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0" windowWidth="18260" windowHeight="11440" tabRatio="888" activeTab="0"/>
  </bookViews>
  <sheets>
    <sheet name="Portada" sheetId="1" r:id="rId1"/>
    <sheet name="V 18-19" sheetId="2" r:id="rId2"/>
    <sheet name="V 20-24" sheetId="3" r:id="rId3"/>
    <sheet name="V 25-29" sheetId="4" r:id="rId4"/>
    <sheet name="V 30-34" sheetId="5" r:id="rId5"/>
    <sheet name="V 35-39" sheetId="6" r:id="rId6"/>
    <sheet name="V 40-44" sheetId="7" r:id="rId7"/>
    <sheet name="V 45-49" sheetId="8" r:id="rId8"/>
    <sheet name="V 50-54" sheetId="9" r:id="rId9"/>
    <sheet name="V 55-59" sheetId="10" r:id="rId10"/>
    <sheet name="V 60-64" sheetId="11" r:id="rId11"/>
    <sheet name="V +65" sheetId="12" r:id="rId12"/>
    <sheet name="V Elite" sheetId="13" r:id="rId13"/>
    <sheet name="D Elite" sheetId="14" r:id="rId14"/>
    <sheet name="D 18-19" sheetId="15" r:id="rId15"/>
    <sheet name="D 20-24" sheetId="16" r:id="rId16"/>
    <sheet name="D 25-29" sheetId="17" r:id="rId17"/>
    <sheet name="D 30-34" sheetId="18" r:id="rId18"/>
    <sheet name="D 35-39" sheetId="19" r:id="rId19"/>
    <sheet name="D 40-44" sheetId="20" r:id="rId20"/>
    <sheet name="D 45-49" sheetId="21" r:id="rId21"/>
    <sheet name="D 50-54" sheetId="22" r:id="rId22"/>
    <sheet name="D 55-59" sheetId="23" r:id="rId23"/>
    <sheet name="D 60-64" sheetId="24" r:id="rId24"/>
    <sheet name="D +65" sheetId="25" r:id="rId25"/>
  </sheets>
  <definedNames/>
  <calcPr fullCalcOnLoad="1"/>
</workbook>
</file>

<file path=xl/sharedStrings.xml><?xml version="1.0" encoding="utf-8"?>
<sst xmlns="http://schemas.openxmlformats.org/spreadsheetml/2006/main" count="4707" uniqueCount="254">
  <si>
    <t>Pablo Cassasas</t>
  </si>
  <si>
    <t>Patricio Garrido</t>
  </si>
  <si>
    <t>Leandro Cortes</t>
  </si>
  <si>
    <t>Jorge Escalante</t>
  </si>
  <si>
    <t>Cristian Escalante</t>
  </si>
  <si>
    <t>#</t>
  </si>
  <si>
    <t>Carreras</t>
  </si>
  <si>
    <t>Juan Pablo Silva</t>
  </si>
  <si>
    <t>Enrique Soto</t>
  </si>
  <si>
    <t>German Picó</t>
  </si>
  <si>
    <t>Jorge Luis Bravo</t>
  </si>
  <si>
    <t>Vladimir Villegas</t>
  </si>
  <si>
    <t>Rodrigo Araya</t>
  </si>
  <si>
    <t>Mauricio Eastman</t>
  </si>
  <si>
    <t>Daniel Vergara</t>
  </si>
  <si>
    <t>Ricardo Sohrens</t>
  </si>
  <si>
    <t>Nelson Guajardo</t>
  </si>
  <si>
    <t>Francisco Bordachar</t>
  </si>
  <si>
    <t>Andres Sauma</t>
  </si>
  <si>
    <t>Andrés Navarrete</t>
  </si>
  <si>
    <t>Victor Nilo</t>
  </si>
  <si>
    <t xml:space="preserve">Stefano  Bolla </t>
  </si>
  <si>
    <t>Daniel Nassar</t>
  </si>
  <si>
    <t>Juan Pablo Cofre</t>
  </si>
  <si>
    <t>Patricio Gonzalez</t>
  </si>
  <si>
    <t>Pablo Camillieri</t>
  </si>
  <si>
    <t>Christian Harrison</t>
  </si>
  <si>
    <t>Francisco Pinto Jimenez</t>
  </si>
  <si>
    <t>Triple</t>
  </si>
  <si>
    <t>Velmar BIANCO</t>
  </si>
  <si>
    <t xml:space="preserve"> Michel UTEAU</t>
  </si>
  <si>
    <t>Alvaro ARRIAGADA</t>
  </si>
  <si>
    <t>Gonzalo PEREZ</t>
  </si>
  <si>
    <t>Felipe MAÑALICH</t>
  </si>
  <si>
    <t>Gustavo HARFAGAR</t>
  </si>
  <si>
    <t>Pablo OLGUIN</t>
  </si>
  <si>
    <t>Luis MUR</t>
  </si>
  <si>
    <t>Maximiliano Lara</t>
  </si>
  <si>
    <t>Ricardo COSTABAL</t>
  </si>
  <si>
    <t>Cristobal RAMIREZ</t>
  </si>
  <si>
    <t>Cristian SANTELICES</t>
  </si>
  <si>
    <t>Pedro ARAYA</t>
  </si>
  <si>
    <t>Francisco MIRANDA</t>
  </si>
  <si>
    <t>Roberto RAMIS</t>
  </si>
  <si>
    <t>Felipe ARAYA</t>
  </si>
  <si>
    <t>Jaime GAJARDO</t>
  </si>
  <si>
    <t>Moises TORRES</t>
  </si>
  <si>
    <t>Francisco PINO Neira</t>
  </si>
  <si>
    <t>Martin SERRANO</t>
  </si>
  <si>
    <t>Tomás MEDEL</t>
  </si>
  <si>
    <t>An drés BARRAZA</t>
  </si>
  <si>
    <t>Sebastian VILLARROEL</t>
  </si>
  <si>
    <t>Jorge BINDER</t>
  </si>
  <si>
    <t>David ELGUETA</t>
  </si>
  <si>
    <t>Maximiliano CUADRA</t>
  </si>
  <si>
    <t>Luis Felipe Schiappacasse</t>
  </si>
  <si>
    <t>Nicolas Flanegan</t>
  </si>
  <si>
    <t>Francisco Pinochet</t>
  </si>
  <si>
    <t>Mariano  Caro Compagnon</t>
  </si>
  <si>
    <t>Carlos  Landivar Albis</t>
  </si>
  <si>
    <t>Juan Ignacio Flanega</t>
  </si>
  <si>
    <t>Nelson Larrondo Páez</t>
  </si>
  <si>
    <t>NA</t>
  </si>
  <si>
    <t>Lara KINTRUP</t>
  </si>
  <si>
    <t>Daniela JORQUERA</t>
  </si>
  <si>
    <t>Pierangela DEZEREGA</t>
  </si>
  <si>
    <t>Ana IRIBARREN</t>
  </si>
  <si>
    <t>Claudia MIRANDA</t>
  </si>
  <si>
    <t>María Eugenia HERNANDEZ</t>
  </si>
  <si>
    <t>Pamela Tastets</t>
  </si>
  <si>
    <t>Ximena Martinez</t>
  </si>
  <si>
    <t>Puntaje</t>
  </si>
  <si>
    <t>Medio</t>
  </si>
  <si>
    <t>Sprint</t>
  </si>
  <si>
    <t>Simple</t>
  </si>
  <si>
    <t>Ricardo Cumplido</t>
  </si>
  <si>
    <t>José Gerstle</t>
  </si>
  <si>
    <t>Enrique Garin</t>
  </si>
  <si>
    <t>V 45-49</t>
  </si>
  <si>
    <t>Cristian Misleh</t>
  </si>
  <si>
    <t>V 35-39</t>
  </si>
  <si>
    <t>Vicente Bobadilla</t>
  </si>
  <si>
    <t>Daniel Guevara</t>
  </si>
  <si>
    <t>Jorge Acosta</t>
  </si>
  <si>
    <t>Eduardo Troncoso</t>
  </si>
  <si>
    <t>Omar Durán</t>
  </si>
  <si>
    <t>V 18-19</t>
  </si>
  <si>
    <t>Miguel León</t>
  </si>
  <si>
    <t>José Hidalgo</t>
  </si>
  <si>
    <t>V 30-34</t>
  </si>
  <si>
    <t>Alfredo Follonier</t>
  </si>
  <si>
    <t>David Pesce</t>
  </si>
  <si>
    <t>Jovino Tuki</t>
  </si>
  <si>
    <t>V 25-29</t>
  </si>
  <si>
    <t>Cristobal Sahr</t>
  </si>
  <si>
    <t>V 20-24</t>
  </si>
  <si>
    <t>V 40-44</t>
  </si>
  <si>
    <t>Juan Pablo Canevaro</t>
  </si>
  <si>
    <t>V 55-59</t>
  </si>
  <si>
    <t>V 60-64</t>
  </si>
  <si>
    <t>V 65+</t>
  </si>
  <si>
    <t>V Elite</t>
  </si>
  <si>
    <t>D Elite</t>
  </si>
  <si>
    <t>D 65+</t>
  </si>
  <si>
    <t>D 60-64</t>
  </si>
  <si>
    <t>D 55-59</t>
  </si>
  <si>
    <t>D 50-54</t>
  </si>
  <si>
    <t>D 45-49</t>
  </si>
  <si>
    <t>D 40-44</t>
  </si>
  <si>
    <t>D 35-39</t>
  </si>
  <si>
    <t>D 30-34</t>
  </si>
  <si>
    <t>D 25-29</t>
  </si>
  <si>
    <t>D 20-24</t>
  </si>
  <si>
    <t>D 18-19</t>
  </si>
  <si>
    <t>Catalina Gerstle</t>
  </si>
  <si>
    <t>Francisca Gerstle</t>
  </si>
  <si>
    <t>Silvana Camelio</t>
  </si>
  <si>
    <t>Ranking Trichile</t>
  </si>
  <si>
    <t>V20-24</t>
  </si>
  <si>
    <t>Consultar por Categoria:</t>
  </si>
  <si>
    <t>Rodrigo Sepulveda</t>
  </si>
  <si>
    <t>Iquique</t>
  </si>
  <si>
    <t>-</t>
  </si>
  <si>
    <t>Manuel José Conejeros</t>
  </si>
  <si>
    <t>Cristobal Fernandez</t>
  </si>
  <si>
    <t>Alex Gajardo</t>
  </si>
  <si>
    <t>Rafael Troncoso</t>
  </si>
  <si>
    <t>Ricardo Valdevenito</t>
  </si>
  <si>
    <t>John Roa</t>
  </si>
  <si>
    <t>Jaime Castro</t>
  </si>
  <si>
    <t>Antonio Gutierrez</t>
  </si>
  <si>
    <t>Sebastian Barrios</t>
  </si>
  <si>
    <t>Hen Bloom</t>
  </si>
  <si>
    <t>Sergio Carmona</t>
  </si>
  <si>
    <t>Bruno Fritsch</t>
  </si>
  <si>
    <t>Alexander Parra</t>
  </si>
  <si>
    <t>Sergio Meza</t>
  </si>
  <si>
    <t>Cesar Molina</t>
  </si>
  <si>
    <t>Miguel Sauma</t>
  </si>
  <si>
    <t>Milton Eastmann</t>
  </si>
  <si>
    <t>Ivan Ovalle</t>
  </si>
  <si>
    <t>Francisco Briceño</t>
  </si>
  <si>
    <t>Mariano Garcia</t>
  </si>
  <si>
    <t>Andres Ceppi</t>
  </si>
  <si>
    <t>Carlos Valdivia</t>
  </si>
  <si>
    <t>Hector Rojo</t>
  </si>
  <si>
    <t>Claudio Fuentes</t>
  </si>
  <si>
    <t>Stefanie Subercaseaux</t>
  </si>
  <si>
    <t>Carolina Chacón</t>
  </si>
  <si>
    <t>Merce Ellies</t>
  </si>
  <si>
    <t>Volver</t>
  </si>
  <si>
    <t>Fecha Actualización 30/06/2011</t>
  </si>
  <si>
    <t>Leer las bases AQUÍ</t>
  </si>
  <si>
    <t>Felipe Aguayo</t>
  </si>
  <si>
    <t>Francisco Gonzalez</t>
  </si>
  <si>
    <t>Arica</t>
  </si>
  <si>
    <t>Augusto Scalon Tellez</t>
  </si>
  <si>
    <t>Ignacio Vega</t>
  </si>
  <si>
    <t>Felipe Vega</t>
  </si>
  <si>
    <t>Lucas Sosa</t>
  </si>
  <si>
    <t>Doble</t>
  </si>
  <si>
    <t>Maximiliano Montes Von Unger</t>
  </si>
  <si>
    <t>Juan Carlos Torres</t>
  </si>
  <si>
    <t>roberto barrientos salinas</t>
  </si>
  <si>
    <t>victor fonseca gonzalez</t>
  </si>
  <si>
    <t>Samuel De la Sotta</t>
  </si>
  <si>
    <t>Daniel Valdenegro Sáez</t>
  </si>
  <si>
    <t>Francisco Zurob</t>
  </si>
  <si>
    <t>Puerto Velero</t>
  </si>
  <si>
    <t>Francisco Chavez</t>
  </si>
  <si>
    <t>Mauricio Camus</t>
  </si>
  <si>
    <t>Ricardo Riesco</t>
  </si>
  <si>
    <t>Sergio Alvarez</t>
  </si>
  <si>
    <t>Eduardo Quinteros</t>
  </si>
  <si>
    <t>Patricia Planella</t>
  </si>
  <si>
    <t>Jorge Carlos Orrego Rivera</t>
  </si>
  <si>
    <t>Francisco Sandoval Cespedes</t>
  </si>
  <si>
    <t>Daniel de Montreuil</t>
  </si>
  <si>
    <t>Ricardo Vinet Vinet</t>
  </si>
  <si>
    <t>Opazo Diaz, Edgardo</t>
  </si>
  <si>
    <t>Roa Marin, John</t>
  </si>
  <si>
    <t>Gutierrez , Antonio</t>
  </si>
  <si>
    <t>Costa , Juan</t>
  </si>
  <si>
    <t>Vivanco Cespedes, Cristian</t>
  </si>
  <si>
    <t>Albero , Mauro</t>
  </si>
  <si>
    <t>CORTES ESPINOZA, RUBEN</t>
  </si>
  <si>
    <t>Cabrales , Ricardo</t>
  </si>
  <si>
    <t>LARENAS MOLINET, ROBERTO</t>
  </si>
  <si>
    <t>Saud Luna, Daniel Arnaldo</t>
  </si>
  <si>
    <t>Larenas Molinet, Héctor</t>
  </si>
  <si>
    <t>quiroz mendoza, Emilio jose</t>
  </si>
  <si>
    <t>Edgardo Opazo Diaz</t>
  </si>
  <si>
    <t>Juan Costa</t>
  </si>
  <si>
    <t>Cristian Vivanco Cespedes</t>
  </si>
  <si>
    <t>Mauro Albero</t>
  </si>
  <si>
    <t>RUBEN CORTES ESPINOZA</t>
  </si>
  <si>
    <t>Ricardo Cabrales</t>
  </si>
  <si>
    <t>ROBERTO LARENAS MOLINET</t>
  </si>
  <si>
    <t>Daniel Arnaldo Saud Luna</t>
  </si>
  <si>
    <t>Héctor Larenas Molinet</t>
  </si>
  <si>
    <t>Emilio Jose Quiroz Mendoza</t>
  </si>
  <si>
    <t>Guillermo Enrique MORENO RIFFO</t>
  </si>
  <si>
    <t>GIULIO INNOCENTI  JIMENEZ</t>
  </si>
  <si>
    <t>Rodolfo Aranda Gonzalez</t>
  </si>
  <si>
    <t>gustavo bignone</t>
  </si>
  <si>
    <t>Sebastian Rivarola</t>
  </si>
  <si>
    <t>Alberto Alarcon Palacios</t>
  </si>
  <si>
    <t>Marco Rammsy  Castillo</t>
  </si>
  <si>
    <t>Alfonso Simons</t>
  </si>
  <si>
    <t>Bernardo Salvi Márquez</t>
  </si>
  <si>
    <t>Gonzalo Sepulveda Cortes</t>
  </si>
  <si>
    <t>Rodrigo Gras</t>
  </si>
  <si>
    <t>Alex Ruju</t>
  </si>
  <si>
    <t>Rodrigo Marchessi Acuña</t>
  </si>
  <si>
    <t>Henry Saldivia Gali</t>
  </si>
  <si>
    <t>Oscar Raul Encina Diaz</t>
  </si>
  <si>
    <t>Gaston Conejeros Contreras</t>
  </si>
  <si>
    <t>Martin Ninkovic Rapetti</t>
  </si>
  <si>
    <t xml:space="preserve">Adrian Rodriguez </t>
  </si>
  <si>
    <t>Ladislao Riveros Díaz</t>
  </si>
  <si>
    <t>Marcelo Galvez</t>
  </si>
  <si>
    <t xml:space="preserve">Pablo Marcos </t>
  </si>
  <si>
    <t>Carlos Izquierdo</t>
  </si>
  <si>
    <t>Andres Aviles Nuñez</t>
  </si>
  <si>
    <t>Edgard Villanueva Albinagorta</t>
  </si>
  <si>
    <t xml:space="preserve">Francisco Prandi </t>
  </si>
  <si>
    <t>Manuel Fuentes</t>
  </si>
  <si>
    <t>Guillermo Tamarin</t>
  </si>
  <si>
    <t>Jorge Luís Bravo  Carreño</t>
  </si>
  <si>
    <t>Mario Sosa</t>
  </si>
  <si>
    <t>Guillermo Enrique Herrera</t>
  </si>
  <si>
    <t>RAUL LYON LOPEHANDIA</t>
  </si>
  <si>
    <t>Alfredo Julian Pico Ronutti</t>
  </si>
  <si>
    <t>Humberto Acha</t>
  </si>
  <si>
    <t>Mario Gueler</t>
  </si>
  <si>
    <t>Gonzalo Pardo</t>
  </si>
  <si>
    <t>Valentina Cortes Cuevas</t>
  </si>
  <si>
    <t>Javiera Elisa Gaínza Acevedo</t>
  </si>
  <si>
    <t>Julieta Fliter</t>
  </si>
  <si>
    <t>Paula Contreras Maldonado</t>
  </si>
  <si>
    <t>Nancy Regina</t>
  </si>
  <si>
    <t>Paula Drolas</t>
  </si>
  <si>
    <t>Tatiana Gobertanatore</t>
  </si>
  <si>
    <t>Natalia Boubee</t>
  </si>
  <si>
    <t>Analia Gainza</t>
  </si>
  <si>
    <t>Patricia Migdal</t>
  </si>
  <si>
    <t>Pia Sanhueza</t>
  </si>
  <si>
    <t>Maria Nuñez</t>
  </si>
  <si>
    <t>V 50-54</t>
  </si>
  <si>
    <t>Rapa Nui</t>
  </si>
  <si>
    <t>Lugar</t>
  </si>
  <si>
    <t># corredores</t>
  </si>
  <si>
    <t>Acumulado</t>
  </si>
  <si>
    <t>5 mejores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</si>
</sst>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</numFmts>
  <fonts count="1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48"/>
      <color indexed="9"/>
      <name val="Calibri"/>
      <family val="2"/>
    </font>
    <font>
      <sz val="12"/>
      <color indexed="9"/>
      <name val="Calibri"/>
      <family val="2"/>
    </font>
    <font>
      <sz val="12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6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15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0" xfId="15" applyAlignment="1" applyProtection="1">
      <alignment horizontal="center"/>
      <protection/>
    </xf>
    <xf numFmtId="0" fontId="9" fillId="3" borderId="0" xfId="0" applyFont="1" applyFill="1" applyBorder="1" applyAlignment="1">
      <alignment/>
    </xf>
    <xf numFmtId="0" fontId="5" fillId="3" borderId="0" xfId="15" applyFill="1" applyBorder="1" applyAlignment="1" applyProtection="1">
      <alignment/>
      <protection/>
    </xf>
    <xf numFmtId="0" fontId="10" fillId="0" borderId="25" xfId="0" applyFont="1" applyBorder="1" applyAlignment="1">
      <alignment/>
    </xf>
    <xf numFmtId="0" fontId="10" fillId="4" borderId="25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chile.cl/?q=Articulo_Lanzamiento_del_Ranking_Trichi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E23"/>
  <sheetViews>
    <sheetView tabSelected="1" workbookViewId="0" topLeftCell="A1">
      <selection activeCell="C8" sqref="C8"/>
    </sheetView>
  </sheetViews>
  <sheetFormatPr defaultColWidth="10.8515625" defaultRowHeight="15"/>
  <cols>
    <col min="1" max="3" width="10.8515625" style="22" customWidth="1"/>
    <col min="4" max="4" width="15.8515625" style="22" customWidth="1"/>
    <col min="5" max="5" width="16.8515625" style="22" customWidth="1"/>
    <col min="6" max="16384" width="10.8515625" style="22" customWidth="1"/>
  </cols>
  <sheetData>
    <row r="6" ht="60">
      <c r="C6" s="20" t="s">
        <v>117</v>
      </c>
    </row>
    <row r="7" spans="3:4" ht="15">
      <c r="C7" s="45" t="s">
        <v>151</v>
      </c>
      <c r="D7" s="21"/>
    </row>
    <row r="9" ht="13.5">
      <c r="C9" s="46" t="s">
        <v>152</v>
      </c>
    </row>
    <row r="11" ht="13.5">
      <c r="C11" s="22" t="s">
        <v>119</v>
      </c>
    </row>
    <row r="12" spans="4:5" ht="13.5">
      <c r="D12" s="23" t="s">
        <v>86</v>
      </c>
      <c r="E12" s="23" t="s">
        <v>113</v>
      </c>
    </row>
    <row r="13" spans="4:5" ht="13.5">
      <c r="D13" s="23" t="s">
        <v>118</v>
      </c>
      <c r="E13" s="23" t="s">
        <v>112</v>
      </c>
    </row>
    <row r="14" spans="4:5" ht="13.5">
      <c r="D14" s="23" t="s">
        <v>93</v>
      </c>
      <c r="E14" s="23" t="s">
        <v>111</v>
      </c>
    </row>
    <row r="15" spans="4:5" ht="13.5">
      <c r="D15" s="23" t="s">
        <v>89</v>
      </c>
      <c r="E15" s="23" t="s">
        <v>110</v>
      </c>
    </row>
    <row r="16" spans="4:5" ht="13.5">
      <c r="D16" s="23" t="s">
        <v>80</v>
      </c>
      <c r="E16" s="23" t="s">
        <v>109</v>
      </c>
    </row>
    <row r="17" spans="4:5" ht="13.5">
      <c r="D17" s="23" t="s">
        <v>96</v>
      </c>
      <c r="E17" s="23" t="s">
        <v>108</v>
      </c>
    </row>
    <row r="18" spans="4:5" ht="13.5">
      <c r="D18" s="23" t="s">
        <v>78</v>
      </c>
      <c r="E18" s="23" t="s">
        <v>107</v>
      </c>
    </row>
    <row r="19" spans="4:5" ht="13.5">
      <c r="D19" s="23" t="s">
        <v>248</v>
      </c>
      <c r="E19" s="23" t="s">
        <v>106</v>
      </c>
    </row>
    <row r="20" spans="4:5" ht="13.5">
      <c r="D20" s="23" t="s">
        <v>98</v>
      </c>
      <c r="E20" s="23" t="s">
        <v>105</v>
      </c>
    </row>
    <row r="21" spans="4:5" ht="13.5">
      <c r="D21" s="23" t="s">
        <v>99</v>
      </c>
      <c r="E21" s="23" t="s">
        <v>104</v>
      </c>
    </row>
    <row r="22" spans="4:5" ht="13.5">
      <c r="D22" s="23" t="s">
        <v>100</v>
      </c>
      <c r="E22" s="23" t="s">
        <v>103</v>
      </c>
    </row>
    <row r="23" spans="4:5" ht="13.5">
      <c r="D23" s="23" t="s">
        <v>101</v>
      </c>
      <c r="E23" s="23" t="s">
        <v>102</v>
      </c>
    </row>
  </sheetData>
  <hyperlinks>
    <hyperlink ref="D12" location="'V 18-19'!A1" display="V 18-19"/>
    <hyperlink ref="D13" location="'V 20-24'!A1" display="V20-24"/>
    <hyperlink ref="D14" location="'V 25-29'!A1" display="V 25-29"/>
    <hyperlink ref="D15" location="'V 30-34'!A1" display="V 30-34"/>
    <hyperlink ref="D16" location="'V 35-39'!A1" display="V 35-39"/>
    <hyperlink ref="D17" location="'V 40-44'!A1" display="V 40-44"/>
    <hyperlink ref="D18" location="'V 45-49'!A1" display="V 45-49"/>
    <hyperlink ref="D19" location="'V 50-54'!A1" display="V 50-54"/>
    <hyperlink ref="D20" location="'V 55-59'!A1" display="V 55-59"/>
    <hyperlink ref="D21" location="'V 60-64'!A1" display="V 60-64"/>
    <hyperlink ref="D22" location="'V +65'!A1" display="V 65+"/>
    <hyperlink ref="D23" location="'V Elite'!A1" display="V Elite"/>
    <hyperlink ref="E23" location="'D Elite'!A1" display="D Elite"/>
    <hyperlink ref="E12" location="'D 18-19'!A1" display="D 18-19"/>
    <hyperlink ref="E13" location="'D 20-24'!A1" display="D 20-24"/>
    <hyperlink ref="E14" location="'D 25-29'!A1" display="D 25-29"/>
    <hyperlink ref="E15" location="'D 30-34'!A1" display="D 30-34"/>
    <hyperlink ref="E16" location="'D 35-39'!A1" display="D 35-39"/>
    <hyperlink ref="E17" location="'D 40-44'!A1" display="D 40-44"/>
    <hyperlink ref="E18" location="'D 45-49'!A1" display="D 45-49"/>
    <hyperlink ref="E19" location="'D 50-54'!A1" display="D 50-54"/>
    <hyperlink ref="E20" location="'D 55-59'!A1" display="D 55-59"/>
    <hyperlink ref="E21" location="'D 60-64'!A1" display="D 60-64"/>
    <hyperlink ref="E22" location="'D +65'!A1" display="D 65+"/>
    <hyperlink ref="C9" r:id="rId1" display="Leer las bases AQUÍ"/>
  </hyperlink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33" sqref="F33"/>
    </sheetView>
  </sheetViews>
  <sheetFormatPr defaultColWidth="10.8515625" defaultRowHeight="15"/>
  <cols>
    <col min="1" max="1" width="36.140625" style="2" bestFit="1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98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1</v>
      </c>
      <c r="E5" s="17">
        <v>5</v>
      </c>
      <c r="F5" s="18">
        <v>1</v>
      </c>
      <c r="G5" s="17"/>
      <c r="H5" s="18"/>
      <c r="I5" s="17"/>
      <c r="J5" s="18"/>
      <c r="K5" s="17"/>
      <c r="L5" s="17"/>
      <c r="M5" s="17"/>
      <c r="N5" s="17"/>
      <c r="O5" s="17"/>
      <c r="P5" s="15" t="s">
        <v>253</v>
      </c>
      <c r="Q5" s="6" t="s">
        <v>6</v>
      </c>
    </row>
    <row r="6" spans="1:17" ht="13.5">
      <c r="A6" s="11" t="s">
        <v>61</v>
      </c>
      <c r="B6" s="50" t="s">
        <v>122</v>
      </c>
      <c r="C6" s="27" t="s">
        <v>122</v>
      </c>
      <c r="D6" s="27" t="s">
        <v>122</v>
      </c>
      <c r="E6" s="27">
        <v>10</v>
      </c>
      <c r="F6" s="27">
        <v>10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aca="true" t="shared" si="0" ref="P6:P11">LARGE(B6:O6,1)+LARGE(B6:O6,2)+LARGE(B6:O6,3)+LARGE(B6:O6,4)+LARGE(B6:O6,5)</f>
        <v>20</v>
      </c>
      <c r="Q6" s="4">
        <f aca="true" t="shared" si="1" ref="Q6:Q23">+COUNT(B6:J6)</f>
        <v>2</v>
      </c>
    </row>
    <row r="7" spans="1:17" ht="13.5">
      <c r="A7" s="55" t="s">
        <v>146</v>
      </c>
      <c r="B7" s="51" t="s">
        <v>122</v>
      </c>
      <c r="C7" s="16" t="s">
        <v>122</v>
      </c>
      <c r="D7" s="16">
        <v>10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 ht="13.5">
      <c r="A8" s="15" t="s">
        <v>234</v>
      </c>
      <c r="B8" s="51" t="s">
        <v>122</v>
      </c>
      <c r="C8" s="16" t="s">
        <v>122</v>
      </c>
      <c r="D8" s="16" t="s">
        <v>122</v>
      </c>
      <c r="E8" s="16">
        <v>8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8</v>
      </c>
      <c r="Q8" s="4">
        <f t="shared" si="1"/>
        <v>1</v>
      </c>
    </row>
    <row r="9" spans="1:17" ht="13.5">
      <c r="A9" s="15" t="s">
        <v>233</v>
      </c>
      <c r="B9" s="51" t="s">
        <v>122</v>
      </c>
      <c r="C9" s="16" t="s">
        <v>122</v>
      </c>
      <c r="D9" s="16" t="s">
        <v>122</v>
      </c>
      <c r="E9" s="16">
        <v>6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6</v>
      </c>
      <c r="Q9" s="4">
        <f t="shared" si="1"/>
        <v>1</v>
      </c>
    </row>
    <row r="10" spans="1:17" ht="13.5">
      <c r="A10" s="15" t="s">
        <v>232</v>
      </c>
      <c r="B10" s="51" t="s">
        <v>122</v>
      </c>
      <c r="C10" s="16" t="s">
        <v>122</v>
      </c>
      <c r="D10" s="16" t="s">
        <v>122</v>
      </c>
      <c r="E10" s="16">
        <v>4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4</v>
      </c>
      <c r="Q10" s="4">
        <f t="shared" si="1"/>
        <v>1</v>
      </c>
    </row>
    <row r="11" spans="1:17" ht="13.5">
      <c r="A11" s="15" t="s">
        <v>231</v>
      </c>
      <c r="B11" s="51" t="s">
        <v>122</v>
      </c>
      <c r="C11" s="16" t="s">
        <v>122</v>
      </c>
      <c r="D11" s="16" t="s">
        <v>122</v>
      </c>
      <c r="E11" s="16">
        <v>0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0</v>
      </c>
      <c r="Q11" s="4">
        <f t="shared" si="1"/>
        <v>1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>LARGE(B12:O12,1)+LARGE(B12:O12,2)+LARGE(B12:O12,3)+LARGE(B12:O12,4)+LARGE(B12:O12,5)</f>
        <v>0</v>
      </c>
      <c r="Q12" s="4">
        <f t="shared" si="1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>LARGE(B13:O13,1)+LARGE(B13:O13,2)+LARGE(B13:O13,3)+LARGE(B13:O13,4)+LARGE(B13:O13,5)</f>
        <v>0</v>
      </c>
      <c r="Q13" s="4">
        <f t="shared" si="1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>LARGE(B14:O14,1)+LARGE(B14:O14,2)+LARGE(B14:O14,3)+LARGE(B14:O14,4)+LARGE(B14:O14,5)</f>
        <v>0</v>
      </c>
      <c r="Q14" s="4">
        <f t="shared" si="1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>LARGE(B15:O15,1)+LARGE(B15:O15,2)+LARGE(B15:O15,3)+LARGE(B15:O15,4)+LARGE(B15:O15,5)</f>
        <v>0</v>
      </c>
      <c r="Q15" s="4">
        <f t="shared" si="1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aca="true" t="shared" si="2" ref="P16:P23">LARGE(B16:O16,1)+LARGE(B16:O16,2)+LARGE(B16:O16,3)+LARGE(B16:O16,4)+LARGE(B16:O16,5)</f>
        <v>0</v>
      </c>
      <c r="Q16" s="4">
        <f t="shared" si="1"/>
        <v>0</v>
      </c>
    </row>
    <row r="17" spans="1:17" ht="13.5">
      <c r="A17" s="4"/>
      <c r="B17" s="32" t="s">
        <v>122</v>
      </c>
      <c r="C17" s="16" t="s">
        <v>122</v>
      </c>
      <c r="D17" s="16" t="s">
        <v>122</v>
      </c>
      <c r="E17" s="16" t="s">
        <v>122</v>
      </c>
      <c r="F17" s="16" t="s">
        <v>122</v>
      </c>
      <c r="G17" s="16" t="s">
        <v>122</v>
      </c>
      <c r="H17" s="16" t="s">
        <v>122</v>
      </c>
      <c r="I17" s="16" t="s">
        <v>122</v>
      </c>
      <c r="J17" s="29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2"/>
        <v>0</v>
      </c>
      <c r="Q17" s="4">
        <f t="shared" si="1"/>
        <v>0</v>
      </c>
    </row>
    <row r="18" spans="1:17" ht="13.5">
      <c r="A18" s="4"/>
      <c r="B18" s="32" t="s">
        <v>122</v>
      </c>
      <c r="C18" s="16" t="s">
        <v>122</v>
      </c>
      <c r="D18" s="16" t="s">
        <v>122</v>
      </c>
      <c r="E18" s="16" t="s">
        <v>122</v>
      </c>
      <c r="F18" s="16" t="s">
        <v>122</v>
      </c>
      <c r="G18" s="16" t="s">
        <v>122</v>
      </c>
      <c r="H18" s="16" t="s">
        <v>122</v>
      </c>
      <c r="I18" s="16" t="s">
        <v>122</v>
      </c>
      <c r="J18" s="29" t="s">
        <v>122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2"/>
        <v>0</v>
      </c>
      <c r="Q18" s="4">
        <f t="shared" si="1"/>
        <v>0</v>
      </c>
    </row>
    <row r="19" spans="1:17" ht="13.5">
      <c r="A19" s="4"/>
      <c r="B19" s="32" t="s">
        <v>122</v>
      </c>
      <c r="C19" s="16" t="s">
        <v>122</v>
      </c>
      <c r="D19" s="16" t="s">
        <v>122</v>
      </c>
      <c r="E19" s="16" t="s">
        <v>122</v>
      </c>
      <c r="F19" s="16" t="s">
        <v>122</v>
      </c>
      <c r="G19" s="16" t="s">
        <v>122</v>
      </c>
      <c r="H19" s="16" t="s">
        <v>122</v>
      </c>
      <c r="I19" s="16" t="s">
        <v>122</v>
      </c>
      <c r="J19" s="29" t="s">
        <v>122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2"/>
        <v>0</v>
      </c>
      <c r="Q19" s="4">
        <f t="shared" si="1"/>
        <v>0</v>
      </c>
    </row>
    <row r="20" spans="1:17" ht="13.5">
      <c r="A20" s="4"/>
      <c r="B20" s="32" t="s">
        <v>122</v>
      </c>
      <c r="C20" s="16" t="s">
        <v>122</v>
      </c>
      <c r="D20" s="16" t="s">
        <v>122</v>
      </c>
      <c r="E20" s="16" t="s">
        <v>122</v>
      </c>
      <c r="F20" s="16" t="s">
        <v>122</v>
      </c>
      <c r="G20" s="16" t="s">
        <v>122</v>
      </c>
      <c r="H20" s="16" t="s">
        <v>122</v>
      </c>
      <c r="I20" s="16" t="s">
        <v>122</v>
      </c>
      <c r="J20" s="29" t="s">
        <v>122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2"/>
        <v>0</v>
      </c>
      <c r="Q20" s="4">
        <f t="shared" si="1"/>
        <v>0</v>
      </c>
    </row>
    <row r="21" spans="1:17" ht="13.5">
      <c r="A21" s="4"/>
      <c r="B21" s="32" t="s">
        <v>122</v>
      </c>
      <c r="C21" s="16" t="s">
        <v>122</v>
      </c>
      <c r="D21" s="16" t="s">
        <v>122</v>
      </c>
      <c r="E21" s="16" t="s">
        <v>122</v>
      </c>
      <c r="F21" s="16" t="s">
        <v>122</v>
      </c>
      <c r="G21" s="16" t="s">
        <v>122</v>
      </c>
      <c r="H21" s="16" t="s">
        <v>122</v>
      </c>
      <c r="I21" s="16" t="s">
        <v>122</v>
      </c>
      <c r="J21" s="29" t="s">
        <v>122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1"/>
        <v>0</v>
      </c>
    </row>
    <row r="22" spans="1:17" ht="13.5">
      <c r="A22" s="4"/>
      <c r="B22" s="32" t="s">
        <v>122</v>
      </c>
      <c r="C22" s="16" t="s">
        <v>122</v>
      </c>
      <c r="D22" s="16" t="s">
        <v>122</v>
      </c>
      <c r="E22" s="16" t="s">
        <v>122</v>
      </c>
      <c r="F22" s="16" t="s">
        <v>122</v>
      </c>
      <c r="G22" s="16" t="s">
        <v>122</v>
      </c>
      <c r="H22" s="16" t="s">
        <v>122</v>
      </c>
      <c r="I22" s="16" t="s">
        <v>122</v>
      </c>
      <c r="J22" s="29" t="s">
        <v>122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1"/>
        <v>0</v>
      </c>
    </row>
    <row r="23" spans="1:17" ht="15" thickBot="1">
      <c r="A23" s="6"/>
      <c r="B23" s="33" t="s">
        <v>122</v>
      </c>
      <c r="C23" s="18" t="s">
        <v>122</v>
      </c>
      <c r="D23" s="18" t="s">
        <v>122</v>
      </c>
      <c r="E23" s="18" t="s">
        <v>122</v>
      </c>
      <c r="F23" s="18" t="s">
        <v>122</v>
      </c>
      <c r="G23" s="18" t="s">
        <v>122</v>
      </c>
      <c r="H23" s="18" t="s">
        <v>122</v>
      </c>
      <c r="I23" s="18" t="s">
        <v>122</v>
      </c>
      <c r="J23" s="30" t="s">
        <v>122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9">
        <f t="shared" si="2"/>
        <v>0</v>
      </c>
      <c r="Q23" s="4">
        <f t="shared" si="1"/>
        <v>0</v>
      </c>
    </row>
    <row r="24" ht="13.5">
      <c r="Q24" s="69"/>
    </row>
    <row r="25" spans="16:17" ht="13.5">
      <c r="P25" s="44" t="s">
        <v>150</v>
      </c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25" location="Portada!A1" display="Volver"/>
  </hyperlink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5" sqref="F5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99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"/>
      <c r="B6" s="35" t="s">
        <v>122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aca="true" t="shared" si="0" ref="Q6:Q17">+COUNT(B6:J6)</f>
        <v>0</v>
      </c>
    </row>
    <row r="7" spans="1:17" ht="13.5">
      <c r="A7" s="4"/>
      <c r="B7" s="32" t="s">
        <v>122</v>
      </c>
      <c r="C7" s="16" t="s">
        <v>122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0</v>
      </c>
      <c r="Q7" s="4">
        <f t="shared" si="0"/>
        <v>0</v>
      </c>
    </row>
    <row r="8" spans="1:17" ht="13.5">
      <c r="A8" s="4"/>
      <c r="B8" s="32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32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32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32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E23" sqref="E23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100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"/>
      <c r="B6" s="35" t="s">
        <v>122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aca="true" t="shared" si="0" ref="Q6:Q17">+COUNT(B6:J6)</f>
        <v>0</v>
      </c>
    </row>
    <row r="7" spans="1:17" ht="13.5">
      <c r="A7" s="4"/>
      <c r="B7" s="32" t="s">
        <v>122</v>
      </c>
      <c r="C7" s="16" t="s">
        <v>122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0</v>
      </c>
      <c r="Q7" s="4">
        <f t="shared" si="0"/>
        <v>0</v>
      </c>
    </row>
    <row r="8" spans="1:17" ht="13.5">
      <c r="A8" s="4"/>
      <c r="B8" s="32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32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32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32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19" sqref="F19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101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62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0</v>
      </c>
      <c r="C5" s="17">
        <v>0</v>
      </c>
      <c r="D5" s="18">
        <v>0</v>
      </c>
      <c r="E5" s="18">
        <v>3</v>
      </c>
      <c r="F5" s="18" t="s">
        <v>62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11" t="s">
        <v>235</v>
      </c>
      <c r="B6" s="50" t="s">
        <v>122</v>
      </c>
      <c r="C6" s="27" t="s">
        <v>122</v>
      </c>
      <c r="D6" s="27" t="s">
        <v>122</v>
      </c>
      <c r="E6" s="27">
        <v>10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10</v>
      </c>
      <c r="Q6" s="4">
        <f aca="true" t="shared" si="0" ref="Q6:Q17">+COUNT(B6:J6)</f>
        <v>1</v>
      </c>
    </row>
    <row r="7" spans="1:17" ht="13.5">
      <c r="A7" s="15" t="s">
        <v>153</v>
      </c>
      <c r="B7" s="51" t="s">
        <v>122</v>
      </c>
      <c r="C7" s="16" t="s">
        <v>122</v>
      </c>
      <c r="D7" s="16" t="s">
        <v>122</v>
      </c>
      <c r="E7" s="16">
        <v>8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8</v>
      </c>
      <c r="Q7" s="4">
        <f t="shared" si="0"/>
        <v>1</v>
      </c>
    </row>
    <row r="8" spans="1:17" ht="13.5">
      <c r="A8" s="15" t="s">
        <v>154</v>
      </c>
      <c r="B8" s="51" t="s">
        <v>122</v>
      </c>
      <c r="C8" s="16" t="s">
        <v>122</v>
      </c>
      <c r="D8" s="16" t="s">
        <v>122</v>
      </c>
      <c r="E8" s="16">
        <v>6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6</v>
      </c>
      <c r="Q8" s="4">
        <f t="shared" si="0"/>
        <v>1</v>
      </c>
    </row>
    <row r="9" spans="1:17" ht="13.5">
      <c r="A9" s="4"/>
      <c r="B9" s="51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51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51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51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51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51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51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51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58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102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62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0</v>
      </c>
      <c r="E5" s="17">
        <v>0</v>
      </c>
      <c r="F5" s="18" t="s">
        <v>62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"/>
      <c r="B6" s="35" t="s">
        <v>122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aca="true" t="shared" si="0" ref="Q6:Q17">+COUNT(B6:J6)</f>
        <v>0</v>
      </c>
    </row>
    <row r="7" spans="1:17" ht="13.5">
      <c r="A7" s="4"/>
      <c r="B7" s="32" t="s">
        <v>122</v>
      </c>
      <c r="C7" s="16" t="s">
        <v>122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0</v>
      </c>
      <c r="Q7" s="4">
        <f t="shared" si="0"/>
        <v>0</v>
      </c>
    </row>
    <row r="8" spans="1:17" ht="13.5">
      <c r="A8" s="4"/>
      <c r="B8" s="32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32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32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32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113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"/>
      <c r="B6" s="35" t="s">
        <v>122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aca="true" t="shared" si="0" ref="Q6:Q17">+COUNT(B6:J6)</f>
        <v>0</v>
      </c>
    </row>
    <row r="7" spans="1:17" ht="13.5">
      <c r="A7" s="4"/>
      <c r="B7" s="32" t="s">
        <v>122</v>
      </c>
      <c r="C7" s="16" t="s">
        <v>122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0</v>
      </c>
      <c r="Q7" s="4">
        <f t="shared" si="0"/>
        <v>0</v>
      </c>
    </row>
    <row r="8" spans="1:17" ht="13.5">
      <c r="A8" s="4"/>
      <c r="B8" s="32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32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32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32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D8" sqref="D8"/>
    </sheetView>
  </sheetViews>
  <sheetFormatPr defaultColWidth="10.8515625" defaultRowHeight="15"/>
  <cols>
    <col min="1" max="1" width="23.28125" style="2" bestFit="1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112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2</v>
      </c>
      <c r="D5" s="18">
        <v>0</v>
      </c>
      <c r="E5" s="17">
        <v>1</v>
      </c>
      <c r="F5" s="18">
        <v>3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95" t="s">
        <v>114</v>
      </c>
      <c r="B6" s="50" t="s">
        <v>122</v>
      </c>
      <c r="C6" s="27">
        <v>10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aca="true" t="shared" si="0" ref="P6:P11">LARGE(B6:O6,1)+LARGE(B6:O6,2)+LARGE(B6:O6,3)+LARGE(B6:O6,4)+LARGE(B6:O6,5)</f>
        <v>10</v>
      </c>
      <c r="Q6" s="4">
        <f aca="true" t="shared" si="1" ref="Q6:Q17">+COUNT(B6:J6)</f>
        <v>1</v>
      </c>
    </row>
    <row r="7" spans="1:17" ht="13.5">
      <c r="A7" s="61" t="s">
        <v>236</v>
      </c>
      <c r="B7" s="51" t="s">
        <v>122</v>
      </c>
      <c r="C7" s="16" t="s">
        <v>122</v>
      </c>
      <c r="D7" s="16" t="s">
        <v>122</v>
      </c>
      <c r="E7" s="16">
        <v>10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 ht="13.5">
      <c r="A8" s="86" t="s">
        <v>63</v>
      </c>
      <c r="B8" s="51" t="s">
        <v>122</v>
      </c>
      <c r="C8" s="16" t="s">
        <v>122</v>
      </c>
      <c r="D8" s="16" t="s">
        <v>122</v>
      </c>
      <c r="E8" s="16" t="s">
        <v>122</v>
      </c>
      <c r="F8" s="16">
        <v>10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 ht="13.5">
      <c r="A9" s="68" t="s">
        <v>115</v>
      </c>
      <c r="B9" s="51" t="s">
        <v>122</v>
      </c>
      <c r="C9" s="16">
        <v>8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8</v>
      </c>
      <c r="Q9" s="4">
        <f t="shared" si="1"/>
        <v>1</v>
      </c>
    </row>
    <row r="10" spans="1:17" ht="13.5">
      <c r="A10" s="85" t="s">
        <v>64</v>
      </c>
      <c r="B10" s="51" t="s">
        <v>122</v>
      </c>
      <c r="C10" s="16" t="s">
        <v>122</v>
      </c>
      <c r="D10" s="16" t="s">
        <v>122</v>
      </c>
      <c r="E10" s="16" t="s">
        <v>122</v>
      </c>
      <c r="F10" s="16">
        <v>8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8</v>
      </c>
      <c r="Q10" s="4">
        <f t="shared" si="1"/>
        <v>1</v>
      </c>
    </row>
    <row r="11" spans="1:17" ht="13.5">
      <c r="A11" s="85" t="s">
        <v>65</v>
      </c>
      <c r="B11" s="51" t="s">
        <v>122</v>
      </c>
      <c r="C11" s="16" t="s">
        <v>122</v>
      </c>
      <c r="D11" s="16" t="s">
        <v>122</v>
      </c>
      <c r="E11" s="16" t="s">
        <v>122</v>
      </c>
      <c r="F11" s="16">
        <v>0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0</v>
      </c>
      <c r="Q11" s="4">
        <f t="shared" si="1"/>
        <v>1</v>
      </c>
    </row>
    <row r="12" spans="1:17" ht="13.5">
      <c r="A12" s="4"/>
      <c r="B12" s="51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aca="true" t="shared" si="2" ref="P12:P17">LARGE(B12:O12,1)+LARGE(B12:O12,2)+LARGE(B12:O12,3)+LARGE(B12:O12,4)+LARGE(B12:O12,5)</f>
        <v>0</v>
      </c>
      <c r="Q12" s="4">
        <f t="shared" si="1"/>
        <v>0</v>
      </c>
    </row>
    <row r="13" spans="1:17" ht="13.5">
      <c r="A13" s="4"/>
      <c r="B13" s="51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2"/>
        <v>0</v>
      </c>
      <c r="Q13" s="4">
        <f t="shared" si="1"/>
        <v>0</v>
      </c>
    </row>
    <row r="14" spans="1:17" ht="13.5">
      <c r="A14" s="4"/>
      <c r="B14" s="51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2"/>
        <v>0</v>
      </c>
      <c r="Q14" s="4">
        <f t="shared" si="1"/>
        <v>0</v>
      </c>
    </row>
    <row r="15" spans="1:17" ht="13.5">
      <c r="A15" s="4"/>
      <c r="B15" s="51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2"/>
        <v>0</v>
      </c>
      <c r="Q15" s="4">
        <f t="shared" si="1"/>
        <v>0</v>
      </c>
    </row>
    <row r="16" spans="1:17" ht="13.5">
      <c r="A16" s="4"/>
      <c r="B16" s="51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2"/>
        <v>0</v>
      </c>
      <c r="Q16" s="4">
        <f t="shared" si="1"/>
        <v>0</v>
      </c>
    </row>
    <row r="17" spans="1:17" ht="15" thickBot="1">
      <c r="A17" s="6"/>
      <c r="B17" s="58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2"/>
        <v>0</v>
      </c>
      <c r="Q17" s="4">
        <f t="shared" si="1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G10" sqref="G10"/>
    </sheetView>
  </sheetViews>
  <sheetFormatPr defaultColWidth="10.8515625" defaultRowHeight="15"/>
  <cols>
    <col min="1" max="1" width="26.8515625" style="2" bestFit="1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111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0</v>
      </c>
      <c r="C5" s="17">
        <v>0</v>
      </c>
      <c r="D5" s="18">
        <v>1</v>
      </c>
      <c r="E5" s="17">
        <v>3</v>
      </c>
      <c r="F5" s="18">
        <v>3</v>
      </c>
      <c r="G5" s="17"/>
      <c r="H5" s="18"/>
      <c r="I5" s="17"/>
      <c r="J5" s="18"/>
      <c r="K5" s="17"/>
      <c r="L5" s="17"/>
      <c r="M5" s="17"/>
      <c r="N5" s="17"/>
      <c r="O5" s="17"/>
      <c r="P5" s="15" t="s">
        <v>253</v>
      </c>
      <c r="Q5" s="6" t="s">
        <v>6</v>
      </c>
    </row>
    <row r="6" spans="1:17" ht="13.5">
      <c r="A6" s="96" t="s">
        <v>147</v>
      </c>
      <c r="B6" s="50" t="s">
        <v>122</v>
      </c>
      <c r="C6" s="27" t="s">
        <v>122</v>
      </c>
      <c r="D6" s="27">
        <v>10</v>
      </c>
      <c r="E6" s="27">
        <v>10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aca="true" t="shared" si="0" ref="P6:P11">LARGE(B6:O6,1)+LARGE(B6:O6,2)+LARGE(B6:O6,3)+LARGE(B6:O6,4)+LARGE(B6:O6,5)</f>
        <v>20</v>
      </c>
      <c r="Q6" s="4">
        <f aca="true" t="shared" si="1" ref="Q6:Q17">+COUNT(B6:J6)</f>
        <v>2</v>
      </c>
    </row>
    <row r="7" spans="1:17" ht="13.5">
      <c r="A7" s="86" t="s">
        <v>66</v>
      </c>
      <c r="B7" s="51" t="s">
        <v>122</v>
      </c>
      <c r="C7" s="16" t="s">
        <v>122</v>
      </c>
      <c r="D7" s="16" t="s">
        <v>122</v>
      </c>
      <c r="E7" s="16" t="s">
        <v>122</v>
      </c>
      <c r="F7" s="16">
        <v>10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 ht="13.5">
      <c r="A8" s="61" t="s">
        <v>237</v>
      </c>
      <c r="B8" s="51" t="s">
        <v>122</v>
      </c>
      <c r="C8" s="16" t="s">
        <v>122</v>
      </c>
      <c r="D8" s="16" t="s">
        <v>122</v>
      </c>
      <c r="E8" s="16">
        <v>8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8</v>
      </c>
      <c r="Q8" s="4">
        <f t="shared" si="1"/>
        <v>1</v>
      </c>
    </row>
    <row r="9" spans="1:17" ht="13.5">
      <c r="A9" s="85" t="s">
        <v>67</v>
      </c>
      <c r="B9" s="51" t="s">
        <v>122</v>
      </c>
      <c r="C9" s="16" t="s">
        <v>122</v>
      </c>
      <c r="D9" s="16" t="s">
        <v>122</v>
      </c>
      <c r="E9" s="16" t="s">
        <v>122</v>
      </c>
      <c r="F9" s="16">
        <v>8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8</v>
      </c>
      <c r="Q9" s="4">
        <f t="shared" si="1"/>
        <v>1</v>
      </c>
    </row>
    <row r="10" spans="1:17" ht="13.5">
      <c r="A10" s="63" t="s">
        <v>238</v>
      </c>
      <c r="B10" s="51" t="s">
        <v>122</v>
      </c>
      <c r="C10" s="16" t="s">
        <v>122</v>
      </c>
      <c r="D10" s="16" t="s">
        <v>122</v>
      </c>
      <c r="E10" s="16">
        <v>6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6</v>
      </c>
      <c r="Q10" s="4">
        <f t="shared" si="1"/>
        <v>1</v>
      </c>
    </row>
    <row r="11" spans="1:17" ht="13.5">
      <c r="A11" s="85" t="s">
        <v>68</v>
      </c>
      <c r="B11" s="51" t="s">
        <v>122</v>
      </c>
      <c r="C11" s="16" t="s">
        <v>122</v>
      </c>
      <c r="D11" s="16" t="s">
        <v>122</v>
      </c>
      <c r="E11" s="16" t="s">
        <v>122</v>
      </c>
      <c r="F11" s="16">
        <v>6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6</v>
      </c>
      <c r="Q11" s="4">
        <f t="shared" si="1"/>
        <v>1</v>
      </c>
    </row>
    <row r="12" spans="1:17" ht="13.5">
      <c r="A12" s="4"/>
      <c r="B12" s="51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aca="true" t="shared" si="2" ref="P12:P17">LARGE(B12:O12,1)+LARGE(B12:O12,2)+LARGE(B12:O12,3)+LARGE(B12:O12,4)+LARGE(B12:O12,5)</f>
        <v>0</v>
      </c>
      <c r="Q12" s="4">
        <f t="shared" si="1"/>
        <v>0</v>
      </c>
    </row>
    <row r="13" spans="1:17" ht="13.5">
      <c r="A13" s="4"/>
      <c r="B13" s="51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2"/>
        <v>0</v>
      </c>
      <c r="Q13" s="4">
        <f t="shared" si="1"/>
        <v>0</v>
      </c>
    </row>
    <row r="14" spans="1:17" ht="13.5">
      <c r="A14" s="4"/>
      <c r="B14" s="51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2"/>
        <v>0</v>
      </c>
      <c r="Q14" s="4">
        <f t="shared" si="1"/>
        <v>0</v>
      </c>
    </row>
    <row r="15" spans="1:17" ht="13.5">
      <c r="A15" s="4"/>
      <c r="B15" s="51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2"/>
        <v>0</v>
      </c>
      <c r="Q15" s="4">
        <f t="shared" si="1"/>
        <v>0</v>
      </c>
    </row>
    <row r="16" spans="1:17" ht="13.5">
      <c r="A16" s="4"/>
      <c r="B16" s="51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2"/>
        <v>0</v>
      </c>
      <c r="Q16" s="4">
        <f t="shared" si="1"/>
        <v>0</v>
      </c>
    </row>
    <row r="17" spans="1:17" ht="15" thickBot="1">
      <c r="A17" s="6"/>
      <c r="B17" s="58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2"/>
        <v>0</v>
      </c>
      <c r="Q17" s="4">
        <f t="shared" si="1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G23" sqref="G23"/>
    </sheetView>
  </sheetViews>
  <sheetFormatPr defaultColWidth="10.8515625" defaultRowHeight="15"/>
  <cols>
    <col min="1" max="1" width="26.140625" style="2" bestFit="1" customWidth="1"/>
    <col min="2" max="10" width="10.8515625" style="2" customWidth="1"/>
    <col min="11" max="15" width="10.8515625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110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0</v>
      </c>
      <c r="C5" s="17">
        <v>0</v>
      </c>
      <c r="D5" s="18">
        <v>1</v>
      </c>
      <c r="E5" s="17">
        <v>2</v>
      </c>
      <c r="F5" s="18">
        <v>2</v>
      </c>
      <c r="G5" s="17"/>
      <c r="H5" s="18"/>
      <c r="I5" s="17"/>
      <c r="J5" s="18"/>
      <c r="K5" s="17"/>
      <c r="L5" s="17"/>
      <c r="M5" s="17"/>
      <c r="N5" s="17"/>
      <c r="O5" s="17"/>
      <c r="P5" s="15" t="s">
        <v>253</v>
      </c>
      <c r="Q5" s="6" t="s">
        <v>6</v>
      </c>
    </row>
    <row r="6" spans="1:17" ht="13.5">
      <c r="A6" s="59" t="s">
        <v>148</v>
      </c>
      <c r="B6" s="50" t="s">
        <v>122</v>
      </c>
      <c r="C6" s="27" t="s">
        <v>122</v>
      </c>
      <c r="D6" s="27">
        <v>10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10</v>
      </c>
      <c r="Q6" s="4">
        <f aca="true" t="shared" si="0" ref="Q6:Q17">+COUNT(B6:J6)</f>
        <v>1</v>
      </c>
    </row>
    <row r="7" spans="1:17" ht="13.5">
      <c r="A7" s="15" t="s">
        <v>239</v>
      </c>
      <c r="B7" s="51" t="s">
        <v>122</v>
      </c>
      <c r="C7" s="16" t="s">
        <v>122</v>
      </c>
      <c r="D7" s="16" t="s">
        <v>122</v>
      </c>
      <c r="E7" s="16">
        <v>10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10</v>
      </c>
      <c r="Q7" s="4">
        <f t="shared" si="0"/>
        <v>1</v>
      </c>
    </row>
    <row r="8" spans="1:17" ht="13.5">
      <c r="A8" s="4" t="s">
        <v>69</v>
      </c>
      <c r="B8" s="51" t="s">
        <v>122</v>
      </c>
      <c r="C8" s="16" t="s">
        <v>122</v>
      </c>
      <c r="D8" s="16" t="s">
        <v>122</v>
      </c>
      <c r="E8" s="16" t="s">
        <v>122</v>
      </c>
      <c r="F8" s="16">
        <v>10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10</v>
      </c>
      <c r="Q8" s="4">
        <f t="shared" si="0"/>
        <v>1</v>
      </c>
    </row>
    <row r="9" spans="1:17" ht="13.5">
      <c r="A9" s="15" t="s">
        <v>240</v>
      </c>
      <c r="B9" s="51" t="s">
        <v>122</v>
      </c>
      <c r="C9" s="16" t="s">
        <v>122</v>
      </c>
      <c r="D9" s="16" t="s">
        <v>122</v>
      </c>
      <c r="E9" s="16">
        <v>8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8</v>
      </c>
      <c r="Q9" s="4">
        <f t="shared" si="0"/>
        <v>1</v>
      </c>
    </row>
    <row r="10" spans="1:17" ht="13.5">
      <c r="A10" s="4" t="s">
        <v>70</v>
      </c>
      <c r="B10" s="51" t="s">
        <v>122</v>
      </c>
      <c r="C10" s="16" t="s">
        <v>122</v>
      </c>
      <c r="D10" s="16" t="s">
        <v>122</v>
      </c>
      <c r="E10" s="16" t="s">
        <v>122</v>
      </c>
      <c r="F10" s="16">
        <v>8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>LARGE(B10:O10,1)+LARGE(B10:O10,2)+LARGE(B10:O10,3)+LARGE(B10:O10,4)+LARGE(B10:O10,5)</f>
        <v>8</v>
      </c>
      <c r="Q10" s="4">
        <f t="shared" si="0"/>
        <v>1</v>
      </c>
    </row>
    <row r="11" spans="1:17" ht="13.5">
      <c r="A11" s="4"/>
      <c r="B11" s="51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aca="true" t="shared" si="1" ref="P11:P17">LARGE(B11:O11,1)+LARGE(B11:O11,2)+LARGE(B11:O11,3)+LARGE(B11:O11,4)+LARGE(B11:O11,5)</f>
        <v>0</v>
      </c>
      <c r="Q11" s="4">
        <f t="shared" si="0"/>
        <v>0</v>
      </c>
    </row>
    <row r="12" spans="1:17" ht="13.5">
      <c r="A12" s="4"/>
      <c r="B12" s="51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51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51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51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51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58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10.8515625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109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1</v>
      </c>
      <c r="E5" s="17">
        <v>5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5" t="s">
        <v>253</v>
      </c>
      <c r="Q5" s="6" t="s">
        <v>6</v>
      </c>
    </row>
    <row r="6" spans="1:17" ht="13.5">
      <c r="A6" s="57" t="s">
        <v>149</v>
      </c>
      <c r="B6" s="50" t="s">
        <v>122</v>
      </c>
      <c r="C6" s="27" t="s">
        <v>122</v>
      </c>
      <c r="D6" s="27">
        <v>10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aca="true" t="shared" si="0" ref="P6:P17">LARGE(B6:O6,1)+LARGE(B6:O6,2)+LARGE(B6:O6,3)+LARGE(B6:O6,4)+LARGE(B6:O6,5)</f>
        <v>10</v>
      </c>
      <c r="Q6" s="4">
        <f aca="true" t="shared" si="1" ref="Q6:Q17">+COUNT(B6:J6)</f>
        <v>1</v>
      </c>
    </row>
    <row r="7" spans="1:17" ht="13.5">
      <c r="A7" s="15" t="s">
        <v>241</v>
      </c>
      <c r="B7" s="51" t="s">
        <v>122</v>
      </c>
      <c r="C7" s="16" t="s">
        <v>122</v>
      </c>
      <c r="D7" s="16" t="s">
        <v>122</v>
      </c>
      <c r="E7" s="16">
        <v>10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 ht="13.5">
      <c r="A8" s="15" t="s">
        <v>242</v>
      </c>
      <c r="B8" s="51" t="s">
        <v>122</v>
      </c>
      <c r="C8" s="16" t="s">
        <v>122</v>
      </c>
      <c r="D8" s="16" t="s">
        <v>122</v>
      </c>
      <c r="E8" s="16">
        <v>8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8</v>
      </c>
      <c r="Q8" s="4">
        <f t="shared" si="1"/>
        <v>1</v>
      </c>
    </row>
    <row r="9" spans="1:17" ht="13.5">
      <c r="A9" s="15" t="s">
        <v>243</v>
      </c>
      <c r="B9" s="51" t="s">
        <v>122</v>
      </c>
      <c r="C9" s="16" t="s">
        <v>122</v>
      </c>
      <c r="D9" s="16" t="s">
        <v>122</v>
      </c>
      <c r="E9" s="16">
        <v>6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6</v>
      </c>
      <c r="Q9" s="4">
        <f t="shared" si="1"/>
        <v>1</v>
      </c>
    </row>
    <row r="10" spans="1:17" ht="13.5">
      <c r="A10" s="15" t="s">
        <v>244</v>
      </c>
      <c r="B10" s="51" t="s">
        <v>122</v>
      </c>
      <c r="C10" s="16" t="s">
        <v>122</v>
      </c>
      <c r="D10" s="16" t="s">
        <v>122</v>
      </c>
      <c r="E10" s="16">
        <v>4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4</v>
      </c>
      <c r="Q10" s="4">
        <f t="shared" si="1"/>
        <v>1</v>
      </c>
    </row>
    <row r="11" spans="1:17" ht="13.5">
      <c r="A11" s="15" t="s">
        <v>245</v>
      </c>
      <c r="B11" s="51" t="s">
        <v>122</v>
      </c>
      <c r="C11" s="16" t="s">
        <v>122</v>
      </c>
      <c r="D11" s="16" t="s">
        <v>122</v>
      </c>
      <c r="E11" s="16">
        <v>3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3</v>
      </c>
      <c r="Q11" s="4">
        <f t="shared" si="1"/>
        <v>1</v>
      </c>
    </row>
    <row r="12" spans="1:17" ht="13.5">
      <c r="A12" s="4"/>
      <c r="B12" s="51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0</v>
      </c>
      <c r="Q12" s="4">
        <f t="shared" si="1"/>
        <v>0</v>
      </c>
    </row>
    <row r="13" spans="1:17" ht="13.5">
      <c r="A13" s="4"/>
      <c r="B13" s="51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0</v>
      </c>
      <c r="Q13" s="4">
        <f t="shared" si="1"/>
        <v>0</v>
      </c>
    </row>
    <row r="14" spans="1:17" ht="13.5">
      <c r="A14" s="4"/>
      <c r="B14" s="51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0</v>
      </c>
      <c r="Q14" s="4">
        <f t="shared" si="1"/>
        <v>0</v>
      </c>
    </row>
    <row r="15" spans="1:17" ht="13.5">
      <c r="A15" s="4"/>
      <c r="B15" s="51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0</v>
      </c>
      <c r="Q15" s="4">
        <f t="shared" si="1"/>
        <v>0</v>
      </c>
    </row>
    <row r="16" spans="1:17" ht="13.5">
      <c r="A16" s="4"/>
      <c r="B16" s="51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0</v>
      </c>
      <c r="Q16" s="4">
        <f t="shared" si="1"/>
        <v>0</v>
      </c>
    </row>
    <row r="17" spans="1:17" ht="15" thickBot="1">
      <c r="A17" s="6"/>
      <c r="B17" s="58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0"/>
        <v>0</v>
      </c>
      <c r="Q17" s="4">
        <f t="shared" si="1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R2" sqref="R2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10.8515625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86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4">
        <v>0</v>
      </c>
      <c r="C5" s="14">
        <v>2</v>
      </c>
      <c r="D5" s="16">
        <v>1</v>
      </c>
      <c r="E5" s="17">
        <v>0</v>
      </c>
      <c r="F5" s="18">
        <v>1</v>
      </c>
      <c r="G5" s="14"/>
      <c r="H5" s="16"/>
      <c r="I5" s="14"/>
      <c r="J5" s="16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5" thickTop="1">
      <c r="A6" s="25" t="s">
        <v>87</v>
      </c>
      <c r="B6" s="36" t="s">
        <v>122</v>
      </c>
      <c r="C6" s="37">
        <v>10</v>
      </c>
      <c r="D6" s="37" t="s">
        <v>122</v>
      </c>
      <c r="E6" s="37" t="s">
        <v>122</v>
      </c>
      <c r="F6" s="37" t="s">
        <v>122</v>
      </c>
      <c r="G6" s="37" t="s">
        <v>122</v>
      </c>
      <c r="H6" s="37" t="s">
        <v>122</v>
      </c>
      <c r="I6" s="37" t="s">
        <v>122</v>
      </c>
      <c r="J6" s="3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>LARGE(B6:O6,1)+LARGE(B6:O6,2)+LARGE(B6:O6,3)+LARGE(B6:O6,4)+LARGE(B6:O6,5)</f>
        <v>10</v>
      </c>
      <c r="Q6" s="4">
        <f aca="true" t="shared" si="0" ref="Q6:Q17">+COUNT(B6:J6)</f>
        <v>1</v>
      </c>
    </row>
    <row r="7" spans="1:17" ht="13.5">
      <c r="A7" s="31" t="s">
        <v>120</v>
      </c>
      <c r="B7" s="39" t="s">
        <v>122</v>
      </c>
      <c r="C7" s="16" t="s">
        <v>122</v>
      </c>
      <c r="D7" s="16">
        <v>10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40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>LARGE(B7:O7,1)+LARGE(B7:O7,2)+LARGE(B7:O7,3)+LARGE(B7:O7,4)+LARGE(B7:O7,5)</f>
        <v>10</v>
      </c>
      <c r="Q7" s="4">
        <f t="shared" si="0"/>
        <v>1</v>
      </c>
    </row>
    <row r="8" spans="1:17" ht="13.5">
      <c r="A8" s="2" t="s">
        <v>60</v>
      </c>
      <c r="B8" s="39" t="s">
        <v>122</v>
      </c>
      <c r="C8" s="16" t="s">
        <v>122</v>
      </c>
      <c r="D8" s="16" t="s">
        <v>122</v>
      </c>
      <c r="E8" s="16" t="s">
        <v>122</v>
      </c>
      <c r="F8" s="16">
        <v>10</v>
      </c>
      <c r="G8" s="16" t="s">
        <v>122</v>
      </c>
      <c r="H8" s="16" t="s">
        <v>122</v>
      </c>
      <c r="I8" s="16" t="s">
        <v>122</v>
      </c>
      <c r="J8" s="40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>LARGE(B8:O8,1)+LARGE(B8:O8,2)+LARGE(B8:O8,3)+LARGE(B8:O8,4)+LARGE(B8:O8,5)</f>
        <v>10</v>
      </c>
      <c r="Q8" s="4">
        <f t="shared" si="0"/>
        <v>1</v>
      </c>
    </row>
    <row r="9" spans="1:17" ht="13.5">
      <c r="A9" s="25" t="s">
        <v>88</v>
      </c>
      <c r="B9" s="39" t="s">
        <v>122</v>
      </c>
      <c r="C9" s="16">
        <v>8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40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LARGE(B9:O9,1)+LARGE(B9:O9,2)+LARGE(B9:O9,3)+LARGE(B9:O9,4)+LARGE(B9:O9,5)</f>
        <v>8</v>
      </c>
      <c r="Q9" s="4">
        <f t="shared" si="0"/>
        <v>1</v>
      </c>
    </row>
    <row r="10" spans="1:17" ht="13.5">
      <c r="A10" s="25"/>
      <c r="B10" s="39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40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/>
      <c r="Q10" s="4">
        <f t="shared" si="0"/>
        <v>0</v>
      </c>
    </row>
    <row r="11" spans="1:17" ht="13.5">
      <c r="A11" s="25"/>
      <c r="B11" s="39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40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/>
      <c r="Q11" s="4">
        <f t="shared" si="0"/>
        <v>0</v>
      </c>
    </row>
    <row r="12" spans="1:17" ht="13.5">
      <c r="A12" s="25"/>
      <c r="B12" s="39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40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/>
      <c r="Q12" s="4">
        <f t="shared" si="0"/>
        <v>0</v>
      </c>
    </row>
    <row r="13" spans="1:17" ht="13.5">
      <c r="A13" s="25"/>
      <c r="B13" s="39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40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/>
      <c r="Q13" s="4">
        <f t="shared" si="0"/>
        <v>0</v>
      </c>
    </row>
    <row r="14" spans="1:17" ht="13.5">
      <c r="A14" s="25"/>
      <c r="B14" s="39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40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/>
      <c r="Q14" s="4">
        <f t="shared" si="0"/>
        <v>0</v>
      </c>
    </row>
    <row r="15" spans="1:17" ht="13.5">
      <c r="A15" s="25"/>
      <c r="B15" s="39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40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/>
      <c r="Q15" s="4">
        <f t="shared" si="0"/>
        <v>0</v>
      </c>
    </row>
    <row r="16" spans="1:17" ht="13.5">
      <c r="A16" s="25"/>
      <c r="B16" s="39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40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/>
      <c r="Q16" s="4">
        <f t="shared" si="0"/>
        <v>0</v>
      </c>
    </row>
    <row r="17" spans="1:17" ht="15" thickBot="1">
      <c r="A17" s="26"/>
      <c r="B17" s="41" t="s">
        <v>122</v>
      </c>
      <c r="C17" s="42" t="s">
        <v>122</v>
      </c>
      <c r="D17" s="42" t="s">
        <v>122</v>
      </c>
      <c r="E17" s="42" t="s">
        <v>122</v>
      </c>
      <c r="F17" s="42" t="s">
        <v>122</v>
      </c>
      <c r="G17" s="42" t="s">
        <v>122</v>
      </c>
      <c r="H17" s="42" t="s">
        <v>122</v>
      </c>
      <c r="I17" s="42" t="s">
        <v>122</v>
      </c>
      <c r="J17" s="43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/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  <row r="45" ht="13.5">
      <c r="Q45" s="70"/>
    </row>
    <row r="46" ht="13.5">
      <c r="Q46" s="70"/>
    </row>
    <row r="47" ht="13.5">
      <c r="Q47" s="70"/>
    </row>
    <row r="48" ht="13.5">
      <c r="Q48" s="70"/>
    </row>
    <row r="49" ht="13.5">
      <c r="Q49" s="70"/>
    </row>
    <row r="50" ht="13.5">
      <c r="Q50" s="70"/>
    </row>
    <row r="51" ht="13.5">
      <c r="Q51" s="70"/>
    </row>
    <row r="52" ht="13.5">
      <c r="Q52" s="70"/>
    </row>
    <row r="53" ht="13.5">
      <c r="Q53" s="70"/>
    </row>
    <row r="54" ht="13.5">
      <c r="Q54" s="70"/>
    </row>
    <row r="55" ht="13.5">
      <c r="Q55" s="70"/>
    </row>
    <row r="56" ht="13.5">
      <c r="Q56" s="70"/>
    </row>
    <row r="57" ht="13.5">
      <c r="Q57" s="70"/>
    </row>
    <row r="58" ht="13.5">
      <c r="Q58" s="70"/>
    </row>
    <row r="59" ht="13.5">
      <c r="Q59" s="70"/>
    </row>
    <row r="60" ht="13.5">
      <c r="Q60" s="70"/>
    </row>
    <row r="61" ht="13.5">
      <c r="Q61" s="70"/>
    </row>
    <row r="62" ht="13.5">
      <c r="Q62" s="70"/>
    </row>
    <row r="63" ht="13.5">
      <c r="Q63" s="70"/>
    </row>
    <row r="64" ht="13.5">
      <c r="Q64" s="70"/>
    </row>
    <row r="65" ht="13.5">
      <c r="Q65" s="70"/>
    </row>
    <row r="66" ht="13.5">
      <c r="Q66" s="70"/>
    </row>
    <row r="67" ht="13.5">
      <c r="Q67" s="70"/>
    </row>
    <row r="68" ht="13.5">
      <c r="Q68" s="70"/>
    </row>
    <row r="69" ht="13.5">
      <c r="Q69" s="70"/>
    </row>
    <row r="70" ht="13.5">
      <c r="Q70" s="70"/>
    </row>
    <row r="71" ht="13.5">
      <c r="Q71" s="70"/>
    </row>
    <row r="72" ht="13.5">
      <c r="Q72" s="70"/>
    </row>
    <row r="73" ht="13.5">
      <c r="Q73" s="70"/>
    </row>
    <row r="74" ht="13.5">
      <c r="Q74" s="70"/>
    </row>
    <row r="75" ht="13.5">
      <c r="Q75" s="70"/>
    </row>
    <row r="76" ht="13.5">
      <c r="Q76" s="70"/>
    </row>
    <row r="77" ht="13.5">
      <c r="Q77" s="70"/>
    </row>
    <row r="78" ht="13.5">
      <c r="Q78" s="70"/>
    </row>
    <row r="79" ht="13.5">
      <c r="Q79" s="70"/>
    </row>
    <row r="80" ht="13.5">
      <c r="Q80" s="70"/>
    </row>
    <row r="81" ht="13.5">
      <c r="Q81" s="70"/>
    </row>
    <row r="82" ht="13.5">
      <c r="Q82" s="70"/>
    </row>
    <row r="83" ht="13.5">
      <c r="Q83" s="70"/>
    </row>
    <row r="84" ht="13.5">
      <c r="Q84" s="70"/>
    </row>
    <row r="85" ht="13.5">
      <c r="Q85" s="70"/>
    </row>
    <row r="86" ht="13.5">
      <c r="Q86" s="70"/>
    </row>
    <row r="87" ht="13.5">
      <c r="Q87" s="70"/>
    </row>
    <row r="88" ht="13.5">
      <c r="Q88" s="70"/>
    </row>
    <row r="89" ht="13.5">
      <c r="Q89" s="70"/>
    </row>
    <row r="90" ht="13.5">
      <c r="Q90" s="70"/>
    </row>
    <row r="91" ht="13.5">
      <c r="Q91" s="70"/>
    </row>
    <row r="92" ht="13.5">
      <c r="Q92" s="70"/>
    </row>
    <row r="93" ht="13.5">
      <c r="Q93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108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"/>
      <c r="B6" s="35" t="s">
        <v>122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aca="true" t="shared" si="0" ref="Q6:Q17">+COUNT(B6:J6)</f>
        <v>0</v>
      </c>
    </row>
    <row r="7" spans="1:17" ht="13.5">
      <c r="A7" s="4"/>
      <c r="B7" s="32" t="s">
        <v>122</v>
      </c>
      <c r="C7" s="16" t="s">
        <v>122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0</v>
      </c>
      <c r="Q7" s="4">
        <f t="shared" si="0"/>
        <v>0</v>
      </c>
    </row>
    <row r="8" spans="1:17" ht="13.5">
      <c r="A8" s="4"/>
      <c r="B8" s="32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32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32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32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107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1</v>
      </c>
      <c r="C5" s="17">
        <v>0</v>
      </c>
      <c r="D5" s="18">
        <v>0</v>
      </c>
      <c r="E5" s="17">
        <v>1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11" t="s">
        <v>116</v>
      </c>
      <c r="B6" s="50">
        <v>10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10</v>
      </c>
      <c r="Q6" s="4">
        <f aca="true" t="shared" si="0" ref="Q6:Q17">+COUNT(B6:J6)</f>
        <v>1</v>
      </c>
    </row>
    <row r="7" spans="1:17" ht="13.5">
      <c r="A7" s="15" t="s">
        <v>246</v>
      </c>
      <c r="B7" s="51" t="s">
        <v>122</v>
      </c>
      <c r="C7" s="16" t="s">
        <v>122</v>
      </c>
      <c r="D7" s="16" t="s">
        <v>122</v>
      </c>
      <c r="E7" s="16">
        <v>10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10</v>
      </c>
      <c r="Q7" s="4">
        <f t="shared" si="0"/>
        <v>1</v>
      </c>
    </row>
    <row r="8" spans="1:17" ht="13.5">
      <c r="A8" s="4"/>
      <c r="B8" s="51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51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51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51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51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51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51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51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51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58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106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0</v>
      </c>
      <c r="C5" s="17">
        <v>0</v>
      </c>
      <c r="D5" s="18">
        <v>0</v>
      </c>
      <c r="E5" s="17">
        <v>2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9" t="s">
        <v>247</v>
      </c>
      <c r="B6" s="50" t="s">
        <v>122</v>
      </c>
      <c r="C6" s="27" t="s">
        <v>122</v>
      </c>
      <c r="D6" s="27" t="s">
        <v>122</v>
      </c>
      <c r="E6" s="27">
        <v>10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10</v>
      </c>
      <c r="Q6" s="4">
        <f aca="true" t="shared" si="0" ref="Q6:Q17">+COUNT(B6:J6)</f>
        <v>1</v>
      </c>
    </row>
    <row r="7" spans="1:17" ht="13.5">
      <c r="A7" s="4" t="s">
        <v>174</v>
      </c>
      <c r="B7" s="51" t="s">
        <v>122</v>
      </c>
      <c r="C7" s="16" t="s">
        <v>122</v>
      </c>
      <c r="D7" s="16" t="s">
        <v>122</v>
      </c>
      <c r="E7" s="16">
        <v>8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8</v>
      </c>
      <c r="Q7" s="4">
        <f t="shared" si="0"/>
        <v>1</v>
      </c>
    </row>
    <row r="8" spans="1:17" ht="13.5">
      <c r="A8" s="4"/>
      <c r="B8" s="51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51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51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51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51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51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51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51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51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58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105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"/>
      <c r="B6" s="35" t="s">
        <v>122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aca="true" t="shared" si="0" ref="Q6:Q17">+COUNT(B6:J6)</f>
        <v>0</v>
      </c>
    </row>
    <row r="7" spans="1:17" ht="13.5">
      <c r="A7" s="4"/>
      <c r="B7" s="32" t="s">
        <v>122</v>
      </c>
      <c r="C7" s="16" t="s">
        <v>122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0</v>
      </c>
      <c r="Q7" s="4">
        <f t="shared" si="0"/>
        <v>0</v>
      </c>
    </row>
    <row r="8" spans="1:17" ht="13.5">
      <c r="A8" s="4"/>
      <c r="B8" s="32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32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32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32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104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"/>
      <c r="B6" s="35" t="s">
        <v>122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aca="true" t="shared" si="0" ref="Q6:Q17">+COUNT(B6:J6)</f>
        <v>0</v>
      </c>
    </row>
    <row r="7" spans="1:17" ht="13.5">
      <c r="A7" s="4"/>
      <c r="B7" s="32" t="s">
        <v>122</v>
      </c>
      <c r="C7" s="16" t="s">
        <v>122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0</v>
      </c>
      <c r="Q7" s="4">
        <f t="shared" si="0"/>
        <v>0</v>
      </c>
    </row>
    <row r="8" spans="1:17" ht="13.5">
      <c r="A8" s="4"/>
      <c r="B8" s="32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32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32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32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F6" sqref="F6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103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0</v>
      </c>
      <c r="E5" s="17">
        <v>0</v>
      </c>
      <c r="F5" s="18">
        <v>0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4"/>
      <c r="B6" s="35" t="s">
        <v>122</v>
      </c>
      <c r="C6" s="27" t="s">
        <v>122</v>
      </c>
      <c r="D6" s="27" t="s">
        <v>122</v>
      </c>
      <c r="E6" s="27" t="s">
        <v>122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>LARGE(B6:O6,1)+LARGE(B6:O6,2)+LARGE(B6:O6,3)+LARGE(B6:O6,4)+LARGE(B6:O6,5)</f>
        <v>0</v>
      </c>
      <c r="Q6" s="4">
        <f aca="true" t="shared" si="0" ref="Q6:Q17">+COUNT(B6:J6)</f>
        <v>0</v>
      </c>
    </row>
    <row r="7" spans="1:17" ht="13.5">
      <c r="A7" s="4"/>
      <c r="B7" s="32" t="s">
        <v>122</v>
      </c>
      <c r="C7" s="16" t="s">
        <v>122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aca="true" t="shared" si="1" ref="P7:P17">LARGE(B7:O7,1)+LARGE(B7:O7,2)+LARGE(B7:O7,3)+LARGE(B7:O7,4)+LARGE(B7:O7,5)</f>
        <v>0</v>
      </c>
      <c r="Q7" s="4">
        <f t="shared" si="0"/>
        <v>0</v>
      </c>
    </row>
    <row r="8" spans="1:17" ht="13.5">
      <c r="A8" s="4"/>
      <c r="B8" s="32" t="s">
        <v>122</v>
      </c>
      <c r="C8" s="16" t="s">
        <v>122</v>
      </c>
      <c r="D8" s="16" t="s">
        <v>122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1"/>
        <v>0</v>
      </c>
      <c r="Q8" s="4">
        <f t="shared" si="0"/>
        <v>0</v>
      </c>
    </row>
    <row r="9" spans="1:17" ht="13.5">
      <c r="A9" s="4"/>
      <c r="B9" s="32" t="s">
        <v>122</v>
      </c>
      <c r="C9" s="16" t="s">
        <v>122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1"/>
        <v>0</v>
      </c>
      <c r="Q9" s="4">
        <f t="shared" si="0"/>
        <v>0</v>
      </c>
    </row>
    <row r="10" spans="1:17" ht="13.5">
      <c r="A10" s="4"/>
      <c r="B10" s="32" t="s">
        <v>122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1"/>
        <v>0</v>
      </c>
      <c r="Q10" s="4">
        <f t="shared" si="0"/>
        <v>0</v>
      </c>
    </row>
    <row r="11" spans="1:17" ht="13.5">
      <c r="A11" s="4"/>
      <c r="B11" s="32" t="s">
        <v>122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1"/>
        <v>0</v>
      </c>
      <c r="Q11" s="4">
        <f t="shared" si="0"/>
        <v>0</v>
      </c>
    </row>
    <row r="12" spans="1:17" ht="13.5">
      <c r="A12" s="4"/>
      <c r="B12" s="32" t="s">
        <v>122</v>
      </c>
      <c r="C12" s="16" t="s">
        <v>122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1"/>
        <v>0</v>
      </c>
      <c r="Q12" s="4">
        <f t="shared" si="0"/>
        <v>0</v>
      </c>
    </row>
    <row r="13" spans="1:17" ht="13.5">
      <c r="A13" s="4"/>
      <c r="B13" s="32" t="s">
        <v>122</v>
      </c>
      <c r="C13" s="16" t="s">
        <v>122</v>
      </c>
      <c r="D13" s="16" t="s">
        <v>122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1"/>
        <v>0</v>
      </c>
      <c r="Q13" s="4">
        <f t="shared" si="0"/>
        <v>0</v>
      </c>
    </row>
    <row r="14" spans="1:17" ht="13.5">
      <c r="A14" s="4"/>
      <c r="B14" s="32" t="s">
        <v>122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1"/>
        <v>0</v>
      </c>
      <c r="Q14" s="4">
        <f t="shared" si="0"/>
        <v>0</v>
      </c>
    </row>
    <row r="15" spans="1:17" ht="13.5">
      <c r="A15" s="4"/>
      <c r="B15" s="32" t="s">
        <v>122</v>
      </c>
      <c r="C15" s="16" t="s">
        <v>122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1"/>
        <v>0</v>
      </c>
      <c r="Q15" s="4">
        <f t="shared" si="0"/>
        <v>0</v>
      </c>
    </row>
    <row r="16" spans="1:17" ht="13.5">
      <c r="A16" s="4"/>
      <c r="B16" s="32" t="s">
        <v>122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1"/>
        <v>0</v>
      </c>
      <c r="Q16" s="4">
        <f t="shared" si="0"/>
        <v>0</v>
      </c>
    </row>
    <row r="17" spans="1:17" ht="15" thickBot="1">
      <c r="A17" s="6"/>
      <c r="B17" s="33" t="s">
        <v>122</v>
      </c>
      <c r="C17" s="18" t="s">
        <v>122</v>
      </c>
      <c r="D17" s="18" t="s">
        <v>122</v>
      </c>
      <c r="E17" s="18" t="s">
        <v>122</v>
      </c>
      <c r="F17" s="18" t="s">
        <v>122</v>
      </c>
      <c r="G17" s="18" t="s">
        <v>122</v>
      </c>
      <c r="H17" s="18" t="s">
        <v>122</v>
      </c>
      <c r="I17" s="18" t="s">
        <v>122</v>
      </c>
      <c r="J17" s="30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9">
        <f t="shared" si="1"/>
        <v>0</v>
      </c>
      <c r="Q17" s="4">
        <f t="shared" si="0"/>
        <v>0</v>
      </c>
    </row>
    <row r="18" ht="13.5">
      <c r="Q18" s="69"/>
    </row>
    <row r="19" spans="16:17" ht="13.5">
      <c r="P19" s="44" t="s">
        <v>150</v>
      </c>
      <c r="Q19" s="70"/>
    </row>
    <row r="20" ht="13.5">
      <c r="Q20" s="70"/>
    </row>
    <row r="21" ht="13.5">
      <c r="Q21" s="70"/>
    </row>
    <row r="22" ht="13.5">
      <c r="Q22" s="70"/>
    </row>
    <row r="23" ht="13.5">
      <c r="Q23" s="70"/>
    </row>
    <row r="24" ht="13.5">
      <c r="Q24" s="70"/>
    </row>
    <row r="25" ht="13.5">
      <c r="Q25" s="70"/>
    </row>
    <row r="26" ht="13.5">
      <c r="Q26" s="70"/>
    </row>
    <row r="27" ht="13.5">
      <c r="Q27" s="70"/>
    </row>
    <row r="28" ht="13.5">
      <c r="Q28" s="70"/>
    </row>
    <row r="29" ht="13.5"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19" location="Portada!A1" display="Volver"/>
  </hyperlink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D30" sqref="D30"/>
    </sheetView>
  </sheetViews>
  <sheetFormatPr defaultColWidth="10.8515625" defaultRowHeight="15"/>
  <cols>
    <col min="1" max="1" width="33.28125" style="2" bestFit="1" customWidth="1"/>
    <col min="2" max="10" width="10.8515625" style="2" customWidth="1"/>
    <col min="11" max="15" width="10.8515625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95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8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2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160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0</v>
      </c>
      <c r="C5" s="17">
        <v>0</v>
      </c>
      <c r="D5" s="18">
        <v>2</v>
      </c>
      <c r="E5" s="17">
        <v>10</v>
      </c>
      <c r="F5" s="18">
        <v>4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93" t="s">
        <v>156</v>
      </c>
      <c r="B6" s="35" t="s">
        <v>122</v>
      </c>
      <c r="C6" s="27" t="s">
        <v>122</v>
      </c>
      <c r="D6" s="27" t="s">
        <v>122</v>
      </c>
      <c r="E6" s="27">
        <v>20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aca="true" t="shared" si="0" ref="P6:P20">LARGE(B6:O6,1)+LARGE(B6:O6,2)+LARGE(B6:O6,3)+LARGE(B6:O6,4)+LARGE(B6:O6,5)</f>
        <v>20</v>
      </c>
      <c r="Q6" s="4">
        <f aca="true" t="shared" si="1" ref="Q6:Q23">+COUNT(B6:J6)</f>
        <v>1</v>
      </c>
    </row>
    <row r="7" spans="1:17" ht="13.5">
      <c r="A7" s="71" t="s">
        <v>124</v>
      </c>
      <c r="B7" s="32" t="s">
        <v>122</v>
      </c>
      <c r="C7" s="16" t="s">
        <v>122</v>
      </c>
      <c r="D7" s="16">
        <v>8</v>
      </c>
      <c r="E7" s="16" t="s">
        <v>122</v>
      </c>
      <c r="F7" s="16">
        <v>10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18</v>
      </c>
      <c r="Q7" s="4">
        <f t="shared" si="1"/>
        <v>2</v>
      </c>
    </row>
    <row r="8" spans="1:17" ht="13.5">
      <c r="A8" s="29" t="s">
        <v>58</v>
      </c>
      <c r="B8" s="32" t="s">
        <v>122</v>
      </c>
      <c r="C8" s="16" t="s">
        <v>122</v>
      </c>
      <c r="D8" s="16" t="s">
        <v>122</v>
      </c>
      <c r="E8" s="16">
        <v>17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17</v>
      </c>
      <c r="Q8" s="4">
        <f t="shared" si="1"/>
        <v>1</v>
      </c>
    </row>
    <row r="9" spans="1:17" ht="13.5">
      <c r="A9" s="29" t="s">
        <v>161</v>
      </c>
      <c r="B9" s="32" t="s">
        <v>122</v>
      </c>
      <c r="C9" s="16" t="s">
        <v>122</v>
      </c>
      <c r="D9" s="16" t="s">
        <v>122</v>
      </c>
      <c r="E9" s="16">
        <v>14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14</v>
      </c>
      <c r="Q9" s="4">
        <f t="shared" si="1"/>
        <v>1</v>
      </c>
    </row>
    <row r="10" spans="1:17" ht="13.5">
      <c r="A10" s="29" t="s">
        <v>157</v>
      </c>
      <c r="B10" s="32" t="s">
        <v>122</v>
      </c>
      <c r="C10" s="16" t="s">
        <v>122</v>
      </c>
      <c r="D10" s="16" t="s">
        <v>122</v>
      </c>
      <c r="E10" s="16">
        <v>12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12</v>
      </c>
      <c r="Q10" s="4">
        <f t="shared" si="1"/>
        <v>1</v>
      </c>
    </row>
    <row r="11" spans="1:17" ht="13.5">
      <c r="A11" s="94" t="s">
        <v>123</v>
      </c>
      <c r="B11" s="32" t="s">
        <v>122</v>
      </c>
      <c r="C11" s="16" t="s">
        <v>122</v>
      </c>
      <c r="D11" s="16">
        <v>10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10</v>
      </c>
      <c r="Q11" s="4">
        <f t="shared" si="1"/>
        <v>1</v>
      </c>
    </row>
    <row r="12" spans="1:17" ht="13.5">
      <c r="A12" s="29" t="s">
        <v>175</v>
      </c>
      <c r="B12" s="32" t="s">
        <v>122</v>
      </c>
      <c r="C12" s="16" t="s">
        <v>122</v>
      </c>
      <c r="D12" s="16" t="s">
        <v>122</v>
      </c>
      <c r="E12" s="16">
        <v>10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10</v>
      </c>
      <c r="Q12" s="4">
        <f t="shared" si="1"/>
        <v>1</v>
      </c>
    </row>
    <row r="13" spans="1:17" ht="13.5">
      <c r="A13" s="29" t="s">
        <v>158</v>
      </c>
      <c r="B13" s="32" t="s">
        <v>122</v>
      </c>
      <c r="C13" s="16" t="s">
        <v>122</v>
      </c>
      <c r="D13" s="16" t="s">
        <v>122</v>
      </c>
      <c r="E13" s="16">
        <v>8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8</v>
      </c>
      <c r="Q13" s="4">
        <f t="shared" si="1"/>
        <v>1</v>
      </c>
    </row>
    <row r="14" spans="1:17" ht="13.5">
      <c r="A14" s="29" t="s">
        <v>55</v>
      </c>
      <c r="B14" s="32" t="s">
        <v>122</v>
      </c>
      <c r="C14" s="16" t="s">
        <v>122</v>
      </c>
      <c r="D14" s="16" t="s">
        <v>122</v>
      </c>
      <c r="E14" s="16" t="s">
        <v>122</v>
      </c>
      <c r="F14" s="16">
        <v>8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8</v>
      </c>
      <c r="Q14" s="4">
        <f t="shared" si="1"/>
        <v>1</v>
      </c>
    </row>
    <row r="15" spans="1:17" ht="13.5">
      <c r="A15" s="29" t="s">
        <v>176</v>
      </c>
      <c r="B15" s="32" t="s">
        <v>122</v>
      </c>
      <c r="C15" s="16" t="s">
        <v>122</v>
      </c>
      <c r="D15" s="16" t="s">
        <v>122</v>
      </c>
      <c r="E15" s="16">
        <v>6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6</v>
      </c>
      <c r="Q15" s="4">
        <f t="shared" si="1"/>
        <v>1</v>
      </c>
    </row>
    <row r="16" spans="1:17" ht="13.5">
      <c r="A16" s="29" t="s">
        <v>56</v>
      </c>
      <c r="B16" s="32" t="s">
        <v>122</v>
      </c>
      <c r="C16" s="16" t="s">
        <v>122</v>
      </c>
      <c r="D16" s="16" t="s">
        <v>122</v>
      </c>
      <c r="E16" s="16" t="s">
        <v>122</v>
      </c>
      <c r="F16" s="16">
        <v>6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6</v>
      </c>
      <c r="Q16" s="4">
        <f t="shared" si="1"/>
        <v>1</v>
      </c>
    </row>
    <row r="17" spans="1:17" ht="13.5">
      <c r="A17" s="29" t="s">
        <v>59</v>
      </c>
      <c r="B17" s="32" t="s">
        <v>122</v>
      </c>
      <c r="C17" s="16" t="s">
        <v>122</v>
      </c>
      <c r="D17" s="16" t="s">
        <v>122</v>
      </c>
      <c r="E17" s="16">
        <v>4</v>
      </c>
      <c r="F17" s="16" t="s">
        <v>122</v>
      </c>
      <c r="G17" s="16" t="s">
        <v>122</v>
      </c>
      <c r="H17" s="16" t="s">
        <v>122</v>
      </c>
      <c r="I17" s="16" t="s">
        <v>122</v>
      </c>
      <c r="J17" s="29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4</v>
      </c>
      <c r="Q17" s="4">
        <f t="shared" si="1"/>
        <v>1</v>
      </c>
    </row>
    <row r="18" spans="1:17" ht="13.5">
      <c r="A18" s="29" t="s">
        <v>230</v>
      </c>
      <c r="B18" s="32" t="s">
        <v>122</v>
      </c>
      <c r="C18" s="16" t="s">
        <v>122</v>
      </c>
      <c r="D18" s="16" t="s">
        <v>122</v>
      </c>
      <c r="E18" s="16">
        <v>0</v>
      </c>
      <c r="F18" s="16" t="s">
        <v>122</v>
      </c>
      <c r="G18" s="16" t="s">
        <v>122</v>
      </c>
      <c r="H18" s="16" t="s">
        <v>122</v>
      </c>
      <c r="I18" s="16" t="s">
        <v>122</v>
      </c>
      <c r="J18" s="29" t="s">
        <v>122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0</v>
      </c>
      <c r="Q18" s="4">
        <f t="shared" si="1"/>
        <v>1</v>
      </c>
    </row>
    <row r="19" spans="1:17" ht="13.5">
      <c r="A19" s="29" t="s">
        <v>159</v>
      </c>
      <c r="B19" s="32" t="s">
        <v>122</v>
      </c>
      <c r="C19" s="16" t="s">
        <v>122</v>
      </c>
      <c r="D19" s="16" t="s">
        <v>122</v>
      </c>
      <c r="E19" s="16">
        <v>0</v>
      </c>
      <c r="F19" s="16" t="s">
        <v>122</v>
      </c>
      <c r="G19" s="16" t="s">
        <v>122</v>
      </c>
      <c r="H19" s="16" t="s">
        <v>122</v>
      </c>
      <c r="I19" s="16" t="s">
        <v>122</v>
      </c>
      <c r="J19" s="29" t="s">
        <v>122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0</v>
      </c>
      <c r="Q19" s="4">
        <f t="shared" si="1"/>
        <v>1</v>
      </c>
    </row>
    <row r="20" spans="1:17" ht="13.5">
      <c r="A20" s="29" t="s">
        <v>57</v>
      </c>
      <c r="B20" s="32" t="s">
        <v>122</v>
      </c>
      <c r="C20" s="16" t="s">
        <v>122</v>
      </c>
      <c r="D20" s="16" t="s">
        <v>122</v>
      </c>
      <c r="E20" s="16" t="s">
        <v>122</v>
      </c>
      <c r="F20" s="16">
        <v>0</v>
      </c>
      <c r="G20" s="16" t="s">
        <v>122</v>
      </c>
      <c r="H20" s="16" t="s">
        <v>122</v>
      </c>
      <c r="I20" s="16" t="s">
        <v>122</v>
      </c>
      <c r="J20" s="29" t="s">
        <v>122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0</v>
      </c>
      <c r="Q20" s="4">
        <f t="shared" si="1"/>
        <v>1</v>
      </c>
    </row>
    <row r="21" spans="1:17" ht="13.5">
      <c r="A21" s="29"/>
      <c r="B21" s="32" t="s">
        <v>122</v>
      </c>
      <c r="C21" s="16" t="s">
        <v>122</v>
      </c>
      <c r="D21" s="16" t="s">
        <v>122</v>
      </c>
      <c r="E21" s="16" t="s">
        <v>122</v>
      </c>
      <c r="F21" s="16" t="s">
        <v>122</v>
      </c>
      <c r="G21" s="16" t="s">
        <v>122</v>
      </c>
      <c r="H21" s="16" t="s">
        <v>122</v>
      </c>
      <c r="I21" s="16" t="s">
        <v>122</v>
      </c>
      <c r="J21" s="29" t="s">
        <v>122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aca="true" t="shared" si="2" ref="P21:P36">LARGE(B21:O21,1)+LARGE(B21:O21,2)+LARGE(B21:O21,3)+LARGE(B21:O21,4)+LARGE(B21:O21,5)</f>
        <v>0</v>
      </c>
      <c r="Q21" s="4">
        <f t="shared" si="1"/>
        <v>0</v>
      </c>
    </row>
    <row r="22" spans="1:17" ht="13.5">
      <c r="A22" s="29"/>
      <c r="B22" s="32" t="s">
        <v>122</v>
      </c>
      <c r="C22" s="16" t="s">
        <v>122</v>
      </c>
      <c r="D22" s="16" t="s">
        <v>122</v>
      </c>
      <c r="E22" s="16" t="s">
        <v>122</v>
      </c>
      <c r="F22" s="16" t="s">
        <v>122</v>
      </c>
      <c r="G22" s="16" t="s">
        <v>122</v>
      </c>
      <c r="H22" s="16" t="s">
        <v>122</v>
      </c>
      <c r="I22" s="16" t="s">
        <v>122</v>
      </c>
      <c r="J22" s="29" t="s">
        <v>122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1"/>
        <v>0</v>
      </c>
    </row>
    <row r="23" spans="1:17" ht="13.5">
      <c r="A23" s="29"/>
      <c r="B23" s="32" t="s">
        <v>122</v>
      </c>
      <c r="C23" s="16" t="s">
        <v>122</v>
      </c>
      <c r="D23" s="16" t="s">
        <v>122</v>
      </c>
      <c r="E23" s="16" t="s">
        <v>122</v>
      </c>
      <c r="F23" s="16" t="s">
        <v>122</v>
      </c>
      <c r="G23" s="16" t="s">
        <v>122</v>
      </c>
      <c r="H23" s="16" t="s">
        <v>122</v>
      </c>
      <c r="I23" s="16" t="s">
        <v>122</v>
      </c>
      <c r="J23" s="29" t="s">
        <v>122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2"/>
        <v>0</v>
      </c>
      <c r="Q23" s="4">
        <f t="shared" si="1"/>
        <v>0</v>
      </c>
    </row>
    <row r="24" spans="1:17" ht="13.5">
      <c r="A24" s="29"/>
      <c r="B24" s="32" t="s">
        <v>122</v>
      </c>
      <c r="C24" s="16" t="s">
        <v>122</v>
      </c>
      <c r="D24" s="16" t="s">
        <v>122</v>
      </c>
      <c r="E24" s="16" t="s">
        <v>122</v>
      </c>
      <c r="F24" s="16" t="s">
        <v>122</v>
      </c>
      <c r="G24" s="16" t="s">
        <v>122</v>
      </c>
      <c r="H24" s="16" t="s">
        <v>122</v>
      </c>
      <c r="I24" s="16" t="s">
        <v>122</v>
      </c>
      <c r="J24" s="29" t="s">
        <v>122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2"/>
        <v>0</v>
      </c>
      <c r="Q24" s="4">
        <f aca="true" t="shared" si="3" ref="Q24:Q40">+COUNT(B24:J24)</f>
        <v>0</v>
      </c>
    </row>
    <row r="25" spans="1:17" ht="13.5">
      <c r="A25" s="29"/>
      <c r="B25" s="32" t="s">
        <v>122</v>
      </c>
      <c r="C25" s="16" t="s">
        <v>122</v>
      </c>
      <c r="D25" s="16" t="s">
        <v>122</v>
      </c>
      <c r="E25" s="16" t="s">
        <v>122</v>
      </c>
      <c r="F25" s="16" t="s">
        <v>122</v>
      </c>
      <c r="G25" s="16" t="s">
        <v>122</v>
      </c>
      <c r="H25" s="16" t="s">
        <v>122</v>
      </c>
      <c r="I25" s="16" t="s">
        <v>122</v>
      </c>
      <c r="J25" s="29" t="s">
        <v>122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2"/>
        <v>0</v>
      </c>
      <c r="Q25" s="4">
        <f t="shared" si="3"/>
        <v>0</v>
      </c>
    </row>
    <row r="26" spans="1:17" ht="13.5">
      <c r="A26" s="29"/>
      <c r="B26" s="32" t="s">
        <v>122</v>
      </c>
      <c r="C26" s="16" t="s">
        <v>122</v>
      </c>
      <c r="D26" s="16" t="s">
        <v>122</v>
      </c>
      <c r="E26" s="16" t="s">
        <v>122</v>
      </c>
      <c r="F26" s="16" t="s">
        <v>122</v>
      </c>
      <c r="G26" s="16" t="s">
        <v>122</v>
      </c>
      <c r="H26" s="16" t="s">
        <v>122</v>
      </c>
      <c r="I26" s="16" t="s">
        <v>122</v>
      </c>
      <c r="J26" s="29" t="s">
        <v>122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3"/>
        <v>0</v>
      </c>
    </row>
    <row r="27" spans="1:17" ht="13.5">
      <c r="A27" s="29"/>
      <c r="B27" s="32" t="s">
        <v>122</v>
      </c>
      <c r="C27" s="16" t="s">
        <v>122</v>
      </c>
      <c r="D27" s="16" t="s">
        <v>122</v>
      </c>
      <c r="E27" s="16" t="s">
        <v>122</v>
      </c>
      <c r="F27" s="16" t="s">
        <v>122</v>
      </c>
      <c r="G27" s="16" t="s">
        <v>122</v>
      </c>
      <c r="H27" s="16" t="s">
        <v>122</v>
      </c>
      <c r="I27" s="16" t="s">
        <v>122</v>
      </c>
      <c r="J27" s="29" t="s">
        <v>122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 ht="13.5">
      <c r="A28" s="29"/>
      <c r="B28" s="32" t="s">
        <v>122</v>
      </c>
      <c r="C28" s="16" t="s">
        <v>122</v>
      </c>
      <c r="D28" s="16" t="s">
        <v>122</v>
      </c>
      <c r="E28" s="16" t="s">
        <v>122</v>
      </c>
      <c r="F28" s="16" t="s">
        <v>122</v>
      </c>
      <c r="G28" s="16" t="s">
        <v>122</v>
      </c>
      <c r="H28" s="16" t="s">
        <v>122</v>
      </c>
      <c r="I28" s="16" t="s">
        <v>122</v>
      </c>
      <c r="J28" s="29" t="s">
        <v>122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3"/>
        <v>0</v>
      </c>
    </row>
    <row r="29" spans="1:17" ht="13.5">
      <c r="A29" s="29"/>
      <c r="B29" s="32" t="s">
        <v>122</v>
      </c>
      <c r="C29" s="16" t="s">
        <v>122</v>
      </c>
      <c r="D29" s="16" t="s">
        <v>122</v>
      </c>
      <c r="E29" s="16" t="s">
        <v>122</v>
      </c>
      <c r="F29" s="16" t="s">
        <v>122</v>
      </c>
      <c r="G29" s="16" t="s">
        <v>122</v>
      </c>
      <c r="H29" s="16" t="s">
        <v>122</v>
      </c>
      <c r="I29" s="16" t="s">
        <v>122</v>
      </c>
      <c r="J29" s="29" t="s">
        <v>122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3"/>
        <v>0</v>
      </c>
    </row>
    <row r="30" spans="1:17" ht="13.5">
      <c r="A30" s="29"/>
      <c r="B30" s="32" t="s">
        <v>122</v>
      </c>
      <c r="C30" s="16" t="s">
        <v>122</v>
      </c>
      <c r="D30" s="16" t="s">
        <v>122</v>
      </c>
      <c r="E30" s="16" t="s">
        <v>122</v>
      </c>
      <c r="F30" s="16" t="s">
        <v>122</v>
      </c>
      <c r="G30" s="16" t="s">
        <v>122</v>
      </c>
      <c r="H30" s="16" t="s">
        <v>122</v>
      </c>
      <c r="I30" s="16" t="s">
        <v>122</v>
      </c>
      <c r="J30" s="29" t="s">
        <v>122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2"/>
        <v>0</v>
      </c>
      <c r="Q30" s="4">
        <f t="shared" si="3"/>
        <v>0</v>
      </c>
    </row>
    <row r="31" spans="1:17" ht="13.5">
      <c r="A31" s="29"/>
      <c r="B31" s="32" t="s">
        <v>122</v>
      </c>
      <c r="C31" s="16" t="s">
        <v>122</v>
      </c>
      <c r="D31" s="16" t="s">
        <v>122</v>
      </c>
      <c r="E31" s="16" t="s">
        <v>122</v>
      </c>
      <c r="F31" s="16" t="s">
        <v>122</v>
      </c>
      <c r="G31" s="16" t="s">
        <v>122</v>
      </c>
      <c r="H31" s="16" t="s">
        <v>122</v>
      </c>
      <c r="I31" s="16" t="s">
        <v>122</v>
      </c>
      <c r="J31" s="29" t="s">
        <v>122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3"/>
        <v>0</v>
      </c>
    </row>
    <row r="32" spans="1:17" ht="13.5">
      <c r="A32" s="29"/>
      <c r="B32" s="32" t="s">
        <v>122</v>
      </c>
      <c r="C32" s="16" t="s">
        <v>122</v>
      </c>
      <c r="D32" s="16" t="s">
        <v>122</v>
      </c>
      <c r="E32" s="16" t="s">
        <v>122</v>
      </c>
      <c r="F32" s="16" t="s">
        <v>122</v>
      </c>
      <c r="G32" s="16" t="s">
        <v>122</v>
      </c>
      <c r="H32" s="16" t="s">
        <v>122</v>
      </c>
      <c r="I32" s="16" t="s">
        <v>122</v>
      </c>
      <c r="J32" s="29" t="s">
        <v>122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2"/>
        <v>0</v>
      </c>
      <c r="Q32" s="4">
        <f t="shared" si="3"/>
        <v>0</v>
      </c>
    </row>
    <row r="33" spans="1:17" ht="13.5">
      <c r="A33" s="29"/>
      <c r="B33" s="32" t="s">
        <v>122</v>
      </c>
      <c r="C33" s="16" t="s">
        <v>122</v>
      </c>
      <c r="D33" s="16" t="s">
        <v>122</v>
      </c>
      <c r="E33" s="16" t="s">
        <v>122</v>
      </c>
      <c r="F33" s="16" t="s">
        <v>122</v>
      </c>
      <c r="G33" s="16" t="s">
        <v>122</v>
      </c>
      <c r="H33" s="16" t="s">
        <v>122</v>
      </c>
      <c r="I33" s="16" t="s">
        <v>122</v>
      </c>
      <c r="J33" s="29" t="s">
        <v>122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2"/>
        <v>0</v>
      </c>
      <c r="Q33" s="4">
        <f t="shared" si="3"/>
        <v>0</v>
      </c>
    </row>
    <row r="34" spans="1:17" ht="13.5">
      <c r="A34" s="29"/>
      <c r="B34" s="32" t="s">
        <v>122</v>
      </c>
      <c r="C34" s="16" t="s">
        <v>122</v>
      </c>
      <c r="D34" s="16" t="s">
        <v>122</v>
      </c>
      <c r="E34" s="16" t="s">
        <v>122</v>
      </c>
      <c r="F34" s="16" t="s">
        <v>122</v>
      </c>
      <c r="G34" s="16" t="s">
        <v>122</v>
      </c>
      <c r="H34" s="16" t="s">
        <v>122</v>
      </c>
      <c r="I34" s="16" t="s">
        <v>122</v>
      </c>
      <c r="J34" s="29" t="s">
        <v>122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2"/>
        <v>0</v>
      </c>
      <c r="Q34" s="4">
        <f t="shared" si="3"/>
        <v>0</v>
      </c>
    </row>
    <row r="35" spans="1:17" ht="13.5">
      <c r="A35" s="29"/>
      <c r="B35" s="32" t="s">
        <v>122</v>
      </c>
      <c r="C35" s="16" t="s">
        <v>122</v>
      </c>
      <c r="D35" s="16" t="s">
        <v>122</v>
      </c>
      <c r="E35" s="16" t="s">
        <v>122</v>
      </c>
      <c r="F35" s="16" t="s">
        <v>122</v>
      </c>
      <c r="G35" s="16" t="s">
        <v>122</v>
      </c>
      <c r="H35" s="16" t="s">
        <v>122</v>
      </c>
      <c r="I35" s="16" t="s">
        <v>122</v>
      </c>
      <c r="J35" s="29" t="s">
        <v>122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2"/>
        <v>0</v>
      </c>
      <c r="Q35" s="4">
        <f t="shared" si="3"/>
        <v>0</v>
      </c>
    </row>
    <row r="36" spans="1:17" ht="13.5">
      <c r="A36" s="29"/>
      <c r="B36" s="32" t="s">
        <v>122</v>
      </c>
      <c r="C36" s="16" t="s">
        <v>122</v>
      </c>
      <c r="D36" s="16" t="s">
        <v>122</v>
      </c>
      <c r="E36" s="16" t="s">
        <v>122</v>
      </c>
      <c r="F36" s="16" t="s">
        <v>122</v>
      </c>
      <c r="G36" s="16" t="s">
        <v>122</v>
      </c>
      <c r="H36" s="16" t="s">
        <v>122</v>
      </c>
      <c r="I36" s="16" t="s">
        <v>122</v>
      </c>
      <c r="J36" s="29" t="s">
        <v>122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2"/>
        <v>0</v>
      </c>
      <c r="Q36" s="4">
        <f t="shared" si="3"/>
        <v>0</v>
      </c>
    </row>
    <row r="37" spans="1:17" ht="15" thickBot="1">
      <c r="A37" s="26"/>
      <c r="B37" s="33" t="s">
        <v>122</v>
      </c>
      <c r="C37" s="18" t="s">
        <v>122</v>
      </c>
      <c r="D37" s="18" t="s">
        <v>122</v>
      </c>
      <c r="E37" s="18" t="s">
        <v>122</v>
      </c>
      <c r="F37" s="18" t="s">
        <v>122</v>
      </c>
      <c r="G37" s="18" t="s">
        <v>122</v>
      </c>
      <c r="H37" s="18" t="s">
        <v>122</v>
      </c>
      <c r="I37" s="18" t="s">
        <v>122</v>
      </c>
      <c r="J37" s="30" t="s">
        <v>122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9"/>
      <c r="Q37" s="4">
        <f t="shared" si="3"/>
        <v>0</v>
      </c>
    </row>
    <row r="38" ht="13.5">
      <c r="Q38" s="4">
        <f t="shared" si="3"/>
        <v>0</v>
      </c>
    </row>
    <row r="39" spans="16:17" ht="13.5">
      <c r="P39" s="44" t="s">
        <v>150</v>
      </c>
      <c r="Q39" s="4">
        <f t="shared" si="3"/>
        <v>0</v>
      </c>
    </row>
    <row r="40" ht="15" thickBot="1">
      <c r="Q40" s="6">
        <f t="shared" si="3"/>
        <v>0</v>
      </c>
    </row>
    <row r="41" ht="13.5">
      <c r="Q41" s="70"/>
    </row>
    <row r="42" ht="13.5">
      <c r="Q42" s="70"/>
    </row>
    <row r="43" ht="13.5">
      <c r="Q43" s="70"/>
    </row>
    <row r="44" ht="13.5">
      <c r="Q44" s="70"/>
    </row>
    <row r="45" ht="13.5">
      <c r="Q45" s="70"/>
    </row>
    <row r="46" ht="13.5">
      <c r="Q46" s="70"/>
    </row>
    <row r="47" ht="13.5">
      <c r="Q47" s="70"/>
    </row>
    <row r="48" ht="13.5">
      <c r="Q48" s="70"/>
    </row>
    <row r="49" ht="13.5">
      <c r="Q49" s="70"/>
    </row>
    <row r="50" ht="13.5">
      <c r="Q50" s="70"/>
    </row>
    <row r="51" ht="13.5">
      <c r="Q51" s="70"/>
    </row>
    <row r="52" ht="13.5">
      <c r="Q52" s="70"/>
    </row>
    <row r="53" ht="13.5">
      <c r="Q53" s="70"/>
    </row>
    <row r="54" ht="13.5">
      <c r="Q54" s="70"/>
    </row>
    <row r="55" ht="13.5">
      <c r="Q55" s="70"/>
    </row>
    <row r="56" ht="13.5">
      <c r="Q56" s="70"/>
    </row>
    <row r="57" ht="13.5">
      <c r="Q57" s="70"/>
    </row>
    <row r="58" ht="13.5">
      <c r="Q58" s="70"/>
    </row>
    <row r="59" ht="13.5">
      <c r="Q59" s="70"/>
    </row>
    <row r="60" ht="13.5">
      <c r="Q60" s="70"/>
    </row>
    <row r="61" ht="13.5">
      <c r="Q61" s="70"/>
    </row>
    <row r="62" ht="13.5">
      <c r="Q62" s="70"/>
    </row>
    <row r="63" ht="13.5">
      <c r="Q63" s="70"/>
    </row>
    <row r="64" ht="13.5">
      <c r="Q64" s="70"/>
    </row>
    <row r="65" ht="13.5">
      <c r="Q65" s="70"/>
    </row>
    <row r="66" ht="13.5">
      <c r="Q66" s="70"/>
    </row>
    <row r="67" ht="13.5">
      <c r="Q67" s="70"/>
    </row>
    <row r="68" ht="13.5">
      <c r="Q68" s="70"/>
    </row>
    <row r="69" ht="13.5">
      <c r="Q69" s="70"/>
    </row>
    <row r="70" ht="13.5">
      <c r="Q70" s="70"/>
    </row>
    <row r="71" ht="13.5">
      <c r="Q71" s="70"/>
    </row>
    <row r="72" ht="13.5">
      <c r="Q72" s="70"/>
    </row>
    <row r="73" ht="13.5">
      <c r="Q73" s="70"/>
    </row>
    <row r="74" ht="13.5">
      <c r="Q74" s="70"/>
    </row>
    <row r="75" ht="13.5">
      <c r="Q75" s="70"/>
    </row>
    <row r="76" ht="13.5">
      <c r="Q76" s="70"/>
    </row>
    <row r="77" ht="13.5">
      <c r="Q77" s="70"/>
    </row>
    <row r="78" ht="13.5">
      <c r="Q78" s="70"/>
    </row>
    <row r="79" ht="13.5">
      <c r="Q79" s="70"/>
    </row>
    <row r="80" ht="13.5">
      <c r="Q80" s="70"/>
    </row>
    <row r="81" ht="13.5">
      <c r="Q81" s="70"/>
    </row>
    <row r="82" ht="13.5">
      <c r="Q82" s="70"/>
    </row>
    <row r="83" ht="13.5">
      <c r="Q83" s="70"/>
    </row>
    <row r="84" ht="13.5">
      <c r="Q84" s="70"/>
    </row>
    <row r="85" ht="13.5">
      <c r="Q85" s="70"/>
    </row>
    <row r="86" ht="13.5">
      <c r="Q86" s="70"/>
    </row>
    <row r="87" ht="13.5">
      <c r="Q87" s="70"/>
    </row>
    <row r="88" ht="13.5">
      <c r="Q88" s="70"/>
    </row>
    <row r="89" ht="13.5">
      <c r="Q89" s="70"/>
    </row>
    <row r="90" ht="13.5">
      <c r="Q90" s="70"/>
    </row>
    <row r="91" ht="13.5">
      <c r="Q91" s="70"/>
    </row>
    <row r="92" ht="13.5">
      <c r="Q92" s="70"/>
    </row>
    <row r="93" ht="13.5">
      <c r="Q93" s="70"/>
    </row>
  </sheetData>
  <hyperlinks>
    <hyperlink ref="P39" location="Portada!A1" display="Volver"/>
  </hyperlink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D27" sqref="D27"/>
    </sheetView>
  </sheetViews>
  <sheetFormatPr defaultColWidth="10.8515625" defaultRowHeight="15"/>
  <cols>
    <col min="1" max="1" width="24.140625" style="2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93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8"/>
      <c r="P1" s="11"/>
      <c r="Q1" s="49"/>
    </row>
    <row r="2" spans="1:20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2"/>
      <c r="P2" s="15"/>
      <c r="Q2" s="4"/>
      <c r="T2" s="52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1</v>
      </c>
      <c r="C5" s="17">
        <v>0</v>
      </c>
      <c r="D5" s="18">
        <v>3</v>
      </c>
      <c r="E5" s="17">
        <v>7</v>
      </c>
      <c r="F5" s="18">
        <v>9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87" t="s">
        <v>127</v>
      </c>
      <c r="B6" s="50" t="s">
        <v>122</v>
      </c>
      <c r="C6" s="27" t="s">
        <v>122</v>
      </c>
      <c r="D6" s="27">
        <v>6</v>
      </c>
      <c r="E6" s="27">
        <v>6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aca="true" t="shared" si="0" ref="P6:P23">LARGE(B6:O6,1)+LARGE(B6:O6,2)+LARGE(B6:O6,3)+LARGE(B6:O6,4)+LARGE(B6:O6,5)</f>
        <v>12</v>
      </c>
      <c r="Q6" s="4">
        <f aca="true" t="shared" si="1" ref="Q6:Q23">+COUNT(B6:J6)</f>
        <v>2</v>
      </c>
    </row>
    <row r="7" spans="1:17" ht="13.5">
      <c r="A7" s="88" t="s">
        <v>94</v>
      </c>
      <c r="B7" s="51">
        <v>10</v>
      </c>
      <c r="C7" s="16" t="s">
        <v>122</v>
      </c>
      <c r="D7" s="16" t="s">
        <v>122</v>
      </c>
      <c r="E7" s="16" t="s">
        <v>122</v>
      </c>
      <c r="F7" s="16">
        <v>0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2</v>
      </c>
    </row>
    <row r="8" spans="1:17" ht="13.5">
      <c r="A8" s="89" t="s">
        <v>125</v>
      </c>
      <c r="B8" s="51" t="s">
        <v>122</v>
      </c>
      <c r="C8" s="16" t="s">
        <v>122</v>
      </c>
      <c r="D8" s="16">
        <v>10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 ht="13.5">
      <c r="A9" s="88" t="s">
        <v>162</v>
      </c>
      <c r="B9" s="51" t="s">
        <v>122</v>
      </c>
      <c r="C9" s="16" t="s">
        <v>122</v>
      </c>
      <c r="D9" s="16" t="s">
        <v>122</v>
      </c>
      <c r="E9" s="16">
        <v>10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1</v>
      </c>
    </row>
    <row r="10" spans="1:17" ht="13.5">
      <c r="A10" s="90" t="s">
        <v>47</v>
      </c>
      <c r="B10" s="51" t="s">
        <v>122</v>
      </c>
      <c r="C10" s="16" t="s">
        <v>122</v>
      </c>
      <c r="D10" s="16" t="s">
        <v>122</v>
      </c>
      <c r="E10" s="16" t="s">
        <v>122</v>
      </c>
      <c r="F10" s="16">
        <v>10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10</v>
      </c>
      <c r="Q10" s="4">
        <f t="shared" si="1"/>
        <v>1</v>
      </c>
    </row>
    <row r="11" spans="1:17" ht="13.5">
      <c r="A11" s="89" t="s">
        <v>126</v>
      </c>
      <c r="B11" s="51" t="s">
        <v>122</v>
      </c>
      <c r="C11" s="16" t="s">
        <v>122</v>
      </c>
      <c r="D11" s="16">
        <v>8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 ht="13.5">
      <c r="A12" s="88" t="s">
        <v>163</v>
      </c>
      <c r="B12" s="51" t="s">
        <v>122</v>
      </c>
      <c r="C12" s="16" t="s">
        <v>122</v>
      </c>
      <c r="D12" s="16" t="s">
        <v>122</v>
      </c>
      <c r="E12" s="16">
        <v>8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8</v>
      </c>
      <c r="Q12" s="4">
        <f t="shared" si="1"/>
        <v>1</v>
      </c>
    </row>
    <row r="13" spans="1:17" ht="13.5">
      <c r="A13" s="90" t="s">
        <v>48</v>
      </c>
      <c r="B13" s="51" t="s">
        <v>122</v>
      </c>
      <c r="C13" s="16" t="s">
        <v>122</v>
      </c>
      <c r="D13" s="16" t="s">
        <v>122</v>
      </c>
      <c r="E13" s="16" t="s">
        <v>122</v>
      </c>
      <c r="F13" s="16">
        <v>8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8</v>
      </c>
      <c r="Q13" s="4">
        <f t="shared" si="1"/>
        <v>1</v>
      </c>
    </row>
    <row r="14" spans="1:17" ht="13.5">
      <c r="A14" s="90" t="s">
        <v>49</v>
      </c>
      <c r="B14" s="51" t="s">
        <v>122</v>
      </c>
      <c r="C14" s="16" t="s">
        <v>122</v>
      </c>
      <c r="D14" s="16" t="s">
        <v>122</v>
      </c>
      <c r="E14" s="16" t="s">
        <v>122</v>
      </c>
      <c r="F14" s="16">
        <v>6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6</v>
      </c>
      <c r="Q14" s="4">
        <f t="shared" si="1"/>
        <v>1</v>
      </c>
    </row>
    <row r="15" spans="1:17" ht="13.5">
      <c r="A15" s="88" t="s">
        <v>164</v>
      </c>
      <c r="B15" s="51" t="s">
        <v>122</v>
      </c>
      <c r="C15" s="16" t="s">
        <v>122</v>
      </c>
      <c r="D15" s="16" t="s">
        <v>122</v>
      </c>
      <c r="E15" s="16">
        <v>4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4</v>
      </c>
      <c r="Q15" s="4">
        <f t="shared" si="1"/>
        <v>1</v>
      </c>
    </row>
    <row r="16" spans="1:17" ht="13.5">
      <c r="A16" s="91" t="s">
        <v>50</v>
      </c>
      <c r="B16" s="51" t="s">
        <v>122</v>
      </c>
      <c r="C16" s="16" t="s">
        <v>122</v>
      </c>
      <c r="D16" s="16" t="s">
        <v>122</v>
      </c>
      <c r="E16" s="16" t="s">
        <v>122</v>
      </c>
      <c r="F16" s="16">
        <v>4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4</v>
      </c>
      <c r="Q16" s="4">
        <f t="shared" si="1"/>
        <v>1</v>
      </c>
    </row>
    <row r="17" spans="1:17" ht="13.5">
      <c r="A17" s="92" t="s">
        <v>165</v>
      </c>
      <c r="B17" s="51" t="s">
        <v>122</v>
      </c>
      <c r="C17" s="16" t="s">
        <v>122</v>
      </c>
      <c r="D17" s="16" t="s">
        <v>122</v>
      </c>
      <c r="E17" s="16">
        <v>3</v>
      </c>
      <c r="F17" s="16" t="s">
        <v>122</v>
      </c>
      <c r="G17" s="16" t="s">
        <v>122</v>
      </c>
      <c r="H17" s="16" t="s">
        <v>122</v>
      </c>
      <c r="I17" s="16" t="s">
        <v>122</v>
      </c>
      <c r="J17" s="29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3</v>
      </c>
      <c r="Q17" s="4">
        <f t="shared" si="1"/>
        <v>1</v>
      </c>
    </row>
    <row r="18" spans="1:17" ht="13.5">
      <c r="A18" s="91" t="s">
        <v>51</v>
      </c>
      <c r="B18" s="51" t="s">
        <v>122</v>
      </c>
      <c r="C18" s="16" t="s">
        <v>122</v>
      </c>
      <c r="D18" s="16" t="s">
        <v>122</v>
      </c>
      <c r="E18" s="16" t="s">
        <v>122</v>
      </c>
      <c r="F18" s="16">
        <v>3</v>
      </c>
      <c r="G18" s="16" t="s">
        <v>122</v>
      </c>
      <c r="H18" s="16" t="s">
        <v>122</v>
      </c>
      <c r="I18" s="16" t="s">
        <v>122</v>
      </c>
      <c r="J18" s="29" t="s">
        <v>122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3</v>
      </c>
      <c r="Q18" s="4">
        <f t="shared" si="1"/>
        <v>1</v>
      </c>
    </row>
    <row r="19" spans="1:17" ht="13.5">
      <c r="A19" s="92" t="s">
        <v>166</v>
      </c>
      <c r="B19" s="51" t="s">
        <v>122</v>
      </c>
      <c r="C19" s="16" t="s">
        <v>122</v>
      </c>
      <c r="D19" s="16" t="s">
        <v>122</v>
      </c>
      <c r="E19" s="16">
        <v>2</v>
      </c>
      <c r="F19" s="16" t="s">
        <v>122</v>
      </c>
      <c r="G19" s="16" t="s">
        <v>122</v>
      </c>
      <c r="H19" s="16" t="s">
        <v>122</v>
      </c>
      <c r="I19" s="16" t="s">
        <v>122</v>
      </c>
      <c r="J19" s="29" t="s">
        <v>122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2</v>
      </c>
      <c r="Q19" s="4">
        <f t="shared" si="1"/>
        <v>1</v>
      </c>
    </row>
    <row r="20" spans="1:17" ht="13.5">
      <c r="A20" s="91" t="s">
        <v>52</v>
      </c>
      <c r="B20" s="51" t="s">
        <v>122</v>
      </c>
      <c r="C20" s="16" t="s">
        <v>122</v>
      </c>
      <c r="D20" s="16" t="s">
        <v>122</v>
      </c>
      <c r="E20" s="16" t="s">
        <v>122</v>
      </c>
      <c r="F20" s="16">
        <v>2</v>
      </c>
      <c r="G20" s="16" t="s">
        <v>122</v>
      </c>
      <c r="H20" s="16" t="s">
        <v>122</v>
      </c>
      <c r="I20" s="16" t="s">
        <v>122</v>
      </c>
      <c r="J20" s="29" t="s">
        <v>122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2</v>
      </c>
      <c r="Q20" s="4">
        <f t="shared" si="1"/>
        <v>1</v>
      </c>
    </row>
    <row r="21" spans="1:17" ht="13.5">
      <c r="A21" s="92" t="s">
        <v>178</v>
      </c>
      <c r="B21" s="51" t="s">
        <v>122</v>
      </c>
      <c r="C21" s="16" t="s">
        <v>122</v>
      </c>
      <c r="D21" s="16" t="s">
        <v>122</v>
      </c>
      <c r="E21" s="16">
        <v>1</v>
      </c>
      <c r="F21" s="16" t="s">
        <v>122</v>
      </c>
      <c r="G21" s="16" t="s">
        <v>122</v>
      </c>
      <c r="H21" s="16" t="s">
        <v>122</v>
      </c>
      <c r="I21" s="16" t="s">
        <v>122</v>
      </c>
      <c r="J21" s="29" t="s">
        <v>122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</v>
      </c>
      <c r="Q21" s="4">
        <f t="shared" si="1"/>
        <v>1</v>
      </c>
    </row>
    <row r="22" spans="1:17" ht="13.5">
      <c r="A22" s="91" t="s">
        <v>53</v>
      </c>
      <c r="B22" s="51" t="s">
        <v>122</v>
      </c>
      <c r="C22" s="16" t="s">
        <v>122</v>
      </c>
      <c r="D22" s="16" t="s">
        <v>122</v>
      </c>
      <c r="E22" s="16" t="s">
        <v>122</v>
      </c>
      <c r="F22" s="16">
        <v>1</v>
      </c>
      <c r="G22" s="16" t="s">
        <v>122</v>
      </c>
      <c r="H22" s="16" t="s">
        <v>122</v>
      </c>
      <c r="I22" s="16" t="s">
        <v>122</v>
      </c>
      <c r="J22" s="29" t="s">
        <v>122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1</v>
      </c>
      <c r="Q22" s="4">
        <f t="shared" si="1"/>
        <v>1</v>
      </c>
    </row>
    <row r="23" spans="1:17" ht="13.5">
      <c r="A23" s="91" t="s">
        <v>54</v>
      </c>
      <c r="B23" s="51" t="s">
        <v>122</v>
      </c>
      <c r="C23" s="16" t="s">
        <v>122</v>
      </c>
      <c r="D23" s="16" t="s">
        <v>122</v>
      </c>
      <c r="E23" s="16" t="s">
        <v>122</v>
      </c>
      <c r="F23" s="16">
        <v>0</v>
      </c>
      <c r="G23" s="16" t="s">
        <v>122</v>
      </c>
      <c r="H23" s="16" t="s">
        <v>122</v>
      </c>
      <c r="I23" s="16" t="s">
        <v>122</v>
      </c>
      <c r="J23" s="29" t="s">
        <v>122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0</v>
      </c>
      <c r="Q23" s="4">
        <f t="shared" si="1"/>
        <v>1</v>
      </c>
    </row>
    <row r="24" spans="1:17" ht="13.5">
      <c r="A24" s="85"/>
      <c r="B24" s="51" t="s">
        <v>122</v>
      </c>
      <c r="C24" s="16" t="s">
        <v>122</v>
      </c>
      <c r="D24" s="16" t="s">
        <v>122</v>
      </c>
      <c r="E24" s="16" t="s">
        <v>122</v>
      </c>
      <c r="F24" s="16" t="s">
        <v>122</v>
      </c>
      <c r="G24" s="16" t="s">
        <v>122</v>
      </c>
      <c r="H24" s="16" t="s">
        <v>122</v>
      </c>
      <c r="I24" s="16" t="s">
        <v>122</v>
      </c>
      <c r="J24" s="29" t="s">
        <v>122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aca="true" t="shared" si="2" ref="P24:P40">LARGE(B24:O24,1)+LARGE(B24:O24,2)+LARGE(B24:O24,3)+LARGE(B24:O24,4)+LARGE(B24:O24,5)</f>
        <v>0</v>
      </c>
      <c r="Q24" s="4">
        <f aca="true" t="shared" si="3" ref="Q24:Q40">+COUNT(B24:J24)</f>
        <v>0</v>
      </c>
    </row>
    <row r="25" spans="1:17" ht="13.5">
      <c r="A25" s="15"/>
      <c r="B25" s="51" t="s">
        <v>122</v>
      </c>
      <c r="C25" s="16" t="s">
        <v>122</v>
      </c>
      <c r="D25" s="16" t="s">
        <v>122</v>
      </c>
      <c r="E25" s="16" t="s">
        <v>122</v>
      </c>
      <c r="F25" s="16" t="s">
        <v>122</v>
      </c>
      <c r="G25" s="16" t="s">
        <v>122</v>
      </c>
      <c r="H25" s="16" t="s">
        <v>122</v>
      </c>
      <c r="I25" s="16" t="s">
        <v>122</v>
      </c>
      <c r="J25" s="29" t="s">
        <v>122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2"/>
        <v>0</v>
      </c>
      <c r="Q25" s="4">
        <f t="shared" si="3"/>
        <v>0</v>
      </c>
    </row>
    <row r="26" spans="1:17" ht="13.5">
      <c r="A26" s="15"/>
      <c r="B26" s="51" t="s">
        <v>122</v>
      </c>
      <c r="C26" s="16" t="s">
        <v>122</v>
      </c>
      <c r="D26" s="16" t="s">
        <v>122</v>
      </c>
      <c r="E26" s="16" t="s">
        <v>122</v>
      </c>
      <c r="F26" s="16" t="s">
        <v>122</v>
      </c>
      <c r="G26" s="16" t="s">
        <v>122</v>
      </c>
      <c r="H26" s="16" t="s">
        <v>122</v>
      </c>
      <c r="I26" s="16" t="s">
        <v>122</v>
      </c>
      <c r="J26" s="29" t="s">
        <v>122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3"/>
        <v>0</v>
      </c>
    </row>
    <row r="27" spans="1:17" ht="13.5">
      <c r="A27" s="15"/>
      <c r="B27" s="51" t="s">
        <v>122</v>
      </c>
      <c r="C27" s="16" t="s">
        <v>122</v>
      </c>
      <c r="D27" s="16" t="s">
        <v>122</v>
      </c>
      <c r="E27" s="16" t="s">
        <v>122</v>
      </c>
      <c r="F27" s="16" t="s">
        <v>122</v>
      </c>
      <c r="G27" s="16" t="s">
        <v>122</v>
      </c>
      <c r="H27" s="16" t="s">
        <v>122</v>
      </c>
      <c r="I27" s="16" t="s">
        <v>122</v>
      </c>
      <c r="J27" s="29" t="s">
        <v>122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2"/>
        <v>0</v>
      </c>
      <c r="Q27" s="4">
        <f t="shared" si="3"/>
        <v>0</v>
      </c>
    </row>
    <row r="28" spans="1:17" ht="13.5">
      <c r="A28" s="15"/>
      <c r="B28" s="51" t="s">
        <v>122</v>
      </c>
      <c r="C28" s="16" t="s">
        <v>122</v>
      </c>
      <c r="D28" s="16" t="s">
        <v>122</v>
      </c>
      <c r="E28" s="16" t="s">
        <v>122</v>
      </c>
      <c r="F28" s="16" t="s">
        <v>122</v>
      </c>
      <c r="G28" s="16" t="s">
        <v>122</v>
      </c>
      <c r="H28" s="16" t="s">
        <v>122</v>
      </c>
      <c r="I28" s="16" t="s">
        <v>122</v>
      </c>
      <c r="J28" s="29" t="s">
        <v>122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3"/>
        <v>0</v>
      </c>
    </row>
    <row r="29" spans="1:17" ht="13.5">
      <c r="A29" s="15"/>
      <c r="B29" s="51" t="s">
        <v>122</v>
      </c>
      <c r="C29" s="16" t="s">
        <v>122</v>
      </c>
      <c r="D29" s="16" t="s">
        <v>122</v>
      </c>
      <c r="E29" s="16" t="s">
        <v>122</v>
      </c>
      <c r="F29" s="16" t="s">
        <v>122</v>
      </c>
      <c r="G29" s="16" t="s">
        <v>122</v>
      </c>
      <c r="H29" s="16" t="s">
        <v>122</v>
      </c>
      <c r="I29" s="16" t="s">
        <v>122</v>
      </c>
      <c r="J29" s="29" t="s">
        <v>122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3"/>
        <v>0</v>
      </c>
    </row>
    <row r="30" spans="1:17" ht="13.5">
      <c r="A30" s="15"/>
      <c r="B30" s="51" t="s">
        <v>122</v>
      </c>
      <c r="C30" s="16" t="s">
        <v>122</v>
      </c>
      <c r="D30" s="16" t="s">
        <v>122</v>
      </c>
      <c r="E30" s="16" t="s">
        <v>122</v>
      </c>
      <c r="F30" s="16" t="s">
        <v>122</v>
      </c>
      <c r="G30" s="16" t="s">
        <v>122</v>
      </c>
      <c r="H30" s="16" t="s">
        <v>122</v>
      </c>
      <c r="I30" s="16" t="s">
        <v>122</v>
      </c>
      <c r="J30" s="29" t="s">
        <v>122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2"/>
        <v>0</v>
      </c>
      <c r="Q30" s="4">
        <f t="shared" si="3"/>
        <v>0</v>
      </c>
    </row>
    <row r="31" spans="1:17" ht="13.5">
      <c r="A31" s="15"/>
      <c r="B31" s="51" t="s">
        <v>122</v>
      </c>
      <c r="C31" s="16" t="s">
        <v>122</v>
      </c>
      <c r="D31" s="16" t="s">
        <v>122</v>
      </c>
      <c r="E31" s="16" t="s">
        <v>122</v>
      </c>
      <c r="F31" s="16" t="s">
        <v>122</v>
      </c>
      <c r="G31" s="16" t="s">
        <v>122</v>
      </c>
      <c r="H31" s="16" t="s">
        <v>122</v>
      </c>
      <c r="I31" s="16" t="s">
        <v>122</v>
      </c>
      <c r="J31" s="29" t="s">
        <v>122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3"/>
        <v>0</v>
      </c>
    </row>
    <row r="32" spans="1:17" ht="13.5">
      <c r="A32" s="15"/>
      <c r="B32" s="51" t="s">
        <v>122</v>
      </c>
      <c r="C32" s="16" t="s">
        <v>122</v>
      </c>
      <c r="D32" s="16" t="s">
        <v>122</v>
      </c>
      <c r="E32" s="16" t="s">
        <v>122</v>
      </c>
      <c r="F32" s="16" t="s">
        <v>122</v>
      </c>
      <c r="G32" s="16" t="s">
        <v>122</v>
      </c>
      <c r="H32" s="16" t="s">
        <v>122</v>
      </c>
      <c r="I32" s="16" t="s">
        <v>122</v>
      </c>
      <c r="J32" s="29" t="s">
        <v>122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2"/>
        <v>0</v>
      </c>
      <c r="Q32" s="4">
        <f t="shared" si="3"/>
        <v>0</v>
      </c>
    </row>
    <row r="33" spans="1:17" ht="13.5">
      <c r="A33" s="15"/>
      <c r="B33" s="51" t="s">
        <v>122</v>
      </c>
      <c r="C33" s="16" t="s">
        <v>122</v>
      </c>
      <c r="D33" s="16" t="s">
        <v>122</v>
      </c>
      <c r="E33" s="16" t="s">
        <v>122</v>
      </c>
      <c r="F33" s="16" t="s">
        <v>122</v>
      </c>
      <c r="G33" s="16" t="s">
        <v>122</v>
      </c>
      <c r="H33" s="16" t="s">
        <v>122</v>
      </c>
      <c r="I33" s="16" t="s">
        <v>122</v>
      </c>
      <c r="J33" s="29" t="s">
        <v>122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2"/>
        <v>0</v>
      </c>
      <c r="Q33" s="4">
        <f t="shared" si="3"/>
        <v>0</v>
      </c>
    </row>
    <row r="34" spans="1:17" ht="13.5">
      <c r="A34" s="15"/>
      <c r="B34" s="51" t="s">
        <v>122</v>
      </c>
      <c r="C34" s="16" t="s">
        <v>122</v>
      </c>
      <c r="D34" s="16" t="s">
        <v>122</v>
      </c>
      <c r="E34" s="16" t="s">
        <v>122</v>
      </c>
      <c r="F34" s="16" t="s">
        <v>122</v>
      </c>
      <c r="G34" s="16" t="s">
        <v>122</v>
      </c>
      <c r="H34" s="16" t="s">
        <v>122</v>
      </c>
      <c r="I34" s="16" t="s">
        <v>122</v>
      </c>
      <c r="J34" s="29" t="s">
        <v>122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2"/>
        <v>0</v>
      </c>
      <c r="Q34" s="4">
        <f t="shared" si="3"/>
        <v>0</v>
      </c>
    </row>
    <row r="35" spans="1:17" ht="13.5">
      <c r="A35" s="15"/>
      <c r="B35" s="51" t="s">
        <v>122</v>
      </c>
      <c r="C35" s="16" t="s">
        <v>122</v>
      </c>
      <c r="D35" s="16" t="s">
        <v>122</v>
      </c>
      <c r="E35" s="16" t="s">
        <v>122</v>
      </c>
      <c r="F35" s="16" t="s">
        <v>122</v>
      </c>
      <c r="G35" s="16" t="s">
        <v>122</v>
      </c>
      <c r="H35" s="16" t="s">
        <v>122</v>
      </c>
      <c r="I35" s="16" t="s">
        <v>122</v>
      </c>
      <c r="J35" s="29" t="s">
        <v>122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2"/>
        <v>0</v>
      </c>
      <c r="Q35" s="4">
        <f t="shared" si="3"/>
        <v>0</v>
      </c>
    </row>
    <row r="36" spans="1:17" ht="13.5">
      <c r="A36" s="15"/>
      <c r="B36" s="51" t="s">
        <v>122</v>
      </c>
      <c r="C36" s="16" t="s">
        <v>122</v>
      </c>
      <c r="D36" s="16" t="s">
        <v>122</v>
      </c>
      <c r="E36" s="16" t="s">
        <v>122</v>
      </c>
      <c r="F36" s="16" t="s">
        <v>122</v>
      </c>
      <c r="G36" s="16" t="s">
        <v>122</v>
      </c>
      <c r="H36" s="16" t="s">
        <v>122</v>
      </c>
      <c r="I36" s="16" t="s">
        <v>122</v>
      </c>
      <c r="J36" s="29" t="s">
        <v>122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2"/>
        <v>0</v>
      </c>
      <c r="Q36" s="4">
        <f t="shared" si="3"/>
        <v>0</v>
      </c>
    </row>
    <row r="37" spans="1:17" ht="13.5">
      <c r="A37" s="15"/>
      <c r="B37" s="51" t="s">
        <v>122</v>
      </c>
      <c r="C37" s="16" t="s">
        <v>122</v>
      </c>
      <c r="D37" s="16" t="s">
        <v>122</v>
      </c>
      <c r="E37" s="16" t="s">
        <v>122</v>
      </c>
      <c r="F37" s="16" t="s">
        <v>122</v>
      </c>
      <c r="G37" s="16" t="s">
        <v>122</v>
      </c>
      <c r="H37" s="16" t="s">
        <v>122</v>
      </c>
      <c r="I37" s="16" t="s">
        <v>122</v>
      </c>
      <c r="J37" s="29" t="s">
        <v>122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2"/>
        <v>0</v>
      </c>
      <c r="Q37" s="4">
        <f t="shared" si="3"/>
        <v>0</v>
      </c>
    </row>
    <row r="38" spans="1:17" ht="13.5">
      <c r="A38" s="15"/>
      <c r="B38" s="51" t="s">
        <v>122</v>
      </c>
      <c r="C38" s="16" t="s">
        <v>122</v>
      </c>
      <c r="D38" s="16" t="s">
        <v>122</v>
      </c>
      <c r="E38" s="16" t="s">
        <v>122</v>
      </c>
      <c r="F38" s="16" t="s">
        <v>122</v>
      </c>
      <c r="G38" s="16" t="s">
        <v>122</v>
      </c>
      <c r="H38" s="16" t="s">
        <v>122</v>
      </c>
      <c r="I38" s="16" t="s">
        <v>122</v>
      </c>
      <c r="J38" s="29" t="s">
        <v>122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2"/>
        <v>0</v>
      </c>
      <c r="Q38" s="4">
        <f t="shared" si="3"/>
        <v>0</v>
      </c>
    </row>
    <row r="39" spans="1:17" ht="13.5">
      <c r="A39" s="15"/>
      <c r="B39" s="51" t="s">
        <v>122</v>
      </c>
      <c r="C39" s="16" t="s">
        <v>122</v>
      </c>
      <c r="D39" s="16" t="s">
        <v>122</v>
      </c>
      <c r="E39" s="16" t="s">
        <v>122</v>
      </c>
      <c r="F39" s="16" t="s">
        <v>122</v>
      </c>
      <c r="G39" s="16" t="s">
        <v>122</v>
      </c>
      <c r="H39" s="16" t="s">
        <v>122</v>
      </c>
      <c r="I39" s="16" t="s">
        <v>122</v>
      </c>
      <c r="J39" s="29" t="s">
        <v>122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0</v>
      </c>
      <c r="Q39" s="4">
        <f t="shared" si="3"/>
        <v>0</v>
      </c>
    </row>
    <row r="40" spans="1:17" ht="15" thickBot="1">
      <c r="A40" s="6"/>
      <c r="B40" s="58" t="s">
        <v>122</v>
      </c>
      <c r="C40" s="18" t="s">
        <v>122</v>
      </c>
      <c r="D40" s="18" t="s">
        <v>122</v>
      </c>
      <c r="E40" s="18" t="s">
        <v>122</v>
      </c>
      <c r="F40" s="18" t="s">
        <v>122</v>
      </c>
      <c r="G40" s="18" t="s">
        <v>122</v>
      </c>
      <c r="H40" s="18" t="s">
        <v>122</v>
      </c>
      <c r="I40" s="18" t="s">
        <v>122</v>
      </c>
      <c r="J40" s="30" t="s">
        <v>122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9">
        <f t="shared" si="2"/>
        <v>0</v>
      </c>
      <c r="Q40" s="6">
        <f t="shared" si="3"/>
        <v>0</v>
      </c>
    </row>
    <row r="41" ht="13.5">
      <c r="Q41" s="70"/>
    </row>
    <row r="42" spans="16:17" ht="13.5">
      <c r="P42" s="44" t="s">
        <v>150</v>
      </c>
      <c r="Q42" s="70"/>
    </row>
    <row r="43" ht="13.5">
      <c r="Q43" s="70"/>
    </row>
    <row r="44" ht="13.5">
      <c r="Q44" s="70"/>
    </row>
    <row r="45" ht="13.5">
      <c r="Q45" s="70"/>
    </row>
    <row r="46" ht="13.5">
      <c r="Q46" s="70"/>
    </row>
    <row r="47" ht="13.5">
      <c r="Q47" s="70"/>
    </row>
    <row r="48" ht="13.5">
      <c r="Q48" s="70"/>
    </row>
    <row r="49" ht="13.5">
      <c r="Q49" s="70"/>
    </row>
    <row r="50" ht="13.5">
      <c r="Q50" s="70"/>
    </row>
    <row r="51" ht="13.5">
      <c r="Q51" s="70"/>
    </row>
    <row r="52" ht="13.5">
      <c r="Q52" s="70"/>
    </row>
    <row r="53" ht="13.5">
      <c r="Q53" s="70"/>
    </row>
    <row r="54" ht="13.5">
      <c r="Q54" s="70"/>
    </row>
    <row r="55" ht="13.5">
      <c r="Q55" s="70"/>
    </row>
    <row r="56" ht="13.5">
      <c r="Q56" s="70"/>
    </row>
    <row r="57" ht="13.5">
      <c r="Q57" s="70"/>
    </row>
    <row r="58" ht="13.5">
      <c r="Q58" s="70"/>
    </row>
    <row r="59" ht="13.5">
      <c r="Q59" s="70"/>
    </row>
    <row r="60" ht="13.5">
      <c r="Q60" s="70"/>
    </row>
    <row r="61" ht="13.5">
      <c r="Q61" s="70"/>
    </row>
    <row r="62" ht="13.5">
      <c r="Q62" s="70"/>
    </row>
    <row r="63" ht="13.5">
      <c r="Q63" s="70"/>
    </row>
    <row r="64" ht="13.5">
      <c r="Q64" s="70"/>
    </row>
    <row r="65" ht="13.5">
      <c r="Q65" s="70"/>
    </row>
    <row r="66" ht="13.5">
      <c r="Q66" s="70"/>
    </row>
    <row r="67" ht="13.5">
      <c r="Q67" s="70"/>
    </row>
    <row r="68" ht="13.5">
      <c r="Q68" s="70"/>
    </row>
    <row r="69" ht="13.5">
      <c r="Q69" s="70"/>
    </row>
    <row r="70" ht="13.5">
      <c r="Q70" s="70"/>
    </row>
    <row r="71" ht="13.5">
      <c r="Q71" s="70"/>
    </row>
    <row r="72" ht="13.5">
      <c r="Q72" s="70"/>
    </row>
    <row r="73" ht="13.5">
      <c r="Q73" s="70"/>
    </row>
    <row r="74" ht="13.5">
      <c r="Q74" s="70"/>
    </row>
    <row r="75" ht="13.5">
      <c r="Q75" s="70"/>
    </row>
    <row r="76" ht="13.5">
      <c r="Q76" s="70"/>
    </row>
    <row r="77" ht="13.5">
      <c r="Q77" s="70"/>
    </row>
    <row r="78" ht="13.5">
      <c r="Q78" s="70"/>
    </row>
    <row r="79" ht="13.5">
      <c r="Q79" s="70"/>
    </row>
    <row r="80" ht="13.5">
      <c r="Q80" s="70"/>
    </row>
    <row r="81" ht="13.5">
      <c r="Q81" s="70"/>
    </row>
    <row r="82" ht="13.5">
      <c r="Q82" s="70"/>
    </row>
    <row r="83" ht="13.5">
      <c r="Q83" s="70"/>
    </row>
    <row r="84" ht="13.5">
      <c r="Q84" s="70"/>
    </row>
    <row r="85" ht="13.5">
      <c r="Q85" s="70"/>
    </row>
    <row r="86" ht="13.5">
      <c r="Q86" s="70"/>
    </row>
    <row r="87" ht="13.5">
      <c r="Q87" s="70"/>
    </row>
    <row r="88" ht="13.5">
      <c r="Q88" s="70"/>
    </row>
    <row r="89" ht="13.5">
      <c r="Q89" s="70"/>
    </row>
    <row r="90" ht="13.5">
      <c r="Q90" s="70"/>
    </row>
    <row r="91" ht="13.5">
      <c r="Q91" s="70"/>
    </row>
    <row r="92" ht="13.5">
      <c r="Q92" s="70"/>
    </row>
    <row r="93" ht="13.5">
      <c r="Q93" s="70"/>
    </row>
  </sheetData>
  <hyperlinks>
    <hyperlink ref="P42" location="Portada!A1" display="Volver"/>
  </hyperlink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42" sqref="A6:A42"/>
    </sheetView>
  </sheetViews>
  <sheetFormatPr defaultColWidth="10.8515625" defaultRowHeight="15"/>
  <cols>
    <col min="1" max="1" width="35.00390625" style="2" bestFit="1" customWidth="1"/>
    <col min="2" max="4" width="10.8515625" style="2" customWidth="1"/>
    <col min="5" max="5" width="11.421875" style="2" customWidth="1"/>
    <col min="6" max="10" width="10.8515625" style="2" customWidth="1"/>
    <col min="11" max="15" width="10.8515625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89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160</v>
      </c>
      <c r="F4" s="16" t="s">
        <v>28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5" t="s">
        <v>251</v>
      </c>
      <c r="B5" s="17">
        <v>3</v>
      </c>
      <c r="C5" s="17">
        <v>0</v>
      </c>
      <c r="D5" s="18">
        <v>7</v>
      </c>
      <c r="E5" s="17">
        <v>12</v>
      </c>
      <c r="F5" s="18">
        <v>22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78" t="s">
        <v>128</v>
      </c>
      <c r="B6" s="35" t="s">
        <v>122</v>
      </c>
      <c r="C6" s="27" t="s">
        <v>122</v>
      </c>
      <c r="D6" s="27">
        <v>10</v>
      </c>
      <c r="E6" s="27">
        <v>17</v>
      </c>
      <c r="F6" s="27">
        <v>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aca="true" t="shared" si="0" ref="P6:P42">LARGE(B6:O6,1)+LARGE(B6:O6,2)+LARGE(B6:O6,3)+LARGE(B6:O6,4)+LARGE(B6:O6,5)</f>
        <v>49</v>
      </c>
      <c r="Q6" s="4">
        <f aca="true" t="shared" si="1" ref="Q6:Q42">+COUNT(B6:J6)</f>
        <v>3</v>
      </c>
    </row>
    <row r="7" spans="1:17" ht="13.5">
      <c r="A7" s="76" t="s">
        <v>29</v>
      </c>
      <c r="B7" s="32" t="s">
        <v>122</v>
      </c>
      <c r="C7" s="16" t="s">
        <v>122</v>
      </c>
      <c r="D7" s="16" t="s">
        <v>122</v>
      </c>
      <c r="E7" s="16" t="s">
        <v>122</v>
      </c>
      <c r="F7" s="16">
        <v>30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30</v>
      </c>
      <c r="Q7" s="4">
        <f t="shared" si="1"/>
        <v>1</v>
      </c>
    </row>
    <row r="8" spans="1:17" ht="13.5">
      <c r="A8" s="76" t="s">
        <v>46</v>
      </c>
      <c r="B8" s="16" t="s">
        <v>122</v>
      </c>
      <c r="C8" s="16" t="s">
        <v>122</v>
      </c>
      <c r="D8" s="16" t="s">
        <v>122</v>
      </c>
      <c r="E8" s="16" t="s">
        <v>122</v>
      </c>
      <c r="F8" s="16">
        <v>26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26</v>
      </c>
      <c r="Q8" s="4">
        <f t="shared" si="1"/>
        <v>1</v>
      </c>
    </row>
    <row r="9" spans="1:17" ht="13.5">
      <c r="A9" s="79" t="s">
        <v>129</v>
      </c>
      <c r="B9" s="16" t="s">
        <v>122</v>
      </c>
      <c r="C9" s="16" t="s">
        <v>122</v>
      </c>
      <c r="D9" s="16">
        <v>8</v>
      </c>
      <c r="E9" s="16" t="s">
        <v>122</v>
      </c>
      <c r="F9" s="16">
        <v>16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24</v>
      </c>
      <c r="Q9" s="4">
        <f t="shared" si="1"/>
        <v>2</v>
      </c>
    </row>
    <row r="10" spans="1:17" ht="13.5">
      <c r="A10" s="80" t="s">
        <v>191</v>
      </c>
      <c r="B10" s="32" t="s">
        <v>122</v>
      </c>
      <c r="C10" s="16" t="s">
        <v>122</v>
      </c>
      <c r="D10" s="16" t="s">
        <v>122</v>
      </c>
      <c r="E10" s="16">
        <v>20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20</v>
      </c>
      <c r="Q10" s="4">
        <f t="shared" si="1"/>
        <v>1</v>
      </c>
    </row>
    <row r="11" spans="1:17" ht="13.5">
      <c r="A11" s="80" t="s">
        <v>130</v>
      </c>
      <c r="B11" s="16" t="s">
        <v>122</v>
      </c>
      <c r="C11" s="16" t="s">
        <v>122</v>
      </c>
      <c r="D11" s="16">
        <v>6</v>
      </c>
      <c r="E11" s="16">
        <v>14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20</v>
      </c>
      <c r="Q11" s="4">
        <f t="shared" si="1"/>
        <v>2</v>
      </c>
    </row>
    <row r="12" spans="1:17" ht="13.5">
      <c r="A12" s="76" t="s">
        <v>30</v>
      </c>
      <c r="B12" s="16" t="s">
        <v>122</v>
      </c>
      <c r="C12" s="16" t="s">
        <v>122</v>
      </c>
      <c r="D12" s="16" t="s">
        <v>122</v>
      </c>
      <c r="E12" s="16" t="s">
        <v>122</v>
      </c>
      <c r="F12" s="16">
        <v>19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19</v>
      </c>
      <c r="Q12" s="4">
        <f t="shared" si="1"/>
        <v>1</v>
      </c>
    </row>
    <row r="13" spans="1:17" ht="13.5">
      <c r="A13" s="76" t="s">
        <v>31</v>
      </c>
      <c r="B13" s="16" t="s">
        <v>122</v>
      </c>
      <c r="C13" s="16" t="s">
        <v>122</v>
      </c>
      <c r="D13" s="16" t="s">
        <v>122</v>
      </c>
      <c r="E13" s="16" t="s">
        <v>122</v>
      </c>
      <c r="F13" s="16">
        <v>13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13</v>
      </c>
      <c r="Q13" s="4">
        <f t="shared" si="1"/>
        <v>1</v>
      </c>
    </row>
    <row r="14" spans="1:17" ht="13.5">
      <c r="A14" s="79" t="s">
        <v>91</v>
      </c>
      <c r="B14" s="16">
        <v>8</v>
      </c>
      <c r="C14" s="16" t="s">
        <v>122</v>
      </c>
      <c r="D14" s="16">
        <v>4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12</v>
      </c>
      <c r="Q14" s="4">
        <f t="shared" si="1"/>
        <v>2</v>
      </c>
    </row>
    <row r="15" spans="1:17" ht="13.5">
      <c r="A15" s="81" t="s">
        <v>192</v>
      </c>
      <c r="B15" s="51" t="s">
        <v>122</v>
      </c>
      <c r="C15" s="16" t="s">
        <v>122</v>
      </c>
      <c r="D15" s="16" t="s">
        <v>122</v>
      </c>
      <c r="E15" s="16">
        <v>12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12</v>
      </c>
      <c r="Q15" s="4">
        <f t="shared" si="1"/>
        <v>1</v>
      </c>
    </row>
    <row r="16" spans="1:17" ht="13.5">
      <c r="A16" s="82" t="s">
        <v>90</v>
      </c>
      <c r="B16" s="51">
        <v>10</v>
      </c>
      <c r="C16" s="16" t="s">
        <v>122</v>
      </c>
      <c r="D16" s="16" t="s">
        <v>122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10</v>
      </c>
      <c r="Q16" s="4">
        <f t="shared" si="1"/>
        <v>1</v>
      </c>
    </row>
    <row r="17" spans="1:17" ht="13.5">
      <c r="A17" s="81" t="s">
        <v>193</v>
      </c>
      <c r="B17" s="51" t="s">
        <v>122</v>
      </c>
      <c r="C17" s="16" t="s">
        <v>122</v>
      </c>
      <c r="D17" s="16" t="s">
        <v>122</v>
      </c>
      <c r="E17" s="16">
        <v>10</v>
      </c>
      <c r="F17" s="16">
        <v>0</v>
      </c>
      <c r="G17" s="16" t="s">
        <v>122</v>
      </c>
      <c r="H17" s="16" t="s">
        <v>122</v>
      </c>
      <c r="I17" s="16" t="s">
        <v>122</v>
      </c>
      <c r="J17" s="29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10</v>
      </c>
      <c r="Q17" s="4">
        <f t="shared" si="1"/>
        <v>2</v>
      </c>
    </row>
    <row r="18" spans="1:17" ht="13.5">
      <c r="A18" s="77" t="s">
        <v>32</v>
      </c>
      <c r="B18" s="51" t="s">
        <v>122</v>
      </c>
      <c r="C18" s="16" t="s">
        <v>122</v>
      </c>
      <c r="D18" s="16" t="s">
        <v>122</v>
      </c>
      <c r="E18" s="16" t="s">
        <v>122</v>
      </c>
      <c r="F18" s="16">
        <v>10</v>
      </c>
      <c r="G18" s="16" t="s">
        <v>122</v>
      </c>
      <c r="H18" s="16" t="s">
        <v>122</v>
      </c>
      <c r="I18" s="16" t="s">
        <v>122</v>
      </c>
      <c r="J18" s="29" t="s">
        <v>122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10</v>
      </c>
      <c r="Q18" s="4">
        <f t="shared" si="1"/>
        <v>1</v>
      </c>
    </row>
    <row r="19" spans="1:17" ht="13.5">
      <c r="A19" s="81" t="s">
        <v>194</v>
      </c>
      <c r="B19" s="51" t="s">
        <v>122</v>
      </c>
      <c r="C19" s="16" t="s">
        <v>122</v>
      </c>
      <c r="D19" s="16" t="s">
        <v>122</v>
      </c>
      <c r="E19" s="16">
        <v>8</v>
      </c>
      <c r="F19" s="16" t="s">
        <v>122</v>
      </c>
      <c r="G19" s="16" t="s">
        <v>122</v>
      </c>
      <c r="H19" s="16" t="s">
        <v>122</v>
      </c>
      <c r="I19" s="16" t="s">
        <v>122</v>
      </c>
      <c r="J19" s="29" t="s">
        <v>122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8</v>
      </c>
      <c r="Q19" s="4">
        <f t="shared" si="1"/>
        <v>1</v>
      </c>
    </row>
    <row r="20" spans="1:17" ht="13.5">
      <c r="A20" s="77" t="s">
        <v>33</v>
      </c>
      <c r="B20" s="51" t="s">
        <v>122</v>
      </c>
      <c r="C20" s="16" t="s">
        <v>122</v>
      </c>
      <c r="D20" s="16" t="s">
        <v>122</v>
      </c>
      <c r="E20" s="16" t="s">
        <v>122</v>
      </c>
      <c r="F20" s="16">
        <v>8</v>
      </c>
      <c r="G20" s="16" t="s">
        <v>122</v>
      </c>
      <c r="H20" s="16" t="s">
        <v>122</v>
      </c>
      <c r="I20" s="16" t="s">
        <v>122</v>
      </c>
      <c r="J20" s="29" t="s">
        <v>122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8</v>
      </c>
      <c r="Q20" s="4">
        <f t="shared" si="1"/>
        <v>1</v>
      </c>
    </row>
    <row r="21" spans="1:17" ht="13.5">
      <c r="A21" s="82" t="s">
        <v>92</v>
      </c>
      <c r="B21" s="51">
        <v>6</v>
      </c>
      <c r="C21" s="16" t="s">
        <v>122</v>
      </c>
      <c r="D21" s="16" t="s">
        <v>122</v>
      </c>
      <c r="E21" s="16" t="s">
        <v>122</v>
      </c>
      <c r="F21" s="16" t="s">
        <v>122</v>
      </c>
      <c r="G21" s="16" t="s">
        <v>122</v>
      </c>
      <c r="H21" s="16" t="s">
        <v>122</v>
      </c>
      <c r="I21" s="16" t="s">
        <v>122</v>
      </c>
      <c r="J21" s="29" t="s">
        <v>122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6</v>
      </c>
      <c r="Q21" s="4">
        <f t="shared" si="1"/>
        <v>1</v>
      </c>
    </row>
    <row r="22" spans="1:17" ht="13.5">
      <c r="A22" s="81" t="s">
        <v>195</v>
      </c>
      <c r="B22" s="51" t="s">
        <v>122</v>
      </c>
      <c r="C22" s="16" t="s">
        <v>122</v>
      </c>
      <c r="D22" s="16" t="s">
        <v>122</v>
      </c>
      <c r="E22" s="16">
        <v>6</v>
      </c>
      <c r="F22" s="16" t="s">
        <v>122</v>
      </c>
      <c r="G22" s="16" t="s">
        <v>122</v>
      </c>
      <c r="H22" s="16" t="s">
        <v>122</v>
      </c>
      <c r="I22" s="16" t="s">
        <v>122</v>
      </c>
      <c r="J22" s="29" t="s">
        <v>122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6</v>
      </c>
      <c r="Q22" s="4">
        <f t="shared" si="1"/>
        <v>1</v>
      </c>
    </row>
    <row r="23" spans="1:17" ht="13.5">
      <c r="A23" s="77" t="s">
        <v>34</v>
      </c>
      <c r="B23" s="51" t="s">
        <v>122</v>
      </c>
      <c r="C23" s="16" t="s">
        <v>122</v>
      </c>
      <c r="D23" s="16" t="s">
        <v>122</v>
      </c>
      <c r="E23" s="16" t="s">
        <v>122</v>
      </c>
      <c r="F23" s="16">
        <v>6</v>
      </c>
      <c r="G23" s="16" t="s">
        <v>122</v>
      </c>
      <c r="H23" s="16" t="s">
        <v>122</v>
      </c>
      <c r="I23" s="16" t="s">
        <v>122</v>
      </c>
      <c r="J23" s="29" t="s">
        <v>122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6</v>
      </c>
      <c r="Q23" s="4">
        <f t="shared" si="1"/>
        <v>1</v>
      </c>
    </row>
    <row r="24" spans="1:17" ht="13.5">
      <c r="A24" s="81" t="s">
        <v>196</v>
      </c>
      <c r="B24" s="51" t="s">
        <v>122</v>
      </c>
      <c r="C24" s="16" t="s">
        <v>122</v>
      </c>
      <c r="D24" s="16" t="s">
        <v>122</v>
      </c>
      <c r="E24" s="16">
        <v>4</v>
      </c>
      <c r="F24" s="16" t="s">
        <v>122</v>
      </c>
      <c r="G24" s="16" t="s">
        <v>122</v>
      </c>
      <c r="H24" s="16" t="s">
        <v>122</v>
      </c>
      <c r="I24" s="16" t="s">
        <v>122</v>
      </c>
      <c r="J24" s="29" t="s">
        <v>122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4</v>
      </c>
      <c r="Q24" s="4">
        <f t="shared" si="1"/>
        <v>1</v>
      </c>
    </row>
    <row r="25" spans="1:17" ht="13.5">
      <c r="A25" s="75" t="s">
        <v>35</v>
      </c>
      <c r="B25" s="16" t="s">
        <v>122</v>
      </c>
      <c r="C25" s="16" t="s">
        <v>122</v>
      </c>
      <c r="D25" s="16" t="s">
        <v>122</v>
      </c>
      <c r="E25" s="16" t="s">
        <v>122</v>
      </c>
      <c r="F25" s="16">
        <v>4</v>
      </c>
      <c r="G25" s="16" t="s">
        <v>122</v>
      </c>
      <c r="H25" s="16" t="s">
        <v>122</v>
      </c>
      <c r="I25" s="16" t="s">
        <v>122</v>
      </c>
      <c r="J25" s="29" t="s">
        <v>122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4</v>
      </c>
      <c r="Q25" s="4">
        <f t="shared" si="1"/>
        <v>1</v>
      </c>
    </row>
    <row r="26" spans="1:17" ht="13.5">
      <c r="A26" s="83" t="s">
        <v>197</v>
      </c>
      <c r="B26" s="16" t="s">
        <v>122</v>
      </c>
      <c r="C26" s="16" t="s">
        <v>122</v>
      </c>
      <c r="D26" s="16" t="s">
        <v>122</v>
      </c>
      <c r="E26" s="16">
        <v>3</v>
      </c>
      <c r="F26" s="16" t="s">
        <v>122</v>
      </c>
      <c r="G26" s="16" t="s">
        <v>122</v>
      </c>
      <c r="H26" s="16" t="s">
        <v>122</v>
      </c>
      <c r="I26" s="16" t="s">
        <v>122</v>
      </c>
      <c r="J26" s="29" t="s">
        <v>122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3</v>
      </c>
      <c r="Q26" s="4">
        <f t="shared" si="1"/>
        <v>1</v>
      </c>
    </row>
    <row r="27" spans="1:17" ht="13.5">
      <c r="A27" s="84" t="s">
        <v>131</v>
      </c>
      <c r="B27" s="16" t="s">
        <v>122</v>
      </c>
      <c r="C27" s="16" t="s">
        <v>122</v>
      </c>
      <c r="D27" s="16">
        <v>3</v>
      </c>
      <c r="E27" s="16" t="s">
        <v>122</v>
      </c>
      <c r="F27" s="16" t="s">
        <v>122</v>
      </c>
      <c r="G27" s="16" t="s">
        <v>122</v>
      </c>
      <c r="H27" s="16" t="s">
        <v>122</v>
      </c>
      <c r="I27" s="16" t="s">
        <v>122</v>
      </c>
      <c r="J27" s="29" t="s">
        <v>122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3</v>
      </c>
      <c r="Q27" s="4">
        <f t="shared" si="1"/>
        <v>1</v>
      </c>
    </row>
    <row r="28" spans="1:17" ht="13.5">
      <c r="A28" s="75" t="s">
        <v>36</v>
      </c>
      <c r="B28" s="16" t="s">
        <v>122</v>
      </c>
      <c r="C28" s="16" t="s">
        <v>122</v>
      </c>
      <c r="D28" s="16" t="s">
        <v>122</v>
      </c>
      <c r="E28" s="16" t="s">
        <v>122</v>
      </c>
      <c r="F28" s="16">
        <v>3</v>
      </c>
      <c r="G28" s="16" t="s">
        <v>122</v>
      </c>
      <c r="H28" s="16" t="s">
        <v>122</v>
      </c>
      <c r="I28" s="16" t="s">
        <v>122</v>
      </c>
      <c r="J28" s="29" t="s">
        <v>122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3</v>
      </c>
      <c r="Q28" s="4">
        <f t="shared" si="1"/>
        <v>1</v>
      </c>
    </row>
    <row r="29" spans="1:17" ht="13.5">
      <c r="A29" s="83" t="s">
        <v>198</v>
      </c>
      <c r="B29" s="16" t="s">
        <v>122</v>
      </c>
      <c r="C29" s="16" t="s">
        <v>122</v>
      </c>
      <c r="D29" s="16" t="s">
        <v>122</v>
      </c>
      <c r="E29" s="16">
        <v>2</v>
      </c>
      <c r="F29" s="16" t="s">
        <v>122</v>
      </c>
      <c r="G29" s="16" t="s">
        <v>122</v>
      </c>
      <c r="H29" s="16" t="s">
        <v>122</v>
      </c>
      <c r="I29" s="16" t="s">
        <v>122</v>
      </c>
      <c r="J29" s="29" t="s">
        <v>122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2</v>
      </c>
      <c r="Q29" s="4">
        <f t="shared" si="1"/>
        <v>1</v>
      </c>
    </row>
    <row r="30" spans="1:17" ht="13.5">
      <c r="A30" s="84" t="s">
        <v>132</v>
      </c>
      <c r="B30" s="16" t="s">
        <v>122</v>
      </c>
      <c r="C30" s="16" t="s">
        <v>122</v>
      </c>
      <c r="D30" s="16">
        <v>2</v>
      </c>
      <c r="E30" s="16" t="s">
        <v>122</v>
      </c>
      <c r="F30" s="16" t="s">
        <v>122</v>
      </c>
      <c r="G30" s="16" t="s">
        <v>122</v>
      </c>
      <c r="H30" s="16" t="s">
        <v>122</v>
      </c>
      <c r="I30" s="16" t="s">
        <v>122</v>
      </c>
      <c r="J30" s="29" t="s">
        <v>122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2</v>
      </c>
      <c r="Q30" s="4">
        <f t="shared" si="1"/>
        <v>1</v>
      </c>
    </row>
    <row r="31" spans="1:17" ht="13.5">
      <c r="A31" s="75" t="s">
        <v>37</v>
      </c>
      <c r="B31" s="16" t="s">
        <v>122</v>
      </c>
      <c r="C31" s="16" t="s">
        <v>122</v>
      </c>
      <c r="D31" s="16" t="s">
        <v>122</v>
      </c>
      <c r="E31" s="16" t="s">
        <v>122</v>
      </c>
      <c r="F31" s="16">
        <v>2</v>
      </c>
      <c r="G31" s="16" t="s">
        <v>122</v>
      </c>
      <c r="H31" s="16" t="s">
        <v>122</v>
      </c>
      <c r="I31" s="16" t="s">
        <v>122</v>
      </c>
      <c r="J31" s="29" t="s">
        <v>122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2</v>
      </c>
      <c r="Q31" s="4">
        <f t="shared" si="1"/>
        <v>1</v>
      </c>
    </row>
    <row r="32" spans="1:17" ht="13.5">
      <c r="A32" s="83" t="s">
        <v>199</v>
      </c>
      <c r="B32" s="16" t="s">
        <v>122</v>
      </c>
      <c r="C32" s="16" t="s">
        <v>122</v>
      </c>
      <c r="D32" s="16" t="s">
        <v>122</v>
      </c>
      <c r="E32" s="16">
        <v>1</v>
      </c>
      <c r="F32" s="16" t="s">
        <v>122</v>
      </c>
      <c r="G32" s="16" t="s">
        <v>122</v>
      </c>
      <c r="H32" s="16" t="s">
        <v>122</v>
      </c>
      <c r="I32" s="16" t="s">
        <v>122</v>
      </c>
      <c r="J32" s="29" t="s">
        <v>122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1</v>
      </c>
      <c r="Q32" s="4">
        <f t="shared" si="1"/>
        <v>1</v>
      </c>
    </row>
    <row r="33" spans="1:17" ht="13.5">
      <c r="A33" s="84" t="s">
        <v>133</v>
      </c>
      <c r="B33" s="16" t="s">
        <v>122</v>
      </c>
      <c r="C33" s="16" t="s">
        <v>122</v>
      </c>
      <c r="D33" s="16">
        <v>1</v>
      </c>
      <c r="E33" s="16" t="s">
        <v>122</v>
      </c>
      <c r="F33" s="16" t="s">
        <v>122</v>
      </c>
      <c r="G33" s="16" t="s">
        <v>122</v>
      </c>
      <c r="H33" s="16" t="s">
        <v>122</v>
      </c>
      <c r="I33" s="16" t="s">
        <v>122</v>
      </c>
      <c r="J33" s="29" t="s">
        <v>122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1</v>
      </c>
      <c r="Q33" s="4">
        <f t="shared" si="1"/>
        <v>1</v>
      </c>
    </row>
    <row r="34" spans="1:17" ht="13.5">
      <c r="A34" s="75" t="s">
        <v>38</v>
      </c>
      <c r="B34" s="16" t="s">
        <v>122</v>
      </c>
      <c r="C34" s="16" t="s">
        <v>122</v>
      </c>
      <c r="D34" s="16" t="s">
        <v>122</v>
      </c>
      <c r="E34" s="16" t="s">
        <v>122</v>
      </c>
      <c r="F34" s="16">
        <v>1</v>
      </c>
      <c r="G34" s="16" t="s">
        <v>122</v>
      </c>
      <c r="H34" s="16" t="s">
        <v>122</v>
      </c>
      <c r="I34" s="16" t="s">
        <v>122</v>
      </c>
      <c r="J34" s="29" t="s">
        <v>122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1</v>
      </c>
      <c r="Q34" s="4">
        <f t="shared" si="1"/>
        <v>1</v>
      </c>
    </row>
    <row r="35" spans="1:17" ht="13.5">
      <c r="A35" s="83" t="s">
        <v>200</v>
      </c>
      <c r="B35" s="16" t="s">
        <v>122</v>
      </c>
      <c r="C35" s="16" t="s">
        <v>122</v>
      </c>
      <c r="D35" s="16" t="s">
        <v>122</v>
      </c>
      <c r="E35" s="16" t="s">
        <v>122</v>
      </c>
      <c r="F35" s="16" t="s">
        <v>122</v>
      </c>
      <c r="G35" s="16" t="s">
        <v>122</v>
      </c>
      <c r="H35" s="16" t="s">
        <v>122</v>
      </c>
      <c r="I35" s="16" t="s">
        <v>122</v>
      </c>
      <c r="J35" s="29" t="s">
        <v>122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0</v>
      </c>
      <c r="Q35" s="4">
        <f t="shared" si="1"/>
        <v>0</v>
      </c>
    </row>
    <row r="36" spans="1:17" ht="13.5">
      <c r="A36" s="75" t="s">
        <v>39</v>
      </c>
      <c r="B36" s="16" t="s">
        <v>122</v>
      </c>
      <c r="C36" s="16" t="s">
        <v>122</v>
      </c>
      <c r="D36" s="16" t="s">
        <v>122</v>
      </c>
      <c r="E36" s="16" t="s">
        <v>122</v>
      </c>
      <c r="F36" s="16">
        <v>0</v>
      </c>
      <c r="G36" s="16" t="s">
        <v>122</v>
      </c>
      <c r="H36" s="16" t="s">
        <v>122</v>
      </c>
      <c r="I36" s="16" t="s">
        <v>122</v>
      </c>
      <c r="J36" s="29" t="s">
        <v>122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0"/>
        <v>0</v>
      </c>
      <c r="Q36" s="4">
        <f t="shared" si="1"/>
        <v>1</v>
      </c>
    </row>
    <row r="37" spans="1:17" ht="13.5">
      <c r="A37" s="75" t="s">
        <v>40</v>
      </c>
      <c r="B37" s="16" t="s">
        <v>122</v>
      </c>
      <c r="C37" s="16" t="s">
        <v>122</v>
      </c>
      <c r="D37" s="16" t="s">
        <v>122</v>
      </c>
      <c r="E37" s="16" t="s">
        <v>122</v>
      </c>
      <c r="F37" s="16">
        <v>0</v>
      </c>
      <c r="G37" s="16" t="s">
        <v>122</v>
      </c>
      <c r="H37" s="16" t="s">
        <v>122</v>
      </c>
      <c r="I37" s="16" t="s">
        <v>122</v>
      </c>
      <c r="J37" s="29" t="s">
        <v>122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0</v>
      </c>
      <c r="Q37" s="4">
        <f t="shared" si="1"/>
        <v>1</v>
      </c>
    </row>
    <row r="38" spans="1:17" ht="13.5">
      <c r="A38" s="75" t="s">
        <v>41</v>
      </c>
      <c r="B38" s="16" t="s">
        <v>122</v>
      </c>
      <c r="C38" s="16" t="s">
        <v>122</v>
      </c>
      <c r="D38" s="16" t="s">
        <v>122</v>
      </c>
      <c r="E38" s="16" t="s">
        <v>122</v>
      </c>
      <c r="F38" s="16">
        <v>0</v>
      </c>
      <c r="G38" s="16" t="s">
        <v>122</v>
      </c>
      <c r="H38" s="16" t="s">
        <v>122</v>
      </c>
      <c r="I38" s="16" t="s">
        <v>122</v>
      </c>
      <c r="J38" s="29" t="s">
        <v>122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0"/>
        <v>0</v>
      </c>
      <c r="Q38" s="4">
        <f t="shared" si="1"/>
        <v>1</v>
      </c>
    </row>
    <row r="39" spans="1:17" ht="13.5">
      <c r="A39" s="75" t="s">
        <v>42</v>
      </c>
      <c r="B39" s="16" t="s">
        <v>122</v>
      </c>
      <c r="C39" s="16" t="s">
        <v>122</v>
      </c>
      <c r="D39" s="16" t="s">
        <v>122</v>
      </c>
      <c r="E39" s="16" t="s">
        <v>122</v>
      </c>
      <c r="F39" s="16">
        <v>0</v>
      </c>
      <c r="G39" s="16" t="s">
        <v>122</v>
      </c>
      <c r="H39" s="16" t="s">
        <v>122</v>
      </c>
      <c r="I39" s="16" t="s">
        <v>122</v>
      </c>
      <c r="J39" s="29" t="s">
        <v>122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0"/>
        <v>0</v>
      </c>
      <c r="Q39" s="4">
        <f t="shared" si="1"/>
        <v>1</v>
      </c>
    </row>
    <row r="40" spans="1:17" ht="13.5">
      <c r="A40" s="75" t="s">
        <v>43</v>
      </c>
      <c r="B40" s="16" t="s">
        <v>122</v>
      </c>
      <c r="C40" s="16" t="s">
        <v>122</v>
      </c>
      <c r="D40" s="16" t="s">
        <v>122</v>
      </c>
      <c r="E40" s="16" t="s">
        <v>122</v>
      </c>
      <c r="F40" s="16">
        <v>0</v>
      </c>
      <c r="G40" s="16" t="s">
        <v>122</v>
      </c>
      <c r="H40" s="16" t="s">
        <v>122</v>
      </c>
      <c r="I40" s="16" t="s">
        <v>122</v>
      </c>
      <c r="J40" s="29" t="s">
        <v>122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0"/>
        <v>0</v>
      </c>
      <c r="Q40" s="4">
        <f t="shared" si="1"/>
        <v>1</v>
      </c>
    </row>
    <row r="41" spans="1:17" ht="13.5">
      <c r="A41" s="75" t="s">
        <v>44</v>
      </c>
      <c r="B41" s="16" t="s">
        <v>122</v>
      </c>
      <c r="C41" s="16" t="s">
        <v>122</v>
      </c>
      <c r="D41" s="16" t="s">
        <v>122</v>
      </c>
      <c r="E41" s="16" t="s">
        <v>122</v>
      </c>
      <c r="F41" s="16">
        <v>0</v>
      </c>
      <c r="G41" s="16" t="s">
        <v>122</v>
      </c>
      <c r="H41" s="16" t="s">
        <v>122</v>
      </c>
      <c r="I41" s="16" t="s">
        <v>122</v>
      </c>
      <c r="J41" s="29" t="s">
        <v>122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0"/>
        <v>0</v>
      </c>
      <c r="Q41" s="4">
        <f t="shared" si="1"/>
        <v>1</v>
      </c>
    </row>
    <row r="42" spans="1:17" ht="13.5">
      <c r="A42" s="75" t="s">
        <v>45</v>
      </c>
      <c r="B42" s="16" t="s">
        <v>122</v>
      </c>
      <c r="C42" s="16" t="s">
        <v>122</v>
      </c>
      <c r="D42" s="16" t="s">
        <v>122</v>
      </c>
      <c r="E42" s="16" t="s">
        <v>122</v>
      </c>
      <c r="F42" s="16">
        <v>0</v>
      </c>
      <c r="G42" s="16" t="s">
        <v>122</v>
      </c>
      <c r="H42" s="16" t="s">
        <v>122</v>
      </c>
      <c r="I42" s="16" t="s">
        <v>122</v>
      </c>
      <c r="J42" s="29" t="s">
        <v>122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0"/>
        <v>0</v>
      </c>
      <c r="Q42" s="4">
        <f t="shared" si="1"/>
        <v>1</v>
      </c>
    </row>
    <row r="43" spans="1:17" ht="13.5">
      <c r="A43" s="16"/>
      <c r="B43" s="51" t="s">
        <v>122</v>
      </c>
      <c r="C43" s="16" t="s">
        <v>122</v>
      </c>
      <c r="D43" s="16" t="s">
        <v>122</v>
      </c>
      <c r="E43" s="16" t="s">
        <v>122</v>
      </c>
      <c r="F43" s="16" t="s">
        <v>122</v>
      </c>
      <c r="G43" s="16" t="s">
        <v>122</v>
      </c>
      <c r="H43" s="16" t="s">
        <v>122</v>
      </c>
      <c r="I43" s="16" t="s">
        <v>122</v>
      </c>
      <c r="J43" s="29" t="s">
        <v>122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aca="true" t="shared" si="2" ref="P43:P50">LARGE(B43:O43,1)+LARGE(B43:O43,2)+LARGE(B43:O43,3)+LARGE(B43:O43,4)+LARGE(B43:O43,5)</f>
        <v>0</v>
      </c>
      <c r="Q43" s="4">
        <f aca="true" t="shared" si="3" ref="Q43:Q50">+COUNT(B43:J43)</f>
        <v>0</v>
      </c>
    </row>
    <row r="44" spans="1:17" ht="13.5">
      <c r="A44" s="16"/>
      <c r="B44" s="51" t="s">
        <v>122</v>
      </c>
      <c r="C44" s="16" t="s">
        <v>122</v>
      </c>
      <c r="D44" s="16" t="s">
        <v>122</v>
      </c>
      <c r="E44" s="16" t="s">
        <v>122</v>
      </c>
      <c r="F44" s="16" t="s">
        <v>122</v>
      </c>
      <c r="G44" s="16" t="s">
        <v>122</v>
      </c>
      <c r="H44" s="16" t="s">
        <v>122</v>
      </c>
      <c r="I44" s="16" t="s">
        <v>122</v>
      </c>
      <c r="J44" s="29" t="s">
        <v>122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2"/>
        <v>0</v>
      </c>
      <c r="Q44" s="4">
        <f t="shared" si="3"/>
        <v>0</v>
      </c>
    </row>
    <row r="45" spans="1:17" ht="13.5">
      <c r="A45" s="16"/>
      <c r="B45" s="51" t="s">
        <v>122</v>
      </c>
      <c r="C45" s="16" t="s">
        <v>122</v>
      </c>
      <c r="D45" s="16" t="s">
        <v>122</v>
      </c>
      <c r="E45" s="16" t="s">
        <v>122</v>
      </c>
      <c r="F45" s="16" t="s">
        <v>122</v>
      </c>
      <c r="G45" s="16" t="s">
        <v>122</v>
      </c>
      <c r="H45" s="16" t="s">
        <v>122</v>
      </c>
      <c r="I45" s="16" t="s">
        <v>122</v>
      </c>
      <c r="J45" s="29" t="s">
        <v>122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0</v>
      </c>
      <c r="Q45" s="4">
        <f t="shared" si="3"/>
        <v>0</v>
      </c>
    </row>
    <row r="46" spans="1:17" ht="13.5">
      <c r="A46" s="16"/>
      <c r="B46" s="51" t="s">
        <v>122</v>
      </c>
      <c r="C46" s="16" t="s">
        <v>122</v>
      </c>
      <c r="D46" s="16" t="s">
        <v>122</v>
      </c>
      <c r="E46" s="16" t="s">
        <v>122</v>
      </c>
      <c r="F46" s="16" t="s">
        <v>122</v>
      </c>
      <c r="G46" s="16" t="s">
        <v>122</v>
      </c>
      <c r="H46" s="16" t="s">
        <v>122</v>
      </c>
      <c r="I46" s="16" t="s">
        <v>122</v>
      </c>
      <c r="J46" s="29" t="s">
        <v>122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2"/>
        <v>0</v>
      </c>
      <c r="Q46" s="4">
        <f t="shared" si="3"/>
        <v>0</v>
      </c>
    </row>
    <row r="47" spans="1:17" ht="13.5">
      <c r="A47" s="16"/>
      <c r="B47" s="51" t="s">
        <v>122</v>
      </c>
      <c r="C47" s="16" t="s">
        <v>122</v>
      </c>
      <c r="D47" s="16" t="s">
        <v>122</v>
      </c>
      <c r="E47" s="16" t="s">
        <v>122</v>
      </c>
      <c r="F47" s="16" t="s">
        <v>122</v>
      </c>
      <c r="G47" s="16" t="s">
        <v>122</v>
      </c>
      <c r="H47" s="16" t="s">
        <v>122</v>
      </c>
      <c r="I47" s="16" t="s">
        <v>122</v>
      </c>
      <c r="J47" s="29" t="s">
        <v>122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2"/>
        <v>0</v>
      </c>
      <c r="Q47" s="4">
        <f t="shared" si="3"/>
        <v>0</v>
      </c>
    </row>
    <row r="48" spans="1:17" ht="13.5">
      <c r="A48" s="16"/>
      <c r="B48" s="51" t="s">
        <v>122</v>
      </c>
      <c r="C48" s="16" t="s">
        <v>122</v>
      </c>
      <c r="D48" s="16" t="s">
        <v>122</v>
      </c>
      <c r="E48" s="16" t="s">
        <v>122</v>
      </c>
      <c r="F48" s="16" t="s">
        <v>122</v>
      </c>
      <c r="G48" s="16" t="s">
        <v>122</v>
      </c>
      <c r="H48" s="16" t="s">
        <v>122</v>
      </c>
      <c r="I48" s="16" t="s">
        <v>122</v>
      </c>
      <c r="J48" s="29" t="s">
        <v>122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f t="shared" si="2"/>
        <v>0</v>
      </c>
      <c r="Q48" s="4">
        <f t="shared" si="3"/>
        <v>0</v>
      </c>
    </row>
    <row r="49" spans="1:17" ht="13.5">
      <c r="A49" s="16"/>
      <c r="B49" s="51" t="s">
        <v>122</v>
      </c>
      <c r="C49" s="16" t="s">
        <v>122</v>
      </c>
      <c r="D49" s="16" t="s">
        <v>122</v>
      </c>
      <c r="E49" s="16" t="s">
        <v>122</v>
      </c>
      <c r="F49" s="16" t="s">
        <v>122</v>
      </c>
      <c r="G49" s="16" t="s">
        <v>122</v>
      </c>
      <c r="H49" s="16" t="s">
        <v>122</v>
      </c>
      <c r="I49" s="16" t="s">
        <v>122</v>
      </c>
      <c r="J49" s="29" t="s">
        <v>122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2"/>
        <v>0</v>
      </c>
      <c r="Q49" s="4">
        <f t="shared" si="3"/>
        <v>0</v>
      </c>
    </row>
    <row r="50" spans="1:17" ht="13.5">
      <c r="A50" s="16"/>
      <c r="B50" s="51" t="s">
        <v>122</v>
      </c>
      <c r="C50" s="16" t="s">
        <v>122</v>
      </c>
      <c r="D50" s="16" t="s">
        <v>122</v>
      </c>
      <c r="E50" s="16" t="s">
        <v>122</v>
      </c>
      <c r="F50" s="16" t="s">
        <v>122</v>
      </c>
      <c r="G50" s="16" t="s">
        <v>122</v>
      </c>
      <c r="H50" s="16" t="s">
        <v>122</v>
      </c>
      <c r="I50" s="16" t="s">
        <v>122</v>
      </c>
      <c r="J50" s="29" t="s">
        <v>122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f t="shared" si="2"/>
        <v>0</v>
      </c>
      <c r="Q50" s="4">
        <f t="shared" si="3"/>
        <v>0</v>
      </c>
    </row>
    <row r="51" spans="1:17" ht="13.5">
      <c r="A51" s="31"/>
      <c r="B51" s="16" t="s">
        <v>122</v>
      </c>
      <c r="C51" s="16" t="s">
        <v>122</v>
      </c>
      <c r="D51" s="16" t="s">
        <v>122</v>
      </c>
      <c r="E51" s="16" t="s">
        <v>122</v>
      </c>
      <c r="F51" s="16" t="s">
        <v>122</v>
      </c>
      <c r="G51" s="16" t="s">
        <v>122</v>
      </c>
      <c r="H51" s="16" t="s">
        <v>122</v>
      </c>
      <c r="I51" s="16" t="s">
        <v>122</v>
      </c>
      <c r="J51" s="29" t="s">
        <v>122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>LARGE(B51:O51,1)+LARGE(B51:O51,2)+LARGE(B51:O51,3)+LARGE(B51:O51,4)+LARGE(B51:O51,5)</f>
        <v>0</v>
      </c>
      <c r="Q51" s="4">
        <f aca="true" t="shared" si="4" ref="Q51:Q56">+COUNT(B51:J51)</f>
        <v>0</v>
      </c>
    </row>
    <row r="52" spans="1:17" ht="13.5">
      <c r="A52" s="31"/>
      <c r="B52" s="16" t="s">
        <v>122</v>
      </c>
      <c r="C52" s="16" t="s">
        <v>122</v>
      </c>
      <c r="D52" s="16" t="s">
        <v>122</v>
      </c>
      <c r="E52" s="16" t="s">
        <v>122</v>
      </c>
      <c r="F52" s="16" t="s">
        <v>122</v>
      </c>
      <c r="G52" s="16" t="s">
        <v>122</v>
      </c>
      <c r="H52" s="16" t="s">
        <v>122</v>
      </c>
      <c r="I52" s="16" t="s">
        <v>122</v>
      </c>
      <c r="J52" s="29" t="s">
        <v>122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>LARGE(B52:O52,1)+LARGE(B52:O52,2)+LARGE(B52:O52,3)+LARGE(B52:O52,4)+LARGE(B52:O52,5)</f>
        <v>0</v>
      </c>
      <c r="Q52" s="4">
        <f t="shared" si="4"/>
        <v>0</v>
      </c>
    </row>
    <row r="53" spans="1:17" ht="13.5">
      <c r="A53" s="31"/>
      <c r="B53" s="16" t="s">
        <v>122</v>
      </c>
      <c r="C53" s="16" t="s">
        <v>122</v>
      </c>
      <c r="D53" s="16" t="s">
        <v>122</v>
      </c>
      <c r="E53" s="16" t="s">
        <v>122</v>
      </c>
      <c r="F53" s="16" t="s">
        <v>122</v>
      </c>
      <c r="G53" s="16" t="s">
        <v>122</v>
      </c>
      <c r="H53" s="16" t="s">
        <v>122</v>
      </c>
      <c r="I53" s="16" t="s">
        <v>122</v>
      </c>
      <c r="J53" s="29" t="s">
        <v>122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5">
        <f>LARGE(B53:O53,1)+LARGE(B53:O53,2)+LARGE(B53:O53,3)+LARGE(B53:O53,4)+LARGE(B53:O53,5)</f>
        <v>0</v>
      </c>
      <c r="Q53" s="4">
        <f t="shared" si="4"/>
        <v>0</v>
      </c>
    </row>
    <row r="54" spans="1:17" ht="13.5">
      <c r="A54" s="31"/>
      <c r="B54" s="16" t="s">
        <v>122</v>
      </c>
      <c r="C54" s="16" t="s">
        <v>122</v>
      </c>
      <c r="D54" s="16" t="s">
        <v>122</v>
      </c>
      <c r="E54" s="16" t="s">
        <v>122</v>
      </c>
      <c r="F54" s="16" t="s">
        <v>122</v>
      </c>
      <c r="G54" s="16" t="s">
        <v>122</v>
      </c>
      <c r="H54" s="16" t="s">
        <v>122</v>
      </c>
      <c r="I54" s="16" t="s">
        <v>122</v>
      </c>
      <c r="J54" s="29" t="s">
        <v>122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f>LARGE(B54:O54,1)+LARGE(B54:O54,2)+LARGE(B54:O54,3)+LARGE(B54:O54,4)+LARGE(B54:O54,5)</f>
        <v>0</v>
      </c>
      <c r="Q54" s="4">
        <f t="shared" si="4"/>
        <v>0</v>
      </c>
    </row>
    <row r="55" spans="1:17" ht="13.5">
      <c r="A55" s="25"/>
      <c r="B55" s="16" t="s">
        <v>122</v>
      </c>
      <c r="C55" s="16" t="s">
        <v>122</v>
      </c>
      <c r="D55" s="16" t="s">
        <v>122</v>
      </c>
      <c r="E55" s="16" t="s">
        <v>122</v>
      </c>
      <c r="F55" s="16" t="s">
        <v>122</v>
      </c>
      <c r="G55" s="16" t="s">
        <v>122</v>
      </c>
      <c r="H55" s="16" t="s">
        <v>122</v>
      </c>
      <c r="I55" s="16" t="s">
        <v>122</v>
      </c>
      <c r="J55" s="29" t="s">
        <v>122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>LARGE(B55:O55,1)+LARGE(B55:O55,2)+LARGE(B55:O55,3)+LARGE(B55:O55,4)+LARGE(B55:O55,5)</f>
        <v>0</v>
      </c>
      <c r="Q55" s="4">
        <f t="shared" si="4"/>
        <v>0</v>
      </c>
    </row>
    <row r="56" spans="1:17" ht="15" thickBot="1">
      <c r="A56" s="26"/>
      <c r="B56" s="18" t="s">
        <v>122</v>
      </c>
      <c r="C56" s="18" t="s">
        <v>122</v>
      </c>
      <c r="D56" s="18" t="s">
        <v>122</v>
      </c>
      <c r="E56" s="18" t="s">
        <v>122</v>
      </c>
      <c r="F56" s="18" t="s">
        <v>122</v>
      </c>
      <c r="G56" s="18" t="s">
        <v>122</v>
      </c>
      <c r="H56" s="18" t="s">
        <v>122</v>
      </c>
      <c r="I56" s="18" t="s">
        <v>122</v>
      </c>
      <c r="J56" s="30" t="s">
        <v>122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9"/>
      <c r="Q56" s="4">
        <f t="shared" si="4"/>
        <v>0</v>
      </c>
    </row>
    <row r="57" ht="13.5">
      <c r="Q57" s="69"/>
    </row>
    <row r="58" spans="16:17" ht="13.5">
      <c r="P58" s="44" t="s">
        <v>150</v>
      </c>
      <c r="Q58" s="70"/>
    </row>
    <row r="59" ht="13.5">
      <c r="Q59" s="70"/>
    </row>
    <row r="60" ht="13.5">
      <c r="Q60" s="70"/>
    </row>
    <row r="61" ht="13.5">
      <c r="Q61" s="70"/>
    </row>
    <row r="62" ht="13.5">
      <c r="Q62" s="70"/>
    </row>
    <row r="63" ht="13.5">
      <c r="Q63" s="70"/>
    </row>
    <row r="64" ht="13.5">
      <c r="Q64" s="70"/>
    </row>
    <row r="65" spans="1:17" ht="15">
      <c r="A65" s="48" t="s">
        <v>179</v>
      </c>
      <c r="Q65" s="70"/>
    </row>
    <row r="66" spans="1:17" ht="15">
      <c r="A66" s="48" t="s">
        <v>180</v>
      </c>
      <c r="Q66" s="70"/>
    </row>
    <row r="67" spans="1:17" ht="15">
      <c r="A67" s="47" t="s">
        <v>181</v>
      </c>
      <c r="Q67" s="70"/>
    </row>
    <row r="68" spans="1:17" ht="15">
      <c r="A68" s="47" t="s">
        <v>182</v>
      </c>
      <c r="Q68" s="70"/>
    </row>
    <row r="69" spans="1:17" ht="15">
      <c r="A69" s="48" t="s">
        <v>183</v>
      </c>
      <c r="Q69" s="70"/>
    </row>
    <row r="70" ht="15">
      <c r="A70" s="48" t="s">
        <v>184</v>
      </c>
    </row>
    <row r="71" ht="15">
      <c r="A71" s="48" t="s">
        <v>185</v>
      </c>
    </row>
    <row r="72" ht="15">
      <c r="A72" s="47" t="s">
        <v>186</v>
      </c>
    </row>
    <row r="73" ht="15">
      <c r="A73" s="48" t="s">
        <v>187</v>
      </c>
    </row>
    <row r="74" ht="15">
      <c r="A74" s="48" t="s">
        <v>188</v>
      </c>
    </row>
    <row r="75" ht="15">
      <c r="A75" s="47" t="s">
        <v>189</v>
      </c>
    </row>
    <row r="76" ht="15">
      <c r="A76" s="48" t="s">
        <v>190</v>
      </c>
    </row>
  </sheetData>
  <hyperlinks>
    <hyperlink ref="P58" location="Portada!A1" display="Volver"/>
  </hyperlink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A1" sqref="A1"/>
    </sheetView>
  </sheetViews>
  <sheetFormatPr defaultColWidth="10.8515625" defaultRowHeight="15"/>
  <cols>
    <col min="1" max="1" width="32.421875" style="2" bestFit="1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80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160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2</v>
      </c>
      <c r="C5" s="17">
        <v>3</v>
      </c>
      <c r="D5" s="18">
        <v>3</v>
      </c>
      <c r="E5" s="17">
        <v>13</v>
      </c>
      <c r="F5" s="18">
        <v>9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72" t="s">
        <v>134</v>
      </c>
      <c r="B6" s="10" t="s">
        <v>122</v>
      </c>
      <c r="C6" s="27" t="s">
        <v>122</v>
      </c>
      <c r="D6" s="27">
        <v>10</v>
      </c>
      <c r="E6" s="27">
        <v>20</v>
      </c>
      <c r="F6" s="27" t="s">
        <v>122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aca="true" t="shared" si="0" ref="P6:P32">LARGE(B6:O6,1)+LARGE(B6:O6,2)+LARGE(B6:O6,3)+LARGE(B6:O6,4)+LARGE(B6:O6,5)</f>
        <v>30</v>
      </c>
      <c r="Q6" s="4">
        <f aca="true" t="shared" si="1" ref="Q6:Q32">+COUNT(B6:J6)</f>
        <v>2</v>
      </c>
    </row>
    <row r="7" spans="1:17" ht="13.5">
      <c r="A7" s="73" t="s">
        <v>27</v>
      </c>
      <c r="B7" s="51" t="s">
        <v>122</v>
      </c>
      <c r="C7" s="14" t="s">
        <v>122</v>
      </c>
      <c r="D7" s="16">
        <v>8</v>
      </c>
      <c r="E7" s="16">
        <v>17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25</v>
      </c>
      <c r="Q7" s="4">
        <f t="shared" si="1"/>
        <v>2</v>
      </c>
    </row>
    <row r="8" spans="1:17" ht="13.5">
      <c r="A8" s="73" t="s">
        <v>201</v>
      </c>
      <c r="B8" s="14" t="s">
        <v>122</v>
      </c>
      <c r="C8" s="16" t="s">
        <v>122</v>
      </c>
      <c r="D8" s="16" t="s">
        <v>122</v>
      </c>
      <c r="E8" s="16">
        <v>14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14</v>
      </c>
      <c r="Q8" s="4">
        <f t="shared" si="1"/>
        <v>1</v>
      </c>
    </row>
    <row r="9" spans="1:17" ht="13.5">
      <c r="A9" s="73" t="s">
        <v>21</v>
      </c>
      <c r="B9" s="51" t="s">
        <v>122</v>
      </c>
      <c r="C9" s="14" t="s">
        <v>122</v>
      </c>
      <c r="D9" s="16" t="s">
        <v>122</v>
      </c>
      <c r="E9" s="16">
        <v>10</v>
      </c>
      <c r="F9" s="16">
        <v>4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14</v>
      </c>
      <c r="Q9" s="4">
        <f t="shared" si="1"/>
        <v>2</v>
      </c>
    </row>
    <row r="10" spans="1:17" ht="13.5">
      <c r="A10" s="73" t="s">
        <v>202</v>
      </c>
      <c r="B10" s="51" t="s">
        <v>122</v>
      </c>
      <c r="C10" s="14" t="s">
        <v>122</v>
      </c>
      <c r="D10" s="16" t="s">
        <v>122</v>
      </c>
      <c r="E10" s="16">
        <v>12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12</v>
      </c>
      <c r="Q10" s="4">
        <f t="shared" si="1"/>
        <v>1</v>
      </c>
    </row>
    <row r="11" spans="1:17" ht="13.5">
      <c r="A11" s="73" t="s">
        <v>81</v>
      </c>
      <c r="B11" s="51">
        <v>10</v>
      </c>
      <c r="C11" s="16" t="s">
        <v>122</v>
      </c>
      <c r="D11" s="16" t="s">
        <v>122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10</v>
      </c>
      <c r="Q11" s="4">
        <f t="shared" si="1"/>
        <v>1</v>
      </c>
    </row>
    <row r="12" spans="1:17" ht="13.5">
      <c r="A12" s="73" t="s">
        <v>83</v>
      </c>
      <c r="B12" s="51" t="s">
        <v>122</v>
      </c>
      <c r="C12" s="16">
        <v>10</v>
      </c>
      <c r="D12" s="16" t="s">
        <v>122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10</v>
      </c>
      <c r="Q12" s="4">
        <f t="shared" si="1"/>
        <v>1</v>
      </c>
    </row>
    <row r="13" spans="1:17" ht="13.5">
      <c r="A13" s="73" t="s">
        <v>18</v>
      </c>
      <c r="B13" s="51" t="s">
        <v>122</v>
      </c>
      <c r="C13" s="16" t="s">
        <v>122</v>
      </c>
      <c r="D13" s="16" t="s">
        <v>122</v>
      </c>
      <c r="E13" s="16" t="s">
        <v>122</v>
      </c>
      <c r="F13" s="16">
        <v>10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10</v>
      </c>
      <c r="Q13" s="4">
        <f t="shared" si="1"/>
        <v>1</v>
      </c>
    </row>
    <row r="14" spans="1:17" ht="13.5">
      <c r="A14" s="73" t="s">
        <v>82</v>
      </c>
      <c r="B14" s="51">
        <v>8</v>
      </c>
      <c r="C14" s="16" t="s">
        <v>122</v>
      </c>
      <c r="D14" s="16" t="s">
        <v>122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8</v>
      </c>
      <c r="Q14" s="4">
        <f t="shared" si="1"/>
        <v>1</v>
      </c>
    </row>
    <row r="15" spans="1:17" ht="13.5">
      <c r="A15" s="73" t="s">
        <v>85</v>
      </c>
      <c r="B15" s="51" t="s">
        <v>122</v>
      </c>
      <c r="C15" s="16">
        <v>8</v>
      </c>
      <c r="D15" s="16" t="s">
        <v>122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8</v>
      </c>
      <c r="Q15" s="4">
        <f t="shared" si="1"/>
        <v>1</v>
      </c>
    </row>
    <row r="16" spans="1:17" ht="13.5">
      <c r="A16" s="73" t="s">
        <v>203</v>
      </c>
      <c r="B16" s="51" t="s">
        <v>122</v>
      </c>
      <c r="C16" s="16" t="s">
        <v>122</v>
      </c>
      <c r="D16" s="16" t="s">
        <v>122</v>
      </c>
      <c r="E16" s="16">
        <v>8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8</v>
      </c>
      <c r="Q16" s="4">
        <f t="shared" si="1"/>
        <v>1</v>
      </c>
    </row>
    <row r="17" spans="1:17" ht="13.5">
      <c r="A17" s="73" t="s">
        <v>19</v>
      </c>
      <c r="B17" s="51" t="s">
        <v>122</v>
      </c>
      <c r="C17" s="16" t="s">
        <v>122</v>
      </c>
      <c r="D17" s="16" t="s">
        <v>122</v>
      </c>
      <c r="E17" s="16" t="s">
        <v>122</v>
      </c>
      <c r="F17" s="16">
        <v>8</v>
      </c>
      <c r="G17" s="16" t="s">
        <v>122</v>
      </c>
      <c r="H17" s="16" t="s">
        <v>122</v>
      </c>
      <c r="I17" s="16" t="s">
        <v>122</v>
      </c>
      <c r="J17" s="29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8</v>
      </c>
      <c r="Q17" s="4">
        <f t="shared" si="1"/>
        <v>1</v>
      </c>
    </row>
    <row r="18" spans="1:17" ht="13.5">
      <c r="A18" s="73" t="s">
        <v>84</v>
      </c>
      <c r="B18" s="51" t="s">
        <v>122</v>
      </c>
      <c r="C18" s="16">
        <v>6</v>
      </c>
      <c r="D18" s="16" t="s">
        <v>122</v>
      </c>
      <c r="E18" s="16" t="s">
        <v>122</v>
      </c>
      <c r="F18" s="16" t="s">
        <v>122</v>
      </c>
      <c r="G18" s="16" t="s">
        <v>122</v>
      </c>
      <c r="H18" s="16" t="s">
        <v>122</v>
      </c>
      <c r="I18" s="16" t="s">
        <v>122</v>
      </c>
      <c r="J18" s="29" t="s">
        <v>122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6</v>
      </c>
      <c r="Q18" s="4">
        <f t="shared" si="1"/>
        <v>1</v>
      </c>
    </row>
    <row r="19" spans="1:17" ht="13.5">
      <c r="A19" s="74" t="s">
        <v>135</v>
      </c>
      <c r="B19" s="51" t="s">
        <v>122</v>
      </c>
      <c r="C19" s="16" t="s">
        <v>122</v>
      </c>
      <c r="D19" s="16">
        <v>6</v>
      </c>
      <c r="E19" s="16" t="s">
        <v>122</v>
      </c>
      <c r="F19" s="16" t="s">
        <v>122</v>
      </c>
      <c r="G19" s="16" t="s">
        <v>122</v>
      </c>
      <c r="H19" s="16" t="s">
        <v>122</v>
      </c>
      <c r="I19" s="16" t="s">
        <v>122</v>
      </c>
      <c r="J19" s="29" t="s">
        <v>122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6</v>
      </c>
      <c r="Q19" s="4">
        <f t="shared" si="1"/>
        <v>1</v>
      </c>
    </row>
    <row r="20" spans="1:17" ht="13.5">
      <c r="A20" s="73" t="s">
        <v>204</v>
      </c>
      <c r="B20" s="51" t="s">
        <v>122</v>
      </c>
      <c r="C20" s="16" t="s">
        <v>122</v>
      </c>
      <c r="D20" s="16" t="s">
        <v>122</v>
      </c>
      <c r="E20" s="16">
        <v>6</v>
      </c>
      <c r="F20" s="16" t="s">
        <v>122</v>
      </c>
      <c r="G20" s="16" t="s">
        <v>122</v>
      </c>
      <c r="H20" s="16" t="s">
        <v>122</v>
      </c>
      <c r="I20" s="16" t="s">
        <v>122</v>
      </c>
      <c r="J20" s="29" t="s">
        <v>122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6</v>
      </c>
      <c r="Q20" s="4">
        <f t="shared" si="1"/>
        <v>1</v>
      </c>
    </row>
    <row r="21" spans="1:17" ht="13.5">
      <c r="A21" s="73" t="s">
        <v>20</v>
      </c>
      <c r="B21" s="51" t="s">
        <v>122</v>
      </c>
      <c r="C21" s="16" t="s">
        <v>122</v>
      </c>
      <c r="D21" s="16" t="s">
        <v>122</v>
      </c>
      <c r="E21" s="16" t="s">
        <v>122</v>
      </c>
      <c r="F21" s="16">
        <v>6</v>
      </c>
      <c r="G21" s="16" t="s">
        <v>122</v>
      </c>
      <c r="H21" s="16" t="s">
        <v>122</v>
      </c>
      <c r="I21" s="16" t="s">
        <v>122</v>
      </c>
      <c r="J21" s="29" t="s">
        <v>122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6</v>
      </c>
      <c r="Q21" s="4">
        <f t="shared" si="1"/>
        <v>1</v>
      </c>
    </row>
    <row r="22" spans="1:17" ht="13.5">
      <c r="A22" s="73" t="s">
        <v>205</v>
      </c>
      <c r="B22" s="51" t="s">
        <v>122</v>
      </c>
      <c r="C22" s="16" t="s">
        <v>122</v>
      </c>
      <c r="D22" s="16" t="s">
        <v>122</v>
      </c>
      <c r="E22" s="16">
        <v>4</v>
      </c>
      <c r="F22" s="16" t="s">
        <v>122</v>
      </c>
      <c r="G22" s="16" t="s">
        <v>122</v>
      </c>
      <c r="H22" s="16" t="s">
        <v>122</v>
      </c>
      <c r="I22" s="16" t="s">
        <v>122</v>
      </c>
      <c r="J22" s="29" t="s">
        <v>122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4</v>
      </c>
      <c r="Q22" s="4">
        <f t="shared" si="1"/>
        <v>1</v>
      </c>
    </row>
    <row r="23" spans="1:17" ht="13.5">
      <c r="A23" s="73" t="s">
        <v>206</v>
      </c>
      <c r="B23" s="51" t="s">
        <v>122</v>
      </c>
      <c r="C23" s="16" t="s">
        <v>122</v>
      </c>
      <c r="D23" s="16" t="s">
        <v>122</v>
      </c>
      <c r="E23" s="16">
        <v>3</v>
      </c>
      <c r="F23" s="16" t="s">
        <v>122</v>
      </c>
      <c r="G23" s="16" t="s">
        <v>122</v>
      </c>
      <c r="H23" s="16" t="s">
        <v>122</v>
      </c>
      <c r="I23" s="16" t="s">
        <v>122</v>
      </c>
      <c r="J23" s="29" t="s">
        <v>122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3</v>
      </c>
      <c r="Q23" s="4">
        <f t="shared" si="1"/>
        <v>1</v>
      </c>
    </row>
    <row r="24" spans="1:17" ht="13.5">
      <c r="A24" s="73" t="s">
        <v>22</v>
      </c>
      <c r="B24" s="51" t="s">
        <v>122</v>
      </c>
      <c r="C24" s="16" t="s">
        <v>122</v>
      </c>
      <c r="D24" s="16" t="s">
        <v>122</v>
      </c>
      <c r="E24" s="16" t="s">
        <v>122</v>
      </c>
      <c r="F24" s="16">
        <v>3</v>
      </c>
      <c r="G24" s="16" t="s">
        <v>122</v>
      </c>
      <c r="H24" s="16" t="s">
        <v>122</v>
      </c>
      <c r="I24" s="16" t="s">
        <v>122</v>
      </c>
      <c r="J24" s="29" t="s">
        <v>122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3</v>
      </c>
      <c r="Q24" s="4">
        <f t="shared" si="1"/>
        <v>1</v>
      </c>
    </row>
    <row r="25" spans="1:17" ht="13.5">
      <c r="A25" s="73" t="s">
        <v>177</v>
      </c>
      <c r="B25" s="51" t="s">
        <v>122</v>
      </c>
      <c r="C25" s="16" t="s">
        <v>122</v>
      </c>
      <c r="D25" s="16" t="s">
        <v>122</v>
      </c>
      <c r="E25" s="16">
        <v>2</v>
      </c>
      <c r="F25" s="16" t="s">
        <v>122</v>
      </c>
      <c r="G25" s="16" t="s">
        <v>122</v>
      </c>
      <c r="H25" s="16" t="s">
        <v>122</v>
      </c>
      <c r="I25" s="16" t="s">
        <v>122</v>
      </c>
      <c r="J25" s="29" t="s">
        <v>122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2</v>
      </c>
      <c r="Q25" s="4">
        <f t="shared" si="1"/>
        <v>1</v>
      </c>
    </row>
    <row r="26" spans="1:17" ht="13.5">
      <c r="A26" s="73" t="s">
        <v>23</v>
      </c>
      <c r="B26" s="51" t="s">
        <v>122</v>
      </c>
      <c r="C26" s="16" t="s">
        <v>122</v>
      </c>
      <c r="D26" s="16" t="s">
        <v>122</v>
      </c>
      <c r="E26" s="16" t="s">
        <v>122</v>
      </c>
      <c r="F26" s="16">
        <v>2</v>
      </c>
      <c r="G26" s="16" t="s">
        <v>122</v>
      </c>
      <c r="H26" s="16" t="s">
        <v>122</v>
      </c>
      <c r="I26" s="16" t="s">
        <v>122</v>
      </c>
      <c r="J26" s="29" t="s">
        <v>122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2</v>
      </c>
      <c r="Q26" s="4">
        <f t="shared" si="1"/>
        <v>1</v>
      </c>
    </row>
    <row r="27" spans="1:17" ht="13.5">
      <c r="A27" s="73" t="s">
        <v>207</v>
      </c>
      <c r="B27" s="51" t="s">
        <v>122</v>
      </c>
      <c r="C27" s="16" t="s">
        <v>122</v>
      </c>
      <c r="D27" s="16" t="s">
        <v>122</v>
      </c>
      <c r="E27" s="16">
        <v>1</v>
      </c>
      <c r="F27" s="16" t="s">
        <v>122</v>
      </c>
      <c r="G27" s="16" t="s">
        <v>122</v>
      </c>
      <c r="H27" s="16" t="s">
        <v>122</v>
      </c>
      <c r="I27" s="16" t="s">
        <v>122</v>
      </c>
      <c r="J27" s="29" t="s">
        <v>122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1</v>
      </c>
      <c r="Q27" s="4">
        <f t="shared" si="1"/>
        <v>1</v>
      </c>
    </row>
    <row r="28" spans="1:17" ht="13.5">
      <c r="A28" s="73" t="s">
        <v>24</v>
      </c>
      <c r="B28" s="51" t="s">
        <v>122</v>
      </c>
      <c r="C28" s="16" t="s">
        <v>122</v>
      </c>
      <c r="D28" s="16" t="s">
        <v>122</v>
      </c>
      <c r="E28" s="16" t="s">
        <v>122</v>
      </c>
      <c r="F28" s="16">
        <v>1</v>
      </c>
      <c r="G28" s="16" t="s">
        <v>122</v>
      </c>
      <c r="H28" s="16" t="s">
        <v>122</v>
      </c>
      <c r="I28" s="16" t="s">
        <v>122</v>
      </c>
      <c r="J28" s="29" t="s">
        <v>122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1</v>
      </c>
      <c r="Q28" s="4">
        <f t="shared" si="1"/>
        <v>1</v>
      </c>
    </row>
    <row r="29" spans="1:17" ht="13.5">
      <c r="A29" s="73" t="s">
        <v>208</v>
      </c>
      <c r="B29" s="51" t="s">
        <v>122</v>
      </c>
      <c r="C29" s="16" t="s">
        <v>122</v>
      </c>
      <c r="D29" s="16" t="s">
        <v>122</v>
      </c>
      <c r="E29" s="16">
        <v>0</v>
      </c>
      <c r="F29" s="16" t="s">
        <v>122</v>
      </c>
      <c r="G29" s="16" t="s">
        <v>122</v>
      </c>
      <c r="H29" s="16" t="s">
        <v>122</v>
      </c>
      <c r="I29" s="16" t="s">
        <v>122</v>
      </c>
      <c r="J29" s="29" t="s">
        <v>122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0</v>
      </c>
      <c r="Q29" s="4">
        <f t="shared" si="1"/>
        <v>1</v>
      </c>
    </row>
    <row r="30" spans="1:17" ht="13.5">
      <c r="A30" s="73" t="s">
        <v>209</v>
      </c>
      <c r="B30" s="51" t="s">
        <v>122</v>
      </c>
      <c r="C30" s="16" t="s">
        <v>122</v>
      </c>
      <c r="D30" s="16" t="s">
        <v>122</v>
      </c>
      <c r="E30" s="16">
        <v>0</v>
      </c>
      <c r="F30" s="16" t="s">
        <v>122</v>
      </c>
      <c r="G30" s="16" t="s">
        <v>122</v>
      </c>
      <c r="H30" s="16" t="s">
        <v>122</v>
      </c>
      <c r="I30" s="16" t="s">
        <v>122</v>
      </c>
      <c r="J30" s="29" t="s">
        <v>122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0</v>
      </c>
      <c r="Q30" s="4">
        <f t="shared" si="1"/>
        <v>1</v>
      </c>
    </row>
    <row r="31" spans="1:17" ht="13.5">
      <c r="A31" s="73" t="s">
        <v>25</v>
      </c>
      <c r="B31" s="51" t="s">
        <v>122</v>
      </c>
      <c r="C31" s="16" t="s">
        <v>122</v>
      </c>
      <c r="D31" s="16" t="s">
        <v>122</v>
      </c>
      <c r="E31" s="16" t="s">
        <v>122</v>
      </c>
      <c r="F31" s="16">
        <v>0</v>
      </c>
      <c r="G31" s="16" t="s">
        <v>122</v>
      </c>
      <c r="H31" s="16" t="s">
        <v>122</v>
      </c>
      <c r="I31" s="16" t="s">
        <v>122</v>
      </c>
      <c r="J31" s="29" t="s">
        <v>122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0</v>
      </c>
      <c r="Q31" s="4">
        <f t="shared" si="1"/>
        <v>1</v>
      </c>
    </row>
    <row r="32" spans="1:17" ht="13.5">
      <c r="A32" s="73" t="s">
        <v>26</v>
      </c>
      <c r="B32" s="51" t="s">
        <v>122</v>
      </c>
      <c r="C32" s="16" t="s">
        <v>122</v>
      </c>
      <c r="D32" s="16" t="s">
        <v>122</v>
      </c>
      <c r="E32" s="16" t="s">
        <v>122</v>
      </c>
      <c r="F32" s="16">
        <v>0</v>
      </c>
      <c r="G32" s="16" t="s">
        <v>122</v>
      </c>
      <c r="H32" s="16" t="s">
        <v>122</v>
      </c>
      <c r="I32" s="16" t="s">
        <v>122</v>
      </c>
      <c r="J32" s="29" t="s">
        <v>122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0</v>
      </c>
      <c r="Q32" s="4">
        <f t="shared" si="1"/>
        <v>1</v>
      </c>
    </row>
    <row r="33" spans="1:17" ht="13.5">
      <c r="A33" s="24"/>
      <c r="B33" s="32" t="s">
        <v>122</v>
      </c>
      <c r="C33" s="16" t="s">
        <v>122</v>
      </c>
      <c r="D33" s="16" t="s">
        <v>122</v>
      </c>
      <c r="E33" s="16" t="s">
        <v>122</v>
      </c>
      <c r="F33" s="16" t="s">
        <v>122</v>
      </c>
      <c r="G33" s="16" t="s">
        <v>122</v>
      </c>
      <c r="H33" s="16" t="s">
        <v>122</v>
      </c>
      <c r="I33" s="16" t="s">
        <v>122</v>
      </c>
      <c r="J33" s="29" t="s">
        <v>122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aca="true" t="shared" si="2" ref="P33:P38">LARGE(B33:O33,1)+LARGE(B33:O33,2)+LARGE(B33:O33,3)+LARGE(B33:O33,4)+LARGE(B33:O33,5)</f>
        <v>0</v>
      </c>
      <c r="Q33" s="4"/>
    </row>
    <row r="34" spans="1:17" ht="13.5">
      <c r="A34" s="24"/>
      <c r="B34" s="32" t="s">
        <v>122</v>
      </c>
      <c r="C34" s="16" t="s">
        <v>122</v>
      </c>
      <c r="D34" s="16" t="s">
        <v>122</v>
      </c>
      <c r="E34" s="16" t="s">
        <v>122</v>
      </c>
      <c r="F34" s="16" t="s">
        <v>122</v>
      </c>
      <c r="G34" s="16" t="s">
        <v>122</v>
      </c>
      <c r="H34" s="16" t="s">
        <v>122</v>
      </c>
      <c r="I34" s="16" t="s">
        <v>122</v>
      </c>
      <c r="J34" s="29" t="s">
        <v>122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2"/>
        <v>0</v>
      </c>
      <c r="Q34" s="4"/>
    </row>
    <row r="35" spans="1:17" ht="13.5">
      <c r="A35" s="24"/>
      <c r="B35" s="32" t="s">
        <v>122</v>
      </c>
      <c r="C35" s="16" t="s">
        <v>122</v>
      </c>
      <c r="D35" s="16" t="s">
        <v>122</v>
      </c>
      <c r="E35" s="16" t="s">
        <v>122</v>
      </c>
      <c r="F35" s="16" t="s">
        <v>122</v>
      </c>
      <c r="G35" s="16" t="s">
        <v>122</v>
      </c>
      <c r="H35" s="16" t="s">
        <v>122</v>
      </c>
      <c r="I35" s="16" t="s">
        <v>122</v>
      </c>
      <c r="J35" s="29" t="s">
        <v>122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2"/>
        <v>0</v>
      </c>
      <c r="Q35" s="4"/>
    </row>
    <row r="36" spans="1:17" ht="13.5">
      <c r="A36" s="4"/>
      <c r="B36" s="32" t="s">
        <v>122</v>
      </c>
      <c r="C36" s="16" t="s">
        <v>122</v>
      </c>
      <c r="D36" s="16" t="s">
        <v>122</v>
      </c>
      <c r="E36" s="16" t="s">
        <v>122</v>
      </c>
      <c r="F36" s="16" t="s">
        <v>122</v>
      </c>
      <c r="G36" s="16" t="s">
        <v>122</v>
      </c>
      <c r="H36" s="16" t="s">
        <v>122</v>
      </c>
      <c r="I36" s="16" t="s">
        <v>122</v>
      </c>
      <c r="J36" s="29" t="s">
        <v>122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2"/>
        <v>0</v>
      </c>
      <c r="Q36" s="4"/>
    </row>
    <row r="37" spans="1:17" ht="13.5">
      <c r="A37" s="4"/>
      <c r="B37" s="32" t="s">
        <v>122</v>
      </c>
      <c r="C37" s="16" t="s">
        <v>122</v>
      </c>
      <c r="D37" s="16" t="s">
        <v>122</v>
      </c>
      <c r="E37" s="16" t="s">
        <v>122</v>
      </c>
      <c r="F37" s="16" t="s">
        <v>122</v>
      </c>
      <c r="G37" s="16" t="s">
        <v>122</v>
      </c>
      <c r="H37" s="16" t="s">
        <v>122</v>
      </c>
      <c r="I37" s="16" t="s">
        <v>122</v>
      </c>
      <c r="J37" s="29" t="s">
        <v>122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2"/>
        <v>0</v>
      </c>
      <c r="Q37" s="4"/>
    </row>
    <row r="38" spans="1:17" ht="13.5">
      <c r="A38" s="4"/>
      <c r="B38" s="32" t="s">
        <v>122</v>
      </c>
      <c r="C38" s="16" t="s">
        <v>122</v>
      </c>
      <c r="D38" s="16" t="s">
        <v>122</v>
      </c>
      <c r="E38" s="16" t="s">
        <v>122</v>
      </c>
      <c r="F38" s="16" t="s">
        <v>122</v>
      </c>
      <c r="G38" s="16" t="s">
        <v>122</v>
      </c>
      <c r="H38" s="16" t="s">
        <v>122</v>
      </c>
      <c r="I38" s="16" t="s">
        <v>122</v>
      </c>
      <c r="J38" s="29" t="s">
        <v>122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2"/>
        <v>0</v>
      </c>
      <c r="Q38" s="4"/>
    </row>
    <row r="39" spans="1:17" ht="15" thickBot="1">
      <c r="A39" s="6"/>
      <c r="B39" s="33" t="s">
        <v>122</v>
      </c>
      <c r="C39" s="18" t="s">
        <v>122</v>
      </c>
      <c r="D39" s="18" t="s">
        <v>122</v>
      </c>
      <c r="E39" s="18" t="s">
        <v>122</v>
      </c>
      <c r="F39" s="18" t="s">
        <v>122</v>
      </c>
      <c r="G39" s="18" t="s">
        <v>122</v>
      </c>
      <c r="H39" s="18" t="s">
        <v>122</v>
      </c>
      <c r="I39" s="18" t="s">
        <v>122</v>
      </c>
      <c r="J39" s="30" t="s">
        <v>122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9"/>
      <c r="Q39" s="4"/>
    </row>
    <row r="40" ht="13.5">
      <c r="Q40" s="69"/>
    </row>
    <row r="41" spans="16:17" ht="13.5">
      <c r="P41" s="44" t="s">
        <v>150</v>
      </c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41" location="Portada!A1" display="Volver"/>
  </hyperlink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E33" sqref="E33"/>
    </sheetView>
  </sheetViews>
  <sheetFormatPr defaultColWidth="10.8515625" defaultRowHeight="15"/>
  <cols>
    <col min="1" max="1" width="26.421875" style="2" bestFit="1" customWidth="1"/>
    <col min="2" max="5" width="10.8515625" style="2" customWidth="1"/>
    <col min="6" max="6" width="13.421875" style="2" bestFit="1" customWidth="1"/>
    <col min="7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96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160</v>
      </c>
      <c r="F4" s="16" t="s">
        <v>160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1</v>
      </c>
      <c r="C5" s="17">
        <v>0</v>
      </c>
      <c r="D5" s="18">
        <v>4</v>
      </c>
      <c r="E5" s="17">
        <v>14</v>
      </c>
      <c r="F5" s="18">
        <v>13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65" t="s">
        <v>213</v>
      </c>
      <c r="B6" s="50" t="s">
        <v>122</v>
      </c>
      <c r="C6" s="27" t="s">
        <v>122</v>
      </c>
      <c r="D6" s="27">
        <v>6</v>
      </c>
      <c r="E6" s="27">
        <v>12</v>
      </c>
      <c r="F6" s="27">
        <v>8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aca="true" t="shared" si="0" ref="P6:P33">LARGE(B6:O6,1)+LARGE(B6:O6,2)+LARGE(B6:O6,3)+LARGE(B6:O6,4)+LARGE(B6:O6,5)</f>
        <v>26</v>
      </c>
      <c r="Q6" s="4">
        <f aca="true" t="shared" si="1" ref="Q6:Q33">+COUNT(B6:J6)</f>
        <v>3</v>
      </c>
    </row>
    <row r="7" spans="1:17" ht="13.5">
      <c r="A7" s="62" t="s">
        <v>136</v>
      </c>
      <c r="B7" s="51" t="s">
        <v>122</v>
      </c>
      <c r="C7" s="16" t="s">
        <v>122</v>
      </c>
      <c r="D7" s="16">
        <v>8</v>
      </c>
      <c r="E7" s="16" t="s">
        <v>122</v>
      </c>
      <c r="F7" s="16">
        <v>17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25</v>
      </c>
      <c r="Q7" s="4">
        <f t="shared" si="1"/>
        <v>2</v>
      </c>
    </row>
    <row r="8" spans="1:17" ht="13.5">
      <c r="A8" s="62" t="s">
        <v>97</v>
      </c>
      <c r="B8" s="51">
        <v>10</v>
      </c>
      <c r="C8" s="16" t="s">
        <v>122</v>
      </c>
      <c r="D8" s="16">
        <v>10</v>
      </c>
      <c r="E8" s="16" t="s">
        <v>122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20</v>
      </c>
      <c r="Q8" s="4">
        <f t="shared" si="1"/>
        <v>2</v>
      </c>
    </row>
    <row r="9" spans="1:17" ht="13.5">
      <c r="A9" s="61" t="s">
        <v>210</v>
      </c>
      <c r="B9" s="51" t="s">
        <v>122</v>
      </c>
      <c r="C9" s="16" t="s">
        <v>122</v>
      </c>
      <c r="D9" s="16" t="s">
        <v>122</v>
      </c>
      <c r="E9" s="16">
        <v>20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20</v>
      </c>
      <c r="Q9" s="4">
        <f t="shared" si="1"/>
        <v>1</v>
      </c>
    </row>
    <row r="10" spans="1:17" ht="13.5">
      <c r="A10" s="62" t="s">
        <v>167</v>
      </c>
      <c r="B10" s="51" t="s">
        <v>122</v>
      </c>
      <c r="C10" s="16" t="s">
        <v>122</v>
      </c>
      <c r="D10" s="16" t="s">
        <v>122</v>
      </c>
      <c r="E10" s="16" t="s">
        <v>122</v>
      </c>
      <c r="F10" s="16">
        <v>20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20</v>
      </c>
      <c r="Q10" s="4">
        <f t="shared" si="1"/>
        <v>1</v>
      </c>
    </row>
    <row r="11" spans="1:17" ht="13.5">
      <c r="A11" s="61" t="s">
        <v>211</v>
      </c>
      <c r="B11" s="51" t="s">
        <v>122</v>
      </c>
      <c r="C11" s="16" t="s">
        <v>122</v>
      </c>
      <c r="D11" s="16" t="s">
        <v>122</v>
      </c>
      <c r="E11" s="16">
        <v>17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17</v>
      </c>
      <c r="Q11" s="4">
        <f t="shared" si="1"/>
        <v>1</v>
      </c>
    </row>
    <row r="12" spans="1:17" ht="13.5">
      <c r="A12" s="61" t="s">
        <v>212</v>
      </c>
      <c r="B12" s="51" t="s">
        <v>122</v>
      </c>
      <c r="C12" s="16" t="s">
        <v>122</v>
      </c>
      <c r="D12" s="16" t="s">
        <v>122</v>
      </c>
      <c r="E12" s="16">
        <v>14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14</v>
      </c>
      <c r="Q12" s="4">
        <f t="shared" si="1"/>
        <v>1</v>
      </c>
    </row>
    <row r="13" spans="1:17" ht="13.5">
      <c r="A13" s="62" t="s">
        <v>169</v>
      </c>
      <c r="B13" s="51" t="s">
        <v>122</v>
      </c>
      <c r="C13" s="16" t="s">
        <v>122</v>
      </c>
      <c r="D13" s="16" t="s">
        <v>122</v>
      </c>
      <c r="E13" s="16" t="s">
        <v>122</v>
      </c>
      <c r="F13" s="16">
        <v>14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14</v>
      </c>
      <c r="Q13" s="4">
        <f t="shared" si="1"/>
        <v>1</v>
      </c>
    </row>
    <row r="14" spans="1:17" ht="13.5">
      <c r="A14" s="64" t="s">
        <v>170</v>
      </c>
      <c r="B14" s="51" t="s">
        <v>122</v>
      </c>
      <c r="C14" s="16" t="s">
        <v>122</v>
      </c>
      <c r="D14" s="16" t="s">
        <v>122</v>
      </c>
      <c r="E14" s="16" t="s">
        <v>122</v>
      </c>
      <c r="F14" s="16">
        <v>12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12</v>
      </c>
      <c r="Q14" s="4">
        <f t="shared" si="1"/>
        <v>1</v>
      </c>
    </row>
    <row r="15" spans="1:17" ht="13.5">
      <c r="A15" s="61" t="s">
        <v>214</v>
      </c>
      <c r="B15" s="51" t="s">
        <v>122</v>
      </c>
      <c r="C15" s="16" t="s">
        <v>122</v>
      </c>
      <c r="D15" s="16" t="s">
        <v>122</v>
      </c>
      <c r="E15" s="16">
        <v>10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10</v>
      </c>
      <c r="Q15" s="4">
        <f t="shared" si="1"/>
        <v>1</v>
      </c>
    </row>
    <row r="16" spans="1:17" ht="13.5">
      <c r="A16" s="64" t="s">
        <v>171</v>
      </c>
      <c r="B16" s="51" t="s">
        <v>122</v>
      </c>
      <c r="C16" s="16" t="s">
        <v>122</v>
      </c>
      <c r="D16" s="16" t="s">
        <v>122</v>
      </c>
      <c r="E16" s="16" t="s">
        <v>122</v>
      </c>
      <c r="F16" s="16">
        <v>10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10</v>
      </c>
      <c r="Q16" s="4">
        <f t="shared" si="1"/>
        <v>1</v>
      </c>
    </row>
    <row r="17" spans="1:17" ht="13.5">
      <c r="A17" s="61" t="s">
        <v>215</v>
      </c>
      <c r="B17" s="51" t="s">
        <v>122</v>
      </c>
      <c r="C17" s="16" t="s">
        <v>122</v>
      </c>
      <c r="D17" s="16" t="s">
        <v>122</v>
      </c>
      <c r="E17" s="16">
        <v>8</v>
      </c>
      <c r="F17" s="16" t="s">
        <v>122</v>
      </c>
      <c r="G17" s="16" t="s">
        <v>122</v>
      </c>
      <c r="H17" s="16" t="s">
        <v>122</v>
      </c>
      <c r="I17" s="16" t="s">
        <v>122</v>
      </c>
      <c r="J17" s="29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8</v>
      </c>
      <c r="Q17" s="4">
        <f t="shared" si="1"/>
        <v>1</v>
      </c>
    </row>
    <row r="18" spans="1:17" ht="13.5">
      <c r="A18" s="61" t="s">
        <v>216</v>
      </c>
      <c r="B18" s="51" t="s">
        <v>122</v>
      </c>
      <c r="C18" s="16" t="s">
        <v>122</v>
      </c>
      <c r="D18" s="16" t="s">
        <v>122</v>
      </c>
      <c r="E18" s="16">
        <v>6</v>
      </c>
      <c r="F18" s="16" t="s">
        <v>122</v>
      </c>
      <c r="G18" s="16" t="s">
        <v>122</v>
      </c>
      <c r="H18" s="16" t="s">
        <v>122</v>
      </c>
      <c r="I18" s="16" t="s">
        <v>122</v>
      </c>
      <c r="J18" s="29" t="s">
        <v>122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6</v>
      </c>
      <c r="Q18" s="4">
        <f t="shared" si="1"/>
        <v>1</v>
      </c>
    </row>
    <row r="19" spans="1:17" ht="13.5">
      <c r="A19" s="64" t="s">
        <v>172</v>
      </c>
      <c r="B19" s="51" t="s">
        <v>122</v>
      </c>
      <c r="C19" s="16" t="s">
        <v>122</v>
      </c>
      <c r="D19" s="16" t="s">
        <v>122</v>
      </c>
      <c r="E19" s="16" t="s">
        <v>122</v>
      </c>
      <c r="F19" s="16">
        <v>6</v>
      </c>
      <c r="G19" s="16" t="s">
        <v>122</v>
      </c>
      <c r="H19" s="16" t="s">
        <v>122</v>
      </c>
      <c r="I19" s="16" t="s">
        <v>122</v>
      </c>
      <c r="J19" s="29" t="s">
        <v>122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6</v>
      </c>
      <c r="Q19" s="4">
        <f t="shared" si="1"/>
        <v>1</v>
      </c>
    </row>
    <row r="20" spans="1:17" ht="13.5">
      <c r="A20" s="62" t="s">
        <v>137</v>
      </c>
      <c r="B20" s="51" t="s">
        <v>122</v>
      </c>
      <c r="C20" s="16" t="s">
        <v>122</v>
      </c>
      <c r="D20" s="16">
        <v>4</v>
      </c>
      <c r="E20" s="16" t="s">
        <v>122</v>
      </c>
      <c r="F20" s="16" t="s">
        <v>122</v>
      </c>
      <c r="G20" s="16" t="s">
        <v>122</v>
      </c>
      <c r="H20" s="16" t="s">
        <v>122</v>
      </c>
      <c r="I20" s="16" t="s">
        <v>122</v>
      </c>
      <c r="J20" s="29" t="s">
        <v>122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4</v>
      </c>
      <c r="Q20" s="4">
        <f t="shared" si="1"/>
        <v>1</v>
      </c>
    </row>
    <row r="21" spans="1:17" ht="13.5">
      <c r="A21" s="61" t="s">
        <v>221</v>
      </c>
      <c r="B21" s="51" t="s">
        <v>122</v>
      </c>
      <c r="C21" s="16" t="s">
        <v>122</v>
      </c>
      <c r="D21" s="16" t="s">
        <v>122</v>
      </c>
      <c r="E21" s="16">
        <v>4</v>
      </c>
      <c r="F21" s="16" t="s">
        <v>122</v>
      </c>
      <c r="G21" s="16" t="s">
        <v>122</v>
      </c>
      <c r="H21" s="16" t="s">
        <v>122</v>
      </c>
      <c r="I21" s="16" t="s">
        <v>122</v>
      </c>
      <c r="J21" s="29" t="s">
        <v>122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4</v>
      </c>
      <c r="Q21" s="4">
        <f t="shared" si="1"/>
        <v>1</v>
      </c>
    </row>
    <row r="22" spans="1:17" ht="13.5">
      <c r="A22" s="68" t="s">
        <v>173</v>
      </c>
      <c r="B22" s="51" t="s">
        <v>122</v>
      </c>
      <c r="C22" s="16" t="s">
        <v>122</v>
      </c>
      <c r="D22" s="16" t="s">
        <v>122</v>
      </c>
      <c r="E22" s="16" t="s">
        <v>122</v>
      </c>
      <c r="F22" s="16">
        <v>4</v>
      </c>
      <c r="G22" s="16" t="s">
        <v>122</v>
      </c>
      <c r="H22" s="16" t="s">
        <v>122</v>
      </c>
      <c r="I22" s="16" t="s">
        <v>122</v>
      </c>
      <c r="J22" s="29" t="s">
        <v>122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4</v>
      </c>
      <c r="Q22" s="4">
        <f t="shared" si="1"/>
        <v>1</v>
      </c>
    </row>
    <row r="23" spans="1:17" ht="13.5">
      <c r="A23" s="67" t="s">
        <v>222</v>
      </c>
      <c r="B23" s="32" t="s">
        <v>122</v>
      </c>
      <c r="C23" s="16" t="s">
        <v>122</v>
      </c>
      <c r="D23" s="16" t="s">
        <v>122</v>
      </c>
      <c r="E23" s="16">
        <v>3</v>
      </c>
      <c r="F23" s="16" t="s">
        <v>122</v>
      </c>
      <c r="G23" s="16" t="s">
        <v>122</v>
      </c>
      <c r="H23" s="16" t="s">
        <v>122</v>
      </c>
      <c r="I23" s="16" t="s">
        <v>122</v>
      </c>
      <c r="J23" s="29" t="s">
        <v>122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3</v>
      </c>
      <c r="Q23" s="4">
        <f t="shared" si="1"/>
        <v>1</v>
      </c>
    </row>
    <row r="24" spans="1:17" ht="13.5">
      <c r="A24" s="66" t="s">
        <v>0</v>
      </c>
      <c r="B24" s="32" t="s">
        <v>122</v>
      </c>
      <c r="C24" s="16" t="s">
        <v>122</v>
      </c>
      <c r="D24" s="16" t="s">
        <v>122</v>
      </c>
      <c r="E24" s="16" t="s">
        <v>122</v>
      </c>
      <c r="F24" s="16">
        <v>3</v>
      </c>
      <c r="G24" s="16" t="s">
        <v>122</v>
      </c>
      <c r="H24" s="16" t="s">
        <v>122</v>
      </c>
      <c r="I24" s="16" t="s">
        <v>122</v>
      </c>
      <c r="J24" s="29" t="s">
        <v>122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3</v>
      </c>
      <c r="Q24" s="4">
        <f t="shared" si="1"/>
        <v>1</v>
      </c>
    </row>
    <row r="25" spans="1:17" ht="13.5">
      <c r="A25" s="61" t="s">
        <v>217</v>
      </c>
      <c r="B25" s="32" t="s">
        <v>122</v>
      </c>
      <c r="C25" s="16" t="s">
        <v>122</v>
      </c>
      <c r="D25" s="16" t="s">
        <v>122</v>
      </c>
      <c r="E25" s="16">
        <v>2</v>
      </c>
      <c r="F25" s="16" t="s">
        <v>122</v>
      </c>
      <c r="G25" s="16" t="s">
        <v>122</v>
      </c>
      <c r="H25" s="16" t="s">
        <v>122</v>
      </c>
      <c r="I25" s="16" t="s">
        <v>122</v>
      </c>
      <c r="J25" s="29" t="s">
        <v>122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2</v>
      </c>
      <c r="Q25" s="4">
        <f t="shared" si="1"/>
        <v>1</v>
      </c>
    </row>
    <row r="26" spans="1:17" ht="13.5">
      <c r="A26" s="64" t="s">
        <v>1</v>
      </c>
      <c r="B26" s="32" t="s">
        <v>122</v>
      </c>
      <c r="C26" s="16" t="s">
        <v>122</v>
      </c>
      <c r="D26" s="16" t="s">
        <v>122</v>
      </c>
      <c r="E26" s="16" t="s">
        <v>122</v>
      </c>
      <c r="F26" s="16">
        <v>2</v>
      </c>
      <c r="G26" s="16" t="s">
        <v>122</v>
      </c>
      <c r="H26" s="16" t="s">
        <v>122</v>
      </c>
      <c r="I26" s="16" t="s">
        <v>122</v>
      </c>
      <c r="J26" s="29" t="s">
        <v>122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2</v>
      </c>
      <c r="Q26" s="4">
        <f t="shared" si="1"/>
        <v>1</v>
      </c>
    </row>
    <row r="27" spans="1:17" ht="13.5">
      <c r="A27" s="61" t="s">
        <v>218</v>
      </c>
      <c r="B27" s="32" t="s">
        <v>122</v>
      </c>
      <c r="C27" s="16" t="s">
        <v>122</v>
      </c>
      <c r="D27" s="16" t="s">
        <v>122</v>
      </c>
      <c r="E27" s="16">
        <v>1</v>
      </c>
      <c r="F27" s="16" t="s">
        <v>122</v>
      </c>
      <c r="G27" s="16" t="s">
        <v>122</v>
      </c>
      <c r="H27" s="16" t="s">
        <v>122</v>
      </c>
      <c r="I27" s="16" t="s">
        <v>122</v>
      </c>
      <c r="J27" s="29" t="s">
        <v>122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1</v>
      </c>
      <c r="Q27" s="4">
        <f t="shared" si="1"/>
        <v>1</v>
      </c>
    </row>
    <row r="28" spans="1:17" ht="13.5">
      <c r="A28" s="64" t="s">
        <v>2</v>
      </c>
      <c r="B28" s="32" t="s">
        <v>122</v>
      </c>
      <c r="C28" s="16" t="s">
        <v>122</v>
      </c>
      <c r="D28" s="16" t="s">
        <v>122</v>
      </c>
      <c r="E28" s="16" t="s">
        <v>122</v>
      </c>
      <c r="F28" s="16">
        <v>1</v>
      </c>
      <c r="G28" s="16" t="s">
        <v>122</v>
      </c>
      <c r="H28" s="16" t="s">
        <v>122</v>
      </c>
      <c r="I28" s="16" t="s">
        <v>122</v>
      </c>
      <c r="J28" s="29" t="s">
        <v>122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1</v>
      </c>
      <c r="Q28" s="4">
        <f t="shared" si="1"/>
        <v>1</v>
      </c>
    </row>
    <row r="29" spans="1:17" ht="13.5">
      <c r="A29" s="61" t="s">
        <v>219</v>
      </c>
      <c r="B29" s="32" t="s">
        <v>122</v>
      </c>
      <c r="C29" s="16" t="s">
        <v>122</v>
      </c>
      <c r="D29" s="16" t="s">
        <v>122</v>
      </c>
      <c r="E29" s="16">
        <v>0</v>
      </c>
      <c r="F29" s="16" t="s">
        <v>122</v>
      </c>
      <c r="G29" s="16" t="s">
        <v>122</v>
      </c>
      <c r="H29" s="16" t="s">
        <v>122</v>
      </c>
      <c r="I29" s="16" t="s">
        <v>122</v>
      </c>
      <c r="J29" s="29" t="s">
        <v>122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0</v>
      </c>
      <c r="Q29" s="4">
        <f t="shared" si="1"/>
        <v>1</v>
      </c>
    </row>
    <row r="30" spans="1:17" ht="13.5">
      <c r="A30" s="61" t="s">
        <v>220</v>
      </c>
      <c r="B30" s="32" t="s">
        <v>122</v>
      </c>
      <c r="C30" s="16" t="s">
        <v>122</v>
      </c>
      <c r="D30" s="16" t="s">
        <v>122</v>
      </c>
      <c r="E30" s="16">
        <v>0</v>
      </c>
      <c r="F30" s="16" t="s">
        <v>122</v>
      </c>
      <c r="G30" s="16" t="s">
        <v>122</v>
      </c>
      <c r="H30" s="16" t="s">
        <v>122</v>
      </c>
      <c r="I30" s="16" t="s">
        <v>122</v>
      </c>
      <c r="J30" s="29" t="s">
        <v>122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0"/>
        <v>0</v>
      </c>
      <c r="Q30" s="4">
        <f t="shared" si="1"/>
        <v>1</v>
      </c>
    </row>
    <row r="31" spans="1:17" ht="13.5">
      <c r="A31" s="61" t="s">
        <v>223</v>
      </c>
      <c r="B31" s="32" t="s">
        <v>122</v>
      </c>
      <c r="C31" s="16" t="s">
        <v>122</v>
      </c>
      <c r="D31" s="16" t="s">
        <v>122</v>
      </c>
      <c r="E31" s="16">
        <v>0</v>
      </c>
      <c r="F31" s="16" t="s">
        <v>122</v>
      </c>
      <c r="G31" s="16" t="s">
        <v>122</v>
      </c>
      <c r="H31" s="16" t="s">
        <v>122</v>
      </c>
      <c r="I31" s="16" t="s">
        <v>122</v>
      </c>
      <c r="J31" s="29" t="s">
        <v>122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0</v>
      </c>
      <c r="Q31" s="4">
        <f t="shared" si="1"/>
        <v>1</v>
      </c>
    </row>
    <row r="32" spans="1:17" ht="13.5">
      <c r="A32" s="64" t="s">
        <v>3</v>
      </c>
      <c r="B32" s="32" t="s">
        <v>122</v>
      </c>
      <c r="C32" s="16" t="s">
        <v>122</v>
      </c>
      <c r="D32" s="16" t="s">
        <v>122</v>
      </c>
      <c r="E32" s="16" t="s">
        <v>122</v>
      </c>
      <c r="F32" s="16">
        <v>0</v>
      </c>
      <c r="G32" s="16" t="s">
        <v>122</v>
      </c>
      <c r="H32" s="16" t="s">
        <v>122</v>
      </c>
      <c r="I32" s="16" t="s">
        <v>122</v>
      </c>
      <c r="J32" s="29" t="s">
        <v>122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0</v>
      </c>
      <c r="Q32" s="4">
        <f t="shared" si="1"/>
        <v>1</v>
      </c>
    </row>
    <row r="33" spans="1:17" ht="13.5">
      <c r="A33" s="64" t="s">
        <v>4</v>
      </c>
      <c r="B33" s="32" t="s">
        <v>122</v>
      </c>
      <c r="C33" s="16" t="s">
        <v>122</v>
      </c>
      <c r="D33" s="16" t="s">
        <v>122</v>
      </c>
      <c r="E33" s="16" t="s">
        <v>122</v>
      </c>
      <c r="F33" s="16">
        <v>0</v>
      </c>
      <c r="G33" s="16" t="s">
        <v>122</v>
      </c>
      <c r="H33" s="16" t="s">
        <v>122</v>
      </c>
      <c r="I33" s="16" t="s">
        <v>122</v>
      </c>
      <c r="J33" s="29" t="s">
        <v>122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0</v>
      </c>
      <c r="Q33" s="4">
        <f t="shared" si="1"/>
        <v>1</v>
      </c>
    </row>
    <row r="34" spans="1:17" ht="13.5">
      <c r="A34" s="4"/>
      <c r="B34" s="32" t="s">
        <v>122</v>
      </c>
      <c r="C34" s="16" t="s">
        <v>122</v>
      </c>
      <c r="D34" s="16" t="s">
        <v>122</v>
      </c>
      <c r="E34" s="16" t="s">
        <v>122</v>
      </c>
      <c r="F34" s="16" t="s">
        <v>122</v>
      </c>
      <c r="G34" s="16" t="s">
        <v>122</v>
      </c>
      <c r="H34" s="16" t="s">
        <v>122</v>
      </c>
      <c r="I34" s="16" t="s">
        <v>122</v>
      </c>
      <c r="J34" s="29" t="s">
        <v>122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aca="true" t="shared" si="2" ref="P34:P42">LARGE(B34:O34,1)+LARGE(B34:O34,2)+LARGE(B34:O34,3)+LARGE(B34:O34,4)+LARGE(B34:O34,5)</f>
        <v>0</v>
      </c>
      <c r="Q34" s="4"/>
    </row>
    <row r="35" spans="1:17" ht="13.5">
      <c r="A35" s="4"/>
      <c r="B35" s="32" t="s">
        <v>122</v>
      </c>
      <c r="C35" s="16" t="s">
        <v>122</v>
      </c>
      <c r="D35" s="16" t="s">
        <v>122</v>
      </c>
      <c r="E35" s="16" t="s">
        <v>122</v>
      </c>
      <c r="F35" s="16" t="s">
        <v>122</v>
      </c>
      <c r="G35" s="16" t="s">
        <v>122</v>
      </c>
      <c r="H35" s="16" t="s">
        <v>122</v>
      </c>
      <c r="I35" s="16" t="s">
        <v>122</v>
      </c>
      <c r="J35" s="29" t="s">
        <v>122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2"/>
        <v>0</v>
      </c>
      <c r="Q35" s="4"/>
    </row>
    <row r="36" spans="1:17" ht="13.5">
      <c r="A36" s="4"/>
      <c r="B36" s="32" t="s">
        <v>122</v>
      </c>
      <c r="C36" s="16" t="s">
        <v>122</v>
      </c>
      <c r="D36" s="16" t="s">
        <v>122</v>
      </c>
      <c r="E36" s="16" t="s">
        <v>122</v>
      </c>
      <c r="F36" s="16" t="s">
        <v>122</v>
      </c>
      <c r="G36" s="16" t="s">
        <v>122</v>
      </c>
      <c r="H36" s="16" t="s">
        <v>122</v>
      </c>
      <c r="I36" s="16" t="s">
        <v>122</v>
      </c>
      <c r="J36" s="29" t="s">
        <v>122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2"/>
        <v>0</v>
      </c>
      <c r="Q36" s="4"/>
    </row>
    <row r="37" spans="1:17" ht="13.5">
      <c r="A37" s="4"/>
      <c r="B37" s="32" t="s">
        <v>122</v>
      </c>
      <c r="C37" s="16" t="s">
        <v>122</v>
      </c>
      <c r="D37" s="16" t="s">
        <v>122</v>
      </c>
      <c r="E37" s="16" t="s">
        <v>122</v>
      </c>
      <c r="F37" s="16" t="s">
        <v>122</v>
      </c>
      <c r="G37" s="16" t="s">
        <v>122</v>
      </c>
      <c r="H37" s="16" t="s">
        <v>122</v>
      </c>
      <c r="I37" s="16" t="s">
        <v>122</v>
      </c>
      <c r="J37" s="29" t="s">
        <v>122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2"/>
        <v>0</v>
      </c>
      <c r="Q37" s="4"/>
    </row>
    <row r="38" spans="1:17" ht="13.5">
      <c r="A38" s="4"/>
      <c r="B38" s="32" t="s">
        <v>122</v>
      </c>
      <c r="C38" s="16" t="s">
        <v>122</v>
      </c>
      <c r="D38" s="16" t="s">
        <v>122</v>
      </c>
      <c r="E38" s="16" t="s">
        <v>122</v>
      </c>
      <c r="F38" s="16" t="s">
        <v>122</v>
      </c>
      <c r="G38" s="16" t="s">
        <v>122</v>
      </c>
      <c r="H38" s="16" t="s">
        <v>122</v>
      </c>
      <c r="I38" s="16" t="s">
        <v>122</v>
      </c>
      <c r="J38" s="29" t="s">
        <v>122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2"/>
        <v>0</v>
      </c>
      <c r="Q38" s="4"/>
    </row>
    <row r="39" spans="1:17" ht="13.5">
      <c r="A39" s="4"/>
      <c r="B39" s="32" t="s">
        <v>122</v>
      </c>
      <c r="C39" s="16" t="s">
        <v>122</v>
      </c>
      <c r="D39" s="16" t="s">
        <v>122</v>
      </c>
      <c r="E39" s="16" t="s">
        <v>122</v>
      </c>
      <c r="F39" s="16" t="s">
        <v>122</v>
      </c>
      <c r="G39" s="16" t="s">
        <v>122</v>
      </c>
      <c r="H39" s="16" t="s">
        <v>122</v>
      </c>
      <c r="I39" s="16" t="s">
        <v>122</v>
      </c>
      <c r="J39" s="29" t="s">
        <v>122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2"/>
        <v>0</v>
      </c>
      <c r="Q39" s="4"/>
    </row>
    <row r="40" spans="1:17" ht="13.5">
      <c r="A40" s="4"/>
      <c r="B40" s="32" t="s">
        <v>122</v>
      </c>
      <c r="C40" s="16" t="s">
        <v>122</v>
      </c>
      <c r="D40" s="16" t="s">
        <v>122</v>
      </c>
      <c r="E40" s="16" t="s">
        <v>122</v>
      </c>
      <c r="F40" s="16" t="s">
        <v>122</v>
      </c>
      <c r="G40" s="16" t="s">
        <v>122</v>
      </c>
      <c r="H40" s="16" t="s">
        <v>122</v>
      </c>
      <c r="I40" s="16" t="s">
        <v>122</v>
      </c>
      <c r="J40" s="29" t="s">
        <v>122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2"/>
        <v>0</v>
      </c>
      <c r="Q40" s="4"/>
    </row>
    <row r="41" spans="1:17" ht="13.5">
      <c r="A41" s="4"/>
      <c r="B41" s="32" t="s">
        <v>122</v>
      </c>
      <c r="C41" s="16" t="s">
        <v>122</v>
      </c>
      <c r="D41" s="16" t="s">
        <v>122</v>
      </c>
      <c r="E41" s="16" t="s">
        <v>122</v>
      </c>
      <c r="F41" s="16" t="s">
        <v>122</v>
      </c>
      <c r="G41" s="16" t="s">
        <v>122</v>
      </c>
      <c r="H41" s="16" t="s">
        <v>122</v>
      </c>
      <c r="I41" s="16" t="s">
        <v>122</v>
      </c>
      <c r="J41" s="29" t="s">
        <v>122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2"/>
        <v>0</v>
      </c>
      <c r="Q41" s="4"/>
    </row>
    <row r="42" spans="1:17" ht="13.5">
      <c r="A42" s="4"/>
      <c r="B42" s="32" t="s">
        <v>122</v>
      </c>
      <c r="C42" s="16" t="s">
        <v>122</v>
      </c>
      <c r="D42" s="16" t="s">
        <v>122</v>
      </c>
      <c r="E42" s="16" t="s">
        <v>122</v>
      </c>
      <c r="F42" s="16" t="s">
        <v>122</v>
      </c>
      <c r="G42" s="16" t="s">
        <v>122</v>
      </c>
      <c r="H42" s="16" t="s">
        <v>122</v>
      </c>
      <c r="I42" s="16" t="s">
        <v>122</v>
      </c>
      <c r="J42" s="29" t="s">
        <v>122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2"/>
        <v>0</v>
      </c>
      <c r="Q42" s="4"/>
    </row>
    <row r="43" spans="1:17" ht="13.5">
      <c r="A43" s="4"/>
      <c r="B43" s="32" t="s">
        <v>122</v>
      </c>
      <c r="C43" s="16" t="s">
        <v>122</v>
      </c>
      <c r="D43" s="16" t="s">
        <v>122</v>
      </c>
      <c r="E43" s="16" t="s">
        <v>122</v>
      </c>
      <c r="F43" s="16" t="s">
        <v>122</v>
      </c>
      <c r="G43" s="16" t="s">
        <v>122</v>
      </c>
      <c r="H43" s="16" t="s">
        <v>122</v>
      </c>
      <c r="I43" s="16" t="s">
        <v>122</v>
      </c>
      <c r="J43" s="29" t="s">
        <v>122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>LARGE(B43:O43,1)+LARGE(B43:O43,2)+LARGE(B43:O43,3)+LARGE(B43:O43,4)+LARGE(B43:O43,5)</f>
        <v>0</v>
      </c>
      <c r="Q43" s="4"/>
    </row>
    <row r="44" spans="1:17" ht="15" thickBot="1">
      <c r="A44" s="6"/>
      <c r="B44" s="33" t="s">
        <v>122</v>
      </c>
      <c r="C44" s="18" t="s">
        <v>122</v>
      </c>
      <c r="D44" s="18" t="s">
        <v>122</v>
      </c>
      <c r="E44" s="18" t="s">
        <v>122</v>
      </c>
      <c r="F44" s="18" t="s">
        <v>122</v>
      </c>
      <c r="G44" s="18" t="s">
        <v>122</v>
      </c>
      <c r="H44" s="18" t="s">
        <v>122</v>
      </c>
      <c r="I44" s="18" t="s">
        <v>122</v>
      </c>
      <c r="J44" s="30" t="s">
        <v>122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9">
        <f>LARGE(B44:O44,1)+LARGE(B44:O44,2)+LARGE(B44:O44,3)+LARGE(B44:O44,4)+LARGE(B44:O44,5)</f>
        <v>0</v>
      </c>
      <c r="Q44" s="6"/>
    </row>
    <row r="46" ht="13.5">
      <c r="P46" s="44" t="s">
        <v>150</v>
      </c>
    </row>
    <row r="57" ht="13.5">
      <c r="A57" s="56"/>
    </row>
    <row r="58" ht="13.5">
      <c r="A58" s="56"/>
    </row>
    <row r="59" ht="13.5">
      <c r="A59" s="56"/>
    </row>
    <row r="60" ht="13.5">
      <c r="A60" s="56"/>
    </row>
    <row r="61" ht="13.5">
      <c r="A61" s="56"/>
    </row>
    <row r="62" ht="13.5">
      <c r="A62" s="56"/>
    </row>
    <row r="63" ht="13.5">
      <c r="A63" s="56"/>
    </row>
    <row r="64" ht="13.5">
      <c r="A64" s="56"/>
    </row>
    <row r="65" ht="13.5">
      <c r="A65" s="56"/>
    </row>
    <row r="66" ht="13.5">
      <c r="A66" s="56"/>
    </row>
    <row r="67" ht="13.5">
      <c r="A67" s="56"/>
    </row>
    <row r="68" ht="13.5">
      <c r="A68" s="56"/>
    </row>
    <row r="69" ht="13.5">
      <c r="A69" s="56"/>
    </row>
    <row r="70" ht="13.5">
      <c r="A70" s="56"/>
    </row>
  </sheetData>
  <hyperlinks>
    <hyperlink ref="P46" location="Portada!A1" display="Volver"/>
  </hyperlink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A15" sqref="A15"/>
    </sheetView>
  </sheetViews>
  <sheetFormatPr defaultColWidth="10.8515625" defaultRowHeight="15"/>
  <cols>
    <col min="1" max="1" width="28.421875" style="2" bestFit="1" customWidth="1"/>
    <col min="2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6384" width="10.8515625" style="2" customWidth="1"/>
  </cols>
  <sheetData>
    <row r="1" spans="1:17" ht="13.5">
      <c r="A1" s="1" t="s">
        <v>78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0</v>
      </c>
      <c r="C5" s="17">
        <v>1</v>
      </c>
      <c r="D5" s="18">
        <v>6</v>
      </c>
      <c r="E5" s="17">
        <v>6</v>
      </c>
      <c r="F5" s="18">
        <v>8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54" t="s">
        <v>138</v>
      </c>
      <c r="B6" s="50" t="s">
        <v>122</v>
      </c>
      <c r="C6" s="27" t="s">
        <v>122</v>
      </c>
      <c r="D6" s="27">
        <v>10</v>
      </c>
      <c r="E6" s="27" t="s">
        <v>122</v>
      </c>
      <c r="F6" s="27">
        <v>6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aca="true" t="shared" si="0" ref="P6:P22">LARGE(B6:O6,1)+LARGE(B6:O6,2)+LARGE(B6:O6,3)+LARGE(B6:O6,4)+LARGE(B6:O6,5)</f>
        <v>16</v>
      </c>
      <c r="Q6" s="4">
        <f aca="true" t="shared" si="1" ref="Q6:Q33">+COUNT(B6:J6)</f>
        <v>2</v>
      </c>
    </row>
    <row r="7" spans="1:17" ht="13.5">
      <c r="A7" s="15" t="s">
        <v>79</v>
      </c>
      <c r="B7" s="51" t="s">
        <v>122</v>
      </c>
      <c r="C7" s="16">
        <v>10</v>
      </c>
      <c r="D7" s="16" t="s">
        <v>122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10</v>
      </c>
      <c r="Q7" s="4">
        <f t="shared" si="1"/>
        <v>1</v>
      </c>
    </row>
    <row r="8" spans="1:17" ht="13.5">
      <c r="A8" s="15" t="s">
        <v>225</v>
      </c>
      <c r="B8" s="51" t="s">
        <v>122</v>
      </c>
      <c r="C8" s="16" t="s">
        <v>122</v>
      </c>
      <c r="D8" s="16" t="s">
        <v>122</v>
      </c>
      <c r="E8" s="16">
        <v>10</v>
      </c>
      <c r="F8" s="16" t="s">
        <v>122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10</v>
      </c>
      <c r="Q8" s="4">
        <f t="shared" si="1"/>
        <v>1</v>
      </c>
    </row>
    <row r="9" spans="1:17" ht="13.5">
      <c r="A9" s="15" t="s">
        <v>226</v>
      </c>
      <c r="B9" s="51" t="s">
        <v>122</v>
      </c>
      <c r="C9" s="16" t="s">
        <v>122</v>
      </c>
      <c r="D9" s="16" t="s">
        <v>122</v>
      </c>
      <c r="E9" s="16">
        <v>6</v>
      </c>
      <c r="F9" s="16">
        <v>4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2</v>
      </c>
    </row>
    <row r="10" spans="1:17" ht="13.5">
      <c r="A10" s="15" t="s">
        <v>7</v>
      </c>
      <c r="B10" s="51" t="s">
        <v>122</v>
      </c>
      <c r="C10" s="16" t="s">
        <v>122</v>
      </c>
      <c r="D10" s="16" t="s">
        <v>122</v>
      </c>
      <c r="E10" s="16" t="s">
        <v>122</v>
      </c>
      <c r="F10" s="16">
        <v>10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10</v>
      </c>
      <c r="Q10" s="4">
        <f t="shared" si="1"/>
        <v>1</v>
      </c>
    </row>
    <row r="11" spans="1:17" ht="13.5">
      <c r="A11" s="53" t="s">
        <v>139</v>
      </c>
      <c r="B11" s="51" t="s">
        <v>122</v>
      </c>
      <c r="C11" s="16" t="s">
        <v>122</v>
      </c>
      <c r="D11" s="16">
        <v>8</v>
      </c>
      <c r="E11" s="16" t="s">
        <v>122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 ht="13.5">
      <c r="A12" s="15" t="s">
        <v>224</v>
      </c>
      <c r="B12" s="51" t="s">
        <v>122</v>
      </c>
      <c r="C12" s="16" t="s">
        <v>122</v>
      </c>
      <c r="D12" s="16" t="s">
        <v>122</v>
      </c>
      <c r="E12" s="16">
        <v>8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8</v>
      </c>
      <c r="Q12" s="4">
        <f t="shared" si="1"/>
        <v>1</v>
      </c>
    </row>
    <row r="13" spans="1:17" ht="13.5">
      <c r="A13" s="15" t="s">
        <v>8</v>
      </c>
      <c r="B13" s="51" t="s">
        <v>122</v>
      </c>
      <c r="C13" s="16" t="s">
        <v>122</v>
      </c>
      <c r="D13" s="16" t="s">
        <v>122</v>
      </c>
      <c r="E13" s="16" t="s">
        <v>122</v>
      </c>
      <c r="F13" s="16">
        <v>8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8</v>
      </c>
      <c r="Q13" s="4">
        <f t="shared" si="1"/>
        <v>1</v>
      </c>
    </row>
    <row r="14" spans="1:17" ht="13.5">
      <c r="A14" s="53" t="s">
        <v>140</v>
      </c>
      <c r="B14" s="51" t="s">
        <v>122</v>
      </c>
      <c r="C14" s="16" t="s">
        <v>122</v>
      </c>
      <c r="D14" s="16">
        <v>6</v>
      </c>
      <c r="E14" s="16" t="s">
        <v>122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6</v>
      </c>
      <c r="Q14" s="4">
        <f t="shared" si="1"/>
        <v>1</v>
      </c>
    </row>
    <row r="15" spans="1:17" ht="13.5">
      <c r="A15" s="53" t="s">
        <v>143</v>
      </c>
      <c r="B15" s="51" t="s">
        <v>122</v>
      </c>
      <c r="C15" s="16" t="s">
        <v>122</v>
      </c>
      <c r="D15" s="16">
        <v>2</v>
      </c>
      <c r="E15" s="16">
        <v>3</v>
      </c>
      <c r="F15" s="16">
        <v>1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6</v>
      </c>
      <c r="Q15" s="4">
        <f t="shared" si="1"/>
        <v>3</v>
      </c>
    </row>
    <row r="16" spans="1:17" ht="13.5">
      <c r="A16" s="53" t="s">
        <v>141</v>
      </c>
      <c r="B16" s="51" t="s">
        <v>122</v>
      </c>
      <c r="C16" s="16" t="s">
        <v>122</v>
      </c>
      <c r="D16" s="16">
        <v>4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4</v>
      </c>
      <c r="Q16" s="4">
        <f t="shared" si="1"/>
        <v>1</v>
      </c>
    </row>
    <row r="17" spans="1:17" ht="13.5">
      <c r="A17" s="15" t="s">
        <v>227</v>
      </c>
      <c r="B17" s="51" t="s">
        <v>122</v>
      </c>
      <c r="C17" s="16" t="s">
        <v>122</v>
      </c>
      <c r="D17" s="16" t="s">
        <v>122</v>
      </c>
      <c r="E17" s="16">
        <v>4</v>
      </c>
      <c r="F17" s="16" t="s">
        <v>122</v>
      </c>
      <c r="G17" s="16" t="s">
        <v>122</v>
      </c>
      <c r="H17" s="16" t="s">
        <v>122</v>
      </c>
      <c r="I17" s="16" t="s">
        <v>122</v>
      </c>
      <c r="J17" s="29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4</v>
      </c>
      <c r="Q17" s="4">
        <f t="shared" si="1"/>
        <v>1</v>
      </c>
    </row>
    <row r="18" spans="1:17" ht="13.5">
      <c r="A18" s="71" t="s">
        <v>142</v>
      </c>
      <c r="B18" s="51" t="s">
        <v>122</v>
      </c>
      <c r="C18" s="16" t="s">
        <v>122</v>
      </c>
      <c r="D18" s="16">
        <v>3</v>
      </c>
      <c r="E18" s="16" t="s">
        <v>122</v>
      </c>
      <c r="F18" s="16" t="s">
        <v>122</v>
      </c>
      <c r="G18" s="16" t="s">
        <v>122</v>
      </c>
      <c r="H18" s="16" t="s">
        <v>122</v>
      </c>
      <c r="I18" s="16" t="s">
        <v>122</v>
      </c>
      <c r="J18" s="29" t="s">
        <v>122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3</v>
      </c>
      <c r="Q18" s="4">
        <f t="shared" si="1"/>
        <v>1</v>
      </c>
    </row>
    <row r="19" spans="1:17" ht="13.5">
      <c r="A19" s="60" t="s">
        <v>9</v>
      </c>
      <c r="B19" s="51" t="s">
        <v>122</v>
      </c>
      <c r="C19" s="16" t="s">
        <v>122</v>
      </c>
      <c r="D19" s="16" t="s">
        <v>122</v>
      </c>
      <c r="E19" s="16" t="s">
        <v>122</v>
      </c>
      <c r="F19" s="16">
        <v>3</v>
      </c>
      <c r="G19" s="16" t="s">
        <v>122</v>
      </c>
      <c r="H19" s="16" t="s">
        <v>122</v>
      </c>
      <c r="I19" s="16" t="s">
        <v>122</v>
      </c>
      <c r="J19" s="29" t="s">
        <v>122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3</v>
      </c>
      <c r="Q19" s="4">
        <f t="shared" si="1"/>
        <v>1</v>
      </c>
    </row>
    <row r="20" spans="1:17" ht="13.5">
      <c r="A20" s="60" t="s">
        <v>10</v>
      </c>
      <c r="B20" s="51" t="s">
        <v>122</v>
      </c>
      <c r="C20" s="16" t="s">
        <v>122</v>
      </c>
      <c r="D20" s="16" t="s">
        <v>122</v>
      </c>
      <c r="E20" s="16" t="s">
        <v>122</v>
      </c>
      <c r="F20" s="16">
        <v>2</v>
      </c>
      <c r="G20" s="16" t="s">
        <v>122</v>
      </c>
      <c r="H20" s="16" t="s">
        <v>122</v>
      </c>
      <c r="I20" s="16" t="s">
        <v>122</v>
      </c>
      <c r="J20" s="29" t="s">
        <v>122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2</v>
      </c>
      <c r="Q20" s="4">
        <f t="shared" si="1"/>
        <v>1</v>
      </c>
    </row>
    <row r="21" spans="1:17" ht="13.5">
      <c r="A21" s="60" t="s">
        <v>228</v>
      </c>
      <c r="B21" s="51" t="s">
        <v>122</v>
      </c>
      <c r="C21" s="16" t="s">
        <v>122</v>
      </c>
      <c r="D21" s="16" t="s">
        <v>122</v>
      </c>
      <c r="E21" s="16" t="s">
        <v>122</v>
      </c>
      <c r="F21" s="16" t="s">
        <v>122</v>
      </c>
      <c r="G21" s="16" t="s">
        <v>122</v>
      </c>
      <c r="H21" s="16" t="s">
        <v>122</v>
      </c>
      <c r="I21" s="16" t="s">
        <v>122</v>
      </c>
      <c r="J21" s="29" t="s">
        <v>122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0</v>
      </c>
      <c r="Q21" s="4">
        <f t="shared" si="1"/>
        <v>0</v>
      </c>
    </row>
    <row r="22" spans="1:17" ht="13.5">
      <c r="A22" s="60" t="s">
        <v>11</v>
      </c>
      <c r="B22" s="51" t="s">
        <v>122</v>
      </c>
      <c r="C22" s="16" t="s">
        <v>122</v>
      </c>
      <c r="D22" s="16" t="s">
        <v>122</v>
      </c>
      <c r="E22" s="16" t="s">
        <v>122</v>
      </c>
      <c r="F22" s="16">
        <v>0</v>
      </c>
      <c r="G22" s="16" t="s">
        <v>122</v>
      </c>
      <c r="H22" s="16" t="s">
        <v>122</v>
      </c>
      <c r="I22" s="16" t="s">
        <v>122</v>
      </c>
      <c r="J22" s="29" t="s">
        <v>122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0</v>
      </c>
      <c r="Q22" s="4">
        <f t="shared" si="1"/>
        <v>1</v>
      </c>
    </row>
    <row r="23" spans="1:17" ht="13.5">
      <c r="A23" s="60"/>
      <c r="B23" s="51" t="s">
        <v>122</v>
      </c>
      <c r="C23" s="16" t="s">
        <v>122</v>
      </c>
      <c r="D23" s="16" t="s">
        <v>122</v>
      </c>
      <c r="E23" s="16" t="s">
        <v>122</v>
      </c>
      <c r="F23" s="16" t="s">
        <v>122</v>
      </c>
      <c r="G23" s="16" t="s">
        <v>122</v>
      </c>
      <c r="H23" s="16" t="s">
        <v>122</v>
      </c>
      <c r="I23" s="16" t="s">
        <v>122</v>
      </c>
      <c r="J23" s="29" t="s">
        <v>122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>LARGE(B23:O23,1)+LARGE(B23:O23,2)+LARGE(B23:O23,3)+LARGE(B23:O23,4)+LARGE(B23:O23,5)</f>
        <v>0</v>
      </c>
      <c r="Q23" s="4">
        <f t="shared" si="1"/>
        <v>0</v>
      </c>
    </row>
    <row r="24" spans="1:17" ht="13.5">
      <c r="A24" s="60"/>
      <c r="B24" s="51" t="s">
        <v>122</v>
      </c>
      <c r="C24" s="16" t="s">
        <v>122</v>
      </c>
      <c r="D24" s="16" t="s">
        <v>122</v>
      </c>
      <c r="E24" s="16" t="s">
        <v>122</v>
      </c>
      <c r="F24" s="16" t="s">
        <v>122</v>
      </c>
      <c r="G24" s="16" t="s">
        <v>122</v>
      </c>
      <c r="H24" s="16" t="s">
        <v>122</v>
      </c>
      <c r="I24" s="16" t="s">
        <v>122</v>
      </c>
      <c r="J24" s="29" t="s">
        <v>122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>LARGE(B24:O24,1)+LARGE(B24:O24,2)+LARGE(B24:O24,3)+LARGE(B24:O24,4)+LARGE(B24:O24,5)</f>
        <v>0</v>
      </c>
      <c r="Q24" s="4">
        <f t="shared" si="1"/>
        <v>0</v>
      </c>
    </row>
    <row r="25" spans="1:17" ht="13.5">
      <c r="A25" s="60"/>
      <c r="B25" s="51" t="s">
        <v>122</v>
      </c>
      <c r="C25" s="16" t="s">
        <v>122</v>
      </c>
      <c r="D25" s="16" t="s">
        <v>122</v>
      </c>
      <c r="E25" s="16" t="s">
        <v>122</v>
      </c>
      <c r="F25" s="16" t="s">
        <v>122</v>
      </c>
      <c r="G25" s="16" t="s">
        <v>122</v>
      </c>
      <c r="H25" s="16" t="s">
        <v>122</v>
      </c>
      <c r="I25" s="16" t="s">
        <v>122</v>
      </c>
      <c r="J25" s="29" t="s">
        <v>122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>LARGE(B25:O25,1)+LARGE(B25:O25,2)+LARGE(B25:O25,3)+LARGE(B25:O25,4)+LARGE(B25:O25,5)</f>
        <v>0</v>
      </c>
      <c r="Q25" s="4">
        <f t="shared" si="1"/>
        <v>0</v>
      </c>
    </row>
    <row r="26" spans="1:17" ht="13.5">
      <c r="A26" s="60"/>
      <c r="B26" s="51" t="s">
        <v>122</v>
      </c>
      <c r="C26" s="16" t="s">
        <v>122</v>
      </c>
      <c r="D26" s="16" t="s">
        <v>122</v>
      </c>
      <c r="E26" s="16" t="s">
        <v>122</v>
      </c>
      <c r="F26" s="16" t="s">
        <v>122</v>
      </c>
      <c r="G26" s="16" t="s">
        <v>122</v>
      </c>
      <c r="H26" s="16" t="s">
        <v>122</v>
      </c>
      <c r="I26" s="16" t="s">
        <v>122</v>
      </c>
      <c r="J26" s="29" t="s">
        <v>122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>LARGE(B26:O26,1)+LARGE(B26:O26,2)+LARGE(B26:O26,3)+LARGE(B26:O26,4)+LARGE(B26:O26,5)</f>
        <v>0</v>
      </c>
      <c r="Q26" s="4">
        <f t="shared" si="1"/>
        <v>0</v>
      </c>
    </row>
    <row r="27" spans="1:17" ht="13.5">
      <c r="A27" s="24"/>
      <c r="B27" s="32" t="s">
        <v>122</v>
      </c>
      <c r="C27" s="16" t="s">
        <v>122</v>
      </c>
      <c r="D27" s="16" t="s">
        <v>122</v>
      </c>
      <c r="E27" s="16" t="s">
        <v>122</v>
      </c>
      <c r="F27" s="16" t="s">
        <v>122</v>
      </c>
      <c r="G27" s="16" t="s">
        <v>122</v>
      </c>
      <c r="H27" s="16" t="s">
        <v>122</v>
      </c>
      <c r="I27" s="16" t="s">
        <v>122</v>
      </c>
      <c r="J27" s="29" t="s">
        <v>122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aca="true" t="shared" si="2" ref="P27:P35">LARGE(B27:O27,1)+LARGE(B27:O27,2)+LARGE(B27:O27,3)+LARGE(B27:O27,4)+LARGE(B27:O27,5)</f>
        <v>0</v>
      </c>
      <c r="Q27" s="4">
        <f t="shared" si="1"/>
        <v>0</v>
      </c>
    </row>
    <row r="28" spans="1:17" ht="13.5">
      <c r="A28" s="24"/>
      <c r="B28" s="32" t="s">
        <v>122</v>
      </c>
      <c r="C28" s="16" t="s">
        <v>122</v>
      </c>
      <c r="D28" s="16" t="s">
        <v>122</v>
      </c>
      <c r="E28" s="16" t="s">
        <v>122</v>
      </c>
      <c r="F28" s="16" t="s">
        <v>122</v>
      </c>
      <c r="G28" s="16" t="s">
        <v>122</v>
      </c>
      <c r="H28" s="16" t="s">
        <v>122</v>
      </c>
      <c r="I28" s="16" t="s">
        <v>122</v>
      </c>
      <c r="J28" s="29" t="s">
        <v>122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2"/>
        <v>0</v>
      </c>
      <c r="Q28" s="4">
        <f t="shared" si="1"/>
        <v>0</v>
      </c>
    </row>
    <row r="29" spans="1:17" ht="13.5">
      <c r="A29" s="24"/>
      <c r="B29" s="32" t="s">
        <v>122</v>
      </c>
      <c r="C29" s="16" t="s">
        <v>122</v>
      </c>
      <c r="D29" s="16" t="s">
        <v>122</v>
      </c>
      <c r="E29" s="16" t="s">
        <v>122</v>
      </c>
      <c r="F29" s="16" t="s">
        <v>122</v>
      </c>
      <c r="G29" s="16" t="s">
        <v>122</v>
      </c>
      <c r="H29" s="16" t="s">
        <v>122</v>
      </c>
      <c r="I29" s="16" t="s">
        <v>122</v>
      </c>
      <c r="J29" s="29" t="s">
        <v>122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2"/>
        <v>0</v>
      </c>
      <c r="Q29" s="4">
        <f t="shared" si="1"/>
        <v>0</v>
      </c>
    </row>
    <row r="30" spans="1:17" ht="13.5">
      <c r="A30" s="24"/>
      <c r="B30" s="32" t="s">
        <v>122</v>
      </c>
      <c r="C30" s="16" t="s">
        <v>122</v>
      </c>
      <c r="D30" s="16" t="s">
        <v>122</v>
      </c>
      <c r="E30" s="16" t="s">
        <v>122</v>
      </c>
      <c r="F30" s="16" t="s">
        <v>122</v>
      </c>
      <c r="G30" s="16" t="s">
        <v>122</v>
      </c>
      <c r="H30" s="16" t="s">
        <v>122</v>
      </c>
      <c r="I30" s="16" t="s">
        <v>122</v>
      </c>
      <c r="J30" s="29" t="s">
        <v>122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f t="shared" si="2"/>
        <v>0</v>
      </c>
      <c r="Q30" s="4">
        <f t="shared" si="1"/>
        <v>0</v>
      </c>
    </row>
    <row r="31" spans="1:17" ht="13.5">
      <c r="A31" s="24"/>
      <c r="B31" s="32" t="s">
        <v>122</v>
      </c>
      <c r="C31" s="16" t="s">
        <v>122</v>
      </c>
      <c r="D31" s="16" t="s">
        <v>122</v>
      </c>
      <c r="E31" s="16" t="s">
        <v>122</v>
      </c>
      <c r="F31" s="16" t="s">
        <v>122</v>
      </c>
      <c r="G31" s="16" t="s">
        <v>122</v>
      </c>
      <c r="H31" s="16" t="s">
        <v>122</v>
      </c>
      <c r="I31" s="16" t="s">
        <v>122</v>
      </c>
      <c r="J31" s="29" t="s">
        <v>122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2"/>
        <v>0</v>
      </c>
      <c r="Q31" s="4">
        <f t="shared" si="1"/>
        <v>0</v>
      </c>
    </row>
    <row r="32" spans="1:17" ht="13.5">
      <c r="A32" s="24"/>
      <c r="B32" s="32" t="s">
        <v>122</v>
      </c>
      <c r="C32" s="16" t="s">
        <v>122</v>
      </c>
      <c r="D32" s="16" t="s">
        <v>122</v>
      </c>
      <c r="E32" s="16" t="s">
        <v>122</v>
      </c>
      <c r="F32" s="16" t="s">
        <v>122</v>
      </c>
      <c r="G32" s="16" t="s">
        <v>122</v>
      </c>
      <c r="H32" s="16" t="s">
        <v>122</v>
      </c>
      <c r="I32" s="16" t="s">
        <v>122</v>
      </c>
      <c r="J32" s="29" t="s">
        <v>122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2"/>
        <v>0</v>
      </c>
      <c r="Q32" s="4">
        <f t="shared" si="1"/>
        <v>0</v>
      </c>
    </row>
    <row r="33" spans="1:17" ht="13.5">
      <c r="A33" s="24"/>
      <c r="B33" s="32" t="s">
        <v>122</v>
      </c>
      <c r="C33" s="16" t="s">
        <v>122</v>
      </c>
      <c r="D33" s="16" t="s">
        <v>122</v>
      </c>
      <c r="E33" s="16" t="s">
        <v>122</v>
      </c>
      <c r="F33" s="16" t="s">
        <v>122</v>
      </c>
      <c r="G33" s="16" t="s">
        <v>122</v>
      </c>
      <c r="H33" s="16" t="s">
        <v>122</v>
      </c>
      <c r="I33" s="16" t="s">
        <v>122</v>
      </c>
      <c r="J33" s="29" t="s">
        <v>122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2"/>
        <v>0</v>
      </c>
      <c r="Q33" s="4">
        <f t="shared" si="1"/>
        <v>0</v>
      </c>
    </row>
    <row r="34" spans="1:17" ht="13.5">
      <c r="A34" s="24"/>
      <c r="B34" s="32" t="s">
        <v>122</v>
      </c>
      <c r="C34" s="16" t="s">
        <v>122</v>
      </c>
      <c r="D34" s="16" t="s">
        <v>122</v>
      </c>
      <c r="E34" s="16" t="s">
        <v>122</v>
      </c>
      <c r="F34" s="16" t="s">
        <v>122</v>
      </c>
      <c r="G34" s="16" t="s">
        <v>122</v>
      </c>
      <c r="H34" s="16" t="s">
        <v>122</v>
      </c>
      <c r="I34" s="16" t="s">
        <v>122</v>
      </c>
      <c r="J34" s="29" t="s">
        <v>122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2"/>
        <v>0</v>
      </c>
      <c r="Q34" s="4"/>
    </row>
    <row r="35" spans="1:17" ht="13.5">
      <c r="A35" s="4"/>
      <c r="B35" s="32" t="s">
        <v>122</v>
      </c>
      <c r="C35" s="16" t="s">
        <v>122</v>
      </c>
      <c r="D35" s="16" t="s">
        <v>122</v>
      </c>
      <c r="E35" s="16" t="s">
        <v>122</v>
      </c>
      <c r="F35" s="16" t="s">
        <v>122</v>
      </c>
      <c r="G35" s="16" t="s">
        <v>122</v>
      </c>
      <c r="H35" s="16" t="s">
        <v>122</v>
      </c>
      <c r="I35" s="16" t="s">
        <v>122</v>
      </c>
      <c r="J35" s="29" t="s">
        <v>122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2"/>
        <v>0</v>
      </c>
      <c r="Q35" s="4"/>
    </row>
    <row r="36" spans="1:17" ht="13.5">
      <c r="A36" s="4"/>
      <c r="B36" s="32" t="s">
        <v>122</v>
      </c>
      <c r="C36" s="16" t="s">
        <v>122</v>
      </c>
      <c r="D36" s="16" t="s">
        <v>122</v>
      </c>
      <c r="E36" s="16" t="s">
        <v>122</v>
      </c>
      <c r="F36" s="16" t="s">
        <v>122</v>
      </c>
      <c r="G36" s="16" t="s">
        <v>122</v>
      </c>
      <c r="H36" s="16" t="s">
        <v>122</v>
      </c>
      <c r="I36" s="16" t="s">
        <v>122</v>
      </c>
      <c r="J36" s="29" t="s">
        <v>122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>LARGE(B36:O36,1)+LARGE(B36:O36,2)+LARGE(B36:O36,3)+LARGE(B36:O36,4)+LARGE(B36:O36,5)</f>
        <v>0</v>
      </c>
      <c r="Q36" s="4"/>
    </row>
    <row r="37" spans="1:17" ht="13.5">
      <c r="A37" s="4"/>
      <c r="B37" s="32" t="s">
        <v>122</v>
      </c>
      <c r="C37" s="16" t="s">
        <v>122</v>
      </c>
      <c r="D37" s="16" t="s">
        <v>122</v>
      </c>
      <c r="E37" s="16" t="s">
        <v>122</v>
      </c>
      <c r="F37" s="16" t="s">
        <v>122</v>
      </c>
      <c r="G37" s="16" t="s">
        <v>122</v>
      </c>
      <c r="H37" s="16" t="s">
        <v>122</v>
      </c>
      <c r="I37" s="16" t="s">
        <v>122</v>
      </c>
      <c r="J37" s="29" t="s">
        <v>122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>LARGE(B37:O37,1)+LARGE(B37:O37,2)+LARGE(B37:O37,3)+LARGE(B37:O37,4)+LARGE(B37:O37,5)</f>
        <v>0</v>
      </c>
      <c r="Q37" s="4"/>
    </row>
    <row r="38" spans="1:17" ht="13.5">
      <c r="A38" s="4"/>
      <c r="B38" s="32" t="s">
        <v>122</v>
      </c>
      <c r="C38" s="16" t="s">
        <v>122</v>
      </c>
      <c r="D38" s="16" t="s">
        <v>122</v>
      </c>
      <c r="E38" s="16" t="s">
        <v>122</v>
      </c>
      <c r="F38" s="16" t="s">
        <v>122</v>
      </c>
      <c r="G38" s="16" t="s">
        <v>122</v>
      </c>
      <c r="H38" s="16" t="s">
        <v>122</v>
      </c>
      <c r="I38" s="16" t="s">
        <v>122</v>
      </c>
      <c r="J38" s="29" t="s">
        <v>122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>LARGE(B38:O38,1)+LARGE(B38:O38,2)+LARGE(B38:O38,3)+LARGE(B38:O38,4)+LARGE(B38:O38,5)</f>
        <v>0</v>
      </c>
      <c r="Q38" s="4"/>
    </row>
    <row r="39" spans="1:17" ht="15" thickBot="1">
      <c r="A39" s="6"/>
      <c r="B39" s="33" t="s">
        <v>122</v>
      </c>
      <c r="C39" s="18" t="s">
        <v>122</v>
      </c>
      <c r="D39" s="18" t="s">
        <v>122</v>
      </c>
      <c r="E39" s="18" t="s">
        <v>122</v>
      </c>
      <c r="F39" s="18" t="s">
        <v>122</v>
      </c>
      <c r="G39" s="18" t="s">
        <v>122</v>
      </c>
      <c r="H39" s="18" t="s">
        <v>122</v>
      </c>
      <c r="I39" s="18" t="s">
        <v>122</v>
      </c>
      <c r="J39" s="30" t="s">
        <v>122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9">
        <f>LARGE(B39:O39,1)+LARGE(B39:O39,2)+LARGE(B39:O39,3)+LARGE(B39:O39,4)+LARGE(B39:O39,5)</f>
        <v>0</v>
      </c>
      <c r="Q39" s="4"/>
    </row>
    <row r="40" ht="13.5">
      <c r="Q40" s="69"/>
    </row>
    <row r="41" spans="16:17" ht="13.5">
      <c r="P41" s="44" t="s">
        <v>150</v>
      </c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41" location="Portada!A1" display="Volver"/>
  </hyperlink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H31" sqref="H31"/>
    </sheetView>
  </sheetViews>
  <sheetFormatPr defaultColWidth="10.8515625" defaultRowHeight="15"/>
  <cols>
    <col min="1" max="1" width="24.8515625" style="2" bestFit="1" customWidth="1"/>
    <col min="2" max="5" width="10.8515625" style="2" customWidth="1"/>
    <col min="6" max="6" width="13.28125" style="2" customWidth="1"/>
    <col min="7" max="10" width="10.8515625" style="2" customWidth="1"/>
    <col min="11" max="15" width="0" style="2" hidden="1" customWidth="1"/>
    <col min="16" max="16" width="10.8515625" style="2" customWidth="1"/>
    <col min="17" max="17" width="11.8515625" style="2" bestFit="1" customWidth="1"/>
    <col min="18" max="18" width="10.8515625" style="2" customWidth="1"/>
    <col min="19" max="19" width="10.8515625" style="4" customWidth="1"/>
    <col min="20" max="16384" width="10.8515625" style="2" customWidth="1"/>
  </cols>
  <sheetData>
    <row r="1" spans="1:19" ht="13.5">
      <c r="A1" s="1" t="s">
        <v>248</v>
      </c>
      <c r="B1" s="8">
        <v>40697</v>
      </c>
      <c r="C1" s="8">
        <v>40697</v>
      </c>
      <c r="D1" s="9">
        <v>40720</v>
      </c>
      <c r="E1" s="9">
        <v>40748</v>
      </c>
      <c r="F1" s="9">
        <v>40790</v>
      </c>
      <c r="G1" s="8"/>
      <c r="H1" s="9"/>
      <c r="I1" s="8"/>
      <c r="J1" s="9"/>
      <c r="K1" s="8"/>
      <c r="L1" s="8"/>
      <c r="M1" s="8"/>
      <c r="N1" s="8"/>
      <c r="O1" s="10"/>
      <c r="P1" s="11"/>
      <c r="Q1" s="49"/>
      <c r="S1" s="49"/>
    </row>
    <row r="2" spans="1:17" ht="13.5">
      <c r="A2" s="7"/>
      <c r="B2" s="12" t="s">
        <v>72</v>
      </c>
      <c r="C2" s="12" t="s">
        <v>73</v>
      </c>
      <c r="D2" s="13" t="s">
        <v>72</v>
      </c>
      <c r="E2" s="13" t="s">
        <v>72</v>
      </c>
      <c r="F2" s="13" t="s">
        <v>72</v>
      </c>
      <c r="G2" s="12"/>
      <c r="H2" s="13"/>
      <c r="I2" s="12"/>
      <c r="J2" s="13"/>
      <c r="K2" s="12"/>
      <c r="L2" s="12"/>
      <c r="M2" s="12"/>
      <c r="N2" s="12"/>
      <c r="O2" s="14"/>
      <c r="P2" s="15"/>
      <c r="Q2" s="4"/>
    </row>
    <row r="3" spans="1:17" ht="13.5">
      <c r="A3" s="3" t="s">
        <v>250</v>
      </c>
      <c r="B3" s="14" t="s">
        <v>249</v>
      </c>
      <c r="C3" s="14" t="s">
        <v>249</v>
      </c>
      <c r="D3" s="16" t="s">
        <v>121</v>
      </c>
      <c r="E3" s="16" t="s">
        <v>155</v>
      </c>
      <c r="F3" s="16" t="s">
        <v>168</v>
      </c>
      <c r="G3" s="14"/>
      <c r="H3" s="16"/>
      <c r="I3" s="14"/>
      <c r="J3" s="16"/>
      <c r="K3" s="14"/>
      <c r="L3" s="14"/>
      <c r="M3" s="14"/>
      <c r="N3" s="14"/>
      <c r="O3" s="14"/>
      <c r="P3" s="15"/>
      <c r="Q3" s="4"/>
    </row>
    <row r="4" spans="1:17" ht="13.5">
      <c r="A4" s="3" t="s">
        <v>71</v>
      </c>
      <c r="B4" s="14" t="s">
        <v>74</v>
      </c>
      <c r="C4" s="14" t="s">
        <v>74</v>
      </c>
      <c r="D4" s="16" t="s">
        <v>74</v>
      </c>
      <c r="E4" s="16" t="s">
        <v>74</v>
      </c>
      <c r="F4" s="16" t="s">
        <v>74</v>
      </c>
      <c r="G4" s="14"/>
      <c r="H4" s="16"/>
      <c r="I4" s="14"/>
      <c r="J4" s="16"/>
      <c r="K4" s="14"/>
      <c r="L4" s="14"/>
      <c r="M4" s="14"/>
      <c r="N4" s="14"/>
      <c r="O4" s="14"/>
      <c r="P4" s="15" t="s">
        <v>252</v>
      </c>
      <c r="Q4" s="4" t="s">
        <v>5</v>
      </c>
    </row>
    <row r="5" spans="1:17" ht="15" thickBot="1">
      <c r="A5" s="3" t="s">
        <v>251</v>
      </c>
      <c r="B5" s="17">
        <v>2</v>
      </c>
      <c r="C5" s="17">
        <v>1</v>
      </c>
      <c r="D5" s="18">
        <v>3</v>
      </c>
      <c r="E5" s="17">
        <v>4</v>
      </c>
      <c r="F5" s="18">
        <v>6</v>
      </c>
      <c r="G5" s="17"/>
      <c r="H5" s="18"/>
      <c r="I5" s="17"/>
      <c r="J5" s="18"/>
      <c r="K5" s="17"/>
      <c r="L5" s="17"/>
      <c r="M5" s="17"/>
      <c r="N5" s="17"/>
      <c r="O5" s="17"/>
      <c r="P5" s="19" t="s">
        <v>253</v>
      </c>
      <c r="Q5" s="6" t="s">
        <v>6</v>
      </c>
    </row>
    <row r="6" spans="1:17" ht="13.5">
      <c r="A6" s="57" t="s">
        <v>144</v>
      </c>
      <c r="B6" s="50" t="s">
        <v>122</v>
      </c>
      <c r="C6" s="27" t="s">
        <v>122</v>
      </c>
      <c r="D6" s="27">
        <v>8</v>
      </c>
      <c r="E6" s="27">
        <v>6</v>
      </c>
      <c r="F6" s="27">
        <v>8</v>
      </c>
      <c r="G6" s="27" t="s">
        <v>122</v>
      </c>
      <c r="H6" s="27" t="s">
        <v>122</v>
      </c>
      <c r="I6" s="27" t="s">
        <v>122</v>
      </c>
      <c r="J6" s="28" t="s">
        <v>122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1">
        <f aca="true" t="shared" si="0" ref="P6:P17">LARGE(B6:O6,1)+LARGE(B6:O6,2)+LARGE(B6:O6,3)+LARGE(B6:O6,4)+LARGE(B6:O6,5)</f>
        <v>22</v>
      </c>
      <c r="Q6" s="4">
        <f aca="true" t="shared" si="1" ref="Q6:Q27">+COUNT(B6:J6)</f>
        <v>3</v>
      </c>
    </row>
    <row r="7" spans="1:17" ht="13.5">
      <c r="A7" s="4" t="s">
        <v>75</v>
      </c>
      <c r="B7" s="51">
        <v>10</v>
      </c>
      <c r="C7" s="16" t="s">
        <v>122</v>
      </c>
      <c r="D7" s="16">
        <v>10</v>
      </c>
      <c r="E7" s="16" t="s">
        <v>122</v>
      </c>
      <c r="F7" s="16" t="s">
        <v>122</v>
      </c>
      <c r="G7" s="16" t="s">
        <v>122</v>
      </c>
      <c r="H7" s="16" t="s">
        <v>122</v>
      </c>
      <c r="I7" s="16" t="s">
        <v>122</v>
      </c>
      <c r="J7" s="29" t="s">
        <v>122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20</v>
      </c>
      <c r="Q7" s="4">
        <f t="shared" si="1"/>
        <v>2</v>
      </c>
    </row>
    <row r="8" spans="1:17" ht="13.5">
      <c r="A8" s="4" t="s">
        <v>12</v>
      </c>
      <c r="B8" s="51" t="s">
        <v>122</v>
      </c>
      <c r="C8" s="16" t="s">
        <v>122</v>
      </c>
      <c r="D8" s="16" t="s">
        <v>122</v>
      </c>
      <c r="E8" s="16">
        <v>10</v>
      </c>
      <c r="F8" s="16">
        <v>10</v>
      </c>
      <c r="G8" s="16" t="s">
        <v>122</v>
      </c>
      <c r="H8" s="16" t="s">
        <v>122</v>
      </c>
      <c r="I8" s="16" t="s">
        <v>122</v>
      </c>
      <c r="J8" s="29" t="s">
        <v>122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20</v>
      </c>
      <c r="Q8" s="4">
        <f t="shared" si="1"/>
        <v>2</v>
      </c>
    </row>
    <row r="9" spans="1:17" ht="13.5">
      <c r="A9" s="4" t="s">
        <v>77</v>
      </c>
      <c r="B9" s="51" t="s">
        <v>122</v>
      </c>
      <c r="C9" s="16">
        <v>10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29" t="s">
        <v>122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10</v>
      </c>
      <c r="Q9" s="4">
        <f t="shared" si="1"/>
        <v>1</v>
      </c>
    </row>
    <row r="10" spans="1:17" ht="13.5">
      <c r="A10" s="4" t="s">
        <v>76</v>
      </c>
      <c r="B10" s="51">
        <v>8</v>
      </c>
      <c r="C10" s="16" t="s">
        <v>122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29" t="s">
        <v>122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8</v>
      </c>
      <c r="Q10" s="4">
        <f t="shared" si="1"/>
        <v>1</v>
      </c>
    </row>
    <row r="11" spans="1:17" ht="13.5">
      <c r="A11" s="4" t="s">
        <v>13</v>
      </c>
      <c r="B11" s="51" t="s">
        <v>122</v>
      </c>
      <c r="C11" s="16" t="s">
        <v>122</v>
      </c>
      <c r="D11" s="16" t="s">
        <v>122</v>
      </c>
      <c r="E11" s="16">
        <v>8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29" t="s">
        <v>122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8</v>
      </c>
      <c r="Q11" s="4">
        <f t="shared" si="1"/>
        <v>1</v>
      </c>
    </row>
    <row r="12" spans="1:17" ht="13.5">
      <c r="A12" s="55" t="s">
        <v>145</v>
      </c>
      <c r="B12" s="51" t="s">
        <v>122</v>
      </c>
      <c r="C12" s="16" t="s">
        <v>122</v>
      </c>
      <c r="D12" s="16">
        <v>6</v>
      </c>
      <c r="E12" s="16" t="s">
        <v>122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29" t="s">
        <v>122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6</v>
      </c>
      <c r="Q12" s="4">
        <f t="shared" si="1"/>
        <v>1</v>
      </c>
    </row>
    <row r="13" spans="1:17" ht="13.5">
      <c r="A13" s="34" t="s">
        <v>14</v>
      </c>
      <c r="B13" s="51" t="s">
        <v>122</v>
      </c>
      <c r="C13" s="16" t="s">
        <v>122</v>
      </c>
      <c r="D13" s="16" t="s">
        <v>122</v>
      </c>
      <c r="E13" s="16" t="s">
        <v>122</v>
      </c>
      <c r="F13" s="16">
        <v>6</v>
      </c>
      <c r="G13" s="16" t="s">
        <v>122</v>
      </c>
      <c r="H13" s="16" t="s">
        <v>122</v>
      </c>
      <c r="I13" s="16" t="s">
        <v>122</v>
      </c>
      <c r="J13" s="29" t="s">
        <v>122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6</v>
      </c>
      <c r="Q13" s="4">
        <f t="shared" si="1"/>
        <v>1</v>
      </c>
    </row>
    <row r="14" spans="1:17" ht="13.5">
      <c r="A14" s="2" t="s">
        <v>229</v>
      </c>
      <c r="B14" s="32" t="s">
        <v>122</v>
      </c>
      <c r="C14" s="16" t="s">
        <v>122</v>
      </c>
      <c r="D14" s="16" t="s">
        <v>122</v>
      </c>
      <c r="E14" s="16">
        <v>4</v>
      </c>
      <c r="F14" s="16" t="s">
        <v>122</v>
      </c>
      <c r="G14" s="16" t="s">
        <v>122</v>
      </c>
      <c r="H14" s="16" t="s">
        <v>122</v>
      </c>
      <c r="I14" s="16" t="s">
        <v>122</v>
      </c>
      <c r="J14" s="29" t="s">
        <v>122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4</v>
      </c>
      <c r="Q14" s="4">
        <f t="shared" si="1"/>
        <v>1</v>
      </c>
    </row>
    <row r="15" spans="1:17" ht="13.5">
      <c r="A15" s="24" t="s">
        <v>15</v>
      </c>
      <c r="B15" s="32" t="s">
        <v>122</v>
      </c>
      <c r="C15" s="16" t="s">
        <v>122</v>
      </c>
      <c r="D15" s="16" t="s">
        <v>122</v>
      </c>
      <c r="E15" s="16" t="s">
        <v>122</v>
      </c>
      <c r="F15" s="16">
        <v>4</v>
      </c>
      <c r="G15" s="16" t="s">
        <v>122</v>
      </c>
      <c r="H15" s="16" t="s">
        <v>122</v>
      </c>
      <c r="I15" s="16" t="s">
        <v>122</v>
      </c>
      <c r="J15" s="29" t="s">
        <v>122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4</v>
      </c>
      <c r="Q15" s="4">
        <f t="shared" si="1"/>
        <v>1</v>
      </c>
    </row>
    <row r="16" spans="1:17" ht="13.5">
      <c r="A16" s="24" t="s">
        <v>16</v>
      </c>
      <c r="B16" s="32" t="s">
        <v>122</v>
      </c>
      <c r="C16" s="16" t="s">
        <v>122</v>
      </c>
      <c r="D16" s="16" t="s">
        <v>122</v>
      </c>
      <c r="E16" s="16" t="s">
        <v>122</v>
      </c>
      <c r="F16" s="16">
        <v>3</v>
      </c>
      <c r="G16" s="16" t="s">
        <v>122</v>
      </c>
      <c r="H16" s="16" t="s">
        <v>122</v>
      </c>
      <c r="I16" s="16" t="s">
        <v>122</v>
      </c>
      <c r="J16" s="29" t="s">
        <v>122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3</v>
      </c>
      <c r="Q16" s="4">
        <f t="shared" si="1"/>
        <v>1</v>
      </c>
    </row>
    <row r="17" spans="1:17" ht="13.5">
      <c r="A17" s="24" t="s">
        <v>17</v>
      </c>
      <c r="B17" s="32" t="s">
        <v>122</v>
      </c>
      <c r="C17" s="16" t="s">
        <v>122</v>
      </c>
      <c r="D17" s="16" t="s">
        <v>122</v>
      </c>
      <c r="E17" s="16" t="s">
        <v>122</v>
      </c>
      <c r="F17" s="16">
        <v>2</v>
      </c>
      <c r="G17" s="16" t="s">
        <v>122</v>
      </c>
      <c r="H17" s="16" t="s">
        <v>122</v>
      </c>
      <c r="I17" s="16" t="s">
        <v>122</v>
      </c>
      <c r="J17" s="29" t="s">
        <v>122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2</v>
      </c>
      <c r="Q17" s="4">
        <f t="shared" si="1"/>
        <v>1</v>
      </c>
    </row>
    <row r="18" spans="1:17" ht="13.5">
      <c r="A18" s="24"/>
      <c r="B18" s="32" t="s">
        <v>122</v>
      </c>
      <c r="C18" s="16" t="s">
        <v>122</v>
      </c>
      <c r="D18" s="16" t="s">
        <v>122</v>
      </c>
      <c r="E18" s="16" t="s">
        <v>122</v>
      </c>
      <c r="F18" s="16" t="s">
        <v>122</v>
      </c>
      <c r="G18" s="16" t="s">
        <v>122</v>
      </c>
      <c r="H18" s="16" t="s">
        <v>122</v>
      </c>
      <c r="I18" s="16" t="s">
        <v>122</v>
      </c>
      <c r="J18" s="29" t="s">
        <v>122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aca="true" t="shared" si="2" ref="P18:P27">LARGE(B18:O18,1)+LARGE(B18:O18,2)+LARGE(B18:O18,3)+LARGE(B18:O18,4)+LARGE(B18:O18,5)</f>
        <v>0</v>
      </c>
      <c r="Q18" s="4">
        <f t="shared" si="1"/>
        <v>0</v>
      </c>
    </row>
    <row r="19" spans="1:17" ht="13.5">
      <c r="A19" s="24"/>
      <c r="B19" s="32" t="s">
        <v>122</v>
      </c>
      <c r="C19" s="16" t="s">
        <v>122</v>
      </c>
      <c r="D19" s="16" t="s">
        <v>122</v>
      </c>
      <c r="E19" s="16" t="s">
        <v>122</v>
      </c>
      <c r="F19" s="16" t="s">
        <v>122</v>
      </c>
      <c r="G19" s="16" t="s">
        <v>122</v>
      </c>
      <c r="H19" s="16" t="s">
        <v>122</v>
      </c>
      <c r="I19" s="16" t="s">
        <v>122</v>
      </c>
      <c r="J19" s="29" t="s">
        <v>122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2"/>
        <v>0</v>
      </c>
      <c r="Q19" s="4">
        <f t="shared" si="1"/>
        <v>0</v>
      </c>
    </row>
    <row r="20" spans="1:17" ht="13.5">
      <c r="A20" s="24"/>
      <c r="B20" s="32" t="s">
        <v>122</v>
      </c>
      <c r="C20" s="16" t="s">
        <v>122</v>
      </c>
      <c r="D20" s="16" t="s">
        <v>122</v>
      </c>
      <c r="E20" s="16" t="s">
        <v>122</v>
      </c>
      <c r="F20" s="16" t="s">
        <v>122</v>
      </c>
      <c r="G20" s="16" t="s">
        <v>122</v>
      </c>
      <c r="H20" s="16" t="s">
        <v>122</v>
      </c>
      <c r="I20" s="16" t="s">
        <v>122</v>
      </c>
      <c r="J20" s="29" t="s">
        <v>122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2"/>
        <v>0</v>
      </c>
      <c r="Q20" s="4">
        <f t="shared" si="1"/>
        <v>0</v>
      </c>
    </row>
    <row r="21" spans="2:17" ht="13.5">
      <c r="B21" s="32" t="s">
        <v>122</v>
      </c>
      <c r="C21" s="16" t="s">
        <v>122</v>
      </c>
      <c r="D21" s="16" t="s">
        <v>122</v>
      </c>
      <c r="E21" s="16" t="s">
        <v>122</v>
      </c>
      <c r="F21" s="16" t="s">
        <v>122</v>
      </c>
      <c r="G21" s="16" t="s">
        <v>122</v>
      </c>
      <c r="H21" s="16" t="s">
        <v>122</v>
      </c>
      <c r="I21" s="16" t="s">
        <v>122</v>
      </c>
      <c r="J21" s="29" t="s">
        <v>122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2"/>
        <v>0</v>
      </c>
      <c r="Q21" s="4">
        <f t="shared" si="1"/>
        <v>0</v>
      </c>
    </row>
    <row r="22" spans="1:17" ht="13.5">
      <c r="A22" s="4"/>
      <c r="B22" s="32" t="s">
        <v>122</v>
      </c>
      <c r="C22" s="16" t="s">
        <v>122</v>
      </c>
      <c r="D22" s="16" t="s">
        <v>122</v>
      </c>
      <c r="E22" s="16" t="s">
        <v>122</v>
      </c>
      <c r="F22" s="16" t="s">
        <v>122</v>
      </c>
      <c r="G22" s="16" t="s">
        <v>122</v>
      </c>
      <c r="H22" s="16" t="s">
        <v>122</v>
      </c>
      <c r="I22" s="16" t="s">
        <v>122</v>
      </c>
      <c r="J22" s="29" t="s">
        <v>122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2"/>
        <v>0</v>
      </c>
      <c r="Q22" s="4">
        <f t="shared" si="1"/>
        <v>0</v>
      </c>
    </row>
    <row r="23" spans="1:17" ht="13.5">
      <c r="A23" s="4"/>
      <c r="B23" s="32" t="s">
        <v>122</v>
      </c>
      <c r="C23" s="16" t="s">
        <v>122</v>
      </c>
      <c r="D23" s="16" t="s">
        <v>122</v>
      </c>
      <c r="E23" s="16" t="s">
        <v>122</v>
      </c>
      <c r="F23" s="16" t="s">
        <v>122</v>
      </c>
      <c r="G23" s="16" t="s">
        <v>122</v>
      </c>
      <c r="H23" s="16" t="s">
        <v>122</v>
      </c>
      <c r="I23" s="16" t="s">
        <v>122</v>
      </c>
      <c r="J23" s="29" t="s">
        <v>122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2"/>
        <v>0</v>
      </c>
      <c r="Q23" s="4">
        <f t="shared" si="1"/>
        <v>0</v>
      </c>
    </row>
    <row r="24" spans="1:17" ht="13.5">
      <c r="A24" s="4"/>
      <c r="B24" s="32" t="s">
        <v>122</v>
      </c>
      <c r="C24" s="16" t="s">
        <v>122</v>
      </c>
      <c r="D24" s="16" t="s">
        <v>122</v>
      </c>
      <c r="E24" s="16" t="s">
        <v>122</v>
      </c>
      <c r="F24" s="16" t="s">
        <v>122</v>
      </c>
      <c r="G24" s="16" t="s">
        <v>122</v>
      </c>
      <c r="H24" s="16" t="s">
        <v>122</v>
      </c>
      <c r="I24" s="16" t="s">
        <v>122</v>
      </c>
      <c r="J24" s="29" t="s">
        <v>122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2"/>
        <v>0</v>
      </c>
      <c r="Q24" s="4">
        <f t="shared" si="1"/>
        <v>0</v>
      </c>
    </row>
    <row r="25" spans="1:17" ht="13.5">
      <c r="A25" s="4"/>
      <c r="B25" s="32" t="s">
        <v>122</v>
      </c>
      <c r="C25" s="16" t="s">
        <v>122</v>
      </c>
      <c r="D25" s="16" t="s">
        <v>122</v>
      </c>
      <c r="E25" s="16" t="s">
        <v>122</v>
      </c>
      <c r="F25" s="16" t="s">
        <v>122</v>
      </c>
      <c r="G25" s="16" t="s">
        <v>122</v>
      </c>
      <c r="H25" s="16" t="s">
        <v>122</v>
      </c>
      <c r="I25" s="16" t="s">
        <v>122</v>
      </c>
      <c r="J25" s="29" t="s">
        <v>122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2"/>
        <v>0</v>
      </c>
      <c r="Q25" s="4">
        <f t="shared" si="1"/>
        <v>0</v>
      </c>
    </row>
    <row r="26" spans="1:17" ht="13.5">
      <c r="A26" s="4"/>
      <c r="B26" s="32" t="s">
        <v>122</v>
      </c>
      <c r="C26" s="16" t="s">
        <v>122</v>
      </c>
      <c r="D26" s="16" t="s">
        <v>122</v>
      </c>
      <c r="E26" s="16" t="s">
        <v>122</v>
      </c>
      <c r="F26" s="16" t="s">
        <v>122</v>
      </c>
      <c r="G26" s="16" t="s">
        <v>122</v>
      </c>
      <c r="H26" s="16" t="s">
        <v>122</v>
      </c>
      <c r="I26" s="16" t="s">
        <v>122</v>
      </c>
      <c r="J26" s="29" t="s">
        <v>122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2"/>
        <v>0</v>
      </c>
      <c r="Q26" s="4">
        <f t="shared" si="1"/>
        <v>0</v>
      </c>
    </row>
    <row r="27" spans="1:17" ht="15" thickBot="1">
      <c r="A27" s="6"/>
      <c r="B27" s="33" t="s">
        <v>122</v>
      </c>
      <c r="C27" s="18" t="s">
        <v>122</v>
      </c>
      <c r="D27" s="18" t="s">
        <v>122</v>
      </c>
      <c r="E27" s="18" t="s">
        <v>122</v>
      </c>
      <c r="F27" s="18" t="s">
        <v>122</v>
      </c>
      <c r="G27" s="18" t="s">
        <v>122</v>
      </c>
      <c r="H27" s="18" t="s">
        <v>122</v>
      </c>
      <c r="I27" s="18" t="s">
        <v>122</v>
      </c>
      <c r="J27" s="30" t="s">
        <v>122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9">
        <f t="shared" si="2"/>
        <v>0</v>
      </c>
      <c r="Q27" s="4">
        <f t="shared" si="1"/>
        <v>0</v>
      </c>
    </row>
    <row r="28" ht="13.5">
      <c r="Q28" s="69"/>
    </row>
    <row r="29" spans="16:17" ht="13.5">
      <c r="P29" s="44" t="s">
        <v>150</v>
      </c>
      <c r="Q29" s="70"/>
    </row>
    <row r="30" ht="13.5">
      <c r="Q30" s="70"/>
    </row>
    <row r="31" ht="13.5">
      <c r="Q31" s="70"/>
    </row>
    <row r="32" ht="13.5">
      <c r="Q32" s="70"/>
    </row>
    <row r="33" ht="13.5">
      <c r="Q33" s="70"/>
    </row>
    <row r="34" ht="13.5">
      <c r="Q34" s="70"/>
    </row>
    <row r="35" ht="13.5">
      <c r="Q35" s="70"/>
    </row>
    <row r="36" ht="13.5">
      <c r="Q36" s="70"/>
    </row>
    <row r="37" ht="13.5">
      <c r="Q37" s="70"/>
    </row>
    <row r="38" ht="13.5">
      <c r="Q38" s="70"/>
    </row>
    <row r="39" ht="13.5">
      <c r="Q39" s="70"/>
    </row>
    <row r="40" ht="13.5">
      <c r="Q40" s="70"/>
    </row>
    <row r="41" ht="13.5">
      <c r="Q41" s="70"/>
    </row>
    <row r="42" ht="13.5">
      <c r="Q42" s="70"/>
    </row>
    <row r="43" ht="13.5">
      <c r="Q43" s="70"/>
    </row>
    <row r="44" ht="13.5">
      <c r="Q44" s="70"/>
    </row>
  </sheetData>
  <hyperlinks>
    <hyperlink ref="P29" location="Portada!A1" display="Volver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Clínica Vespucio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CUMPLIDO</dc:creator>
  <cp:keywords/>
  <dc:description/>
  <cp:lastModifiedBy>Alfredo Follonier</cp:lastModifiedBy>
  <dcterms:created xsi:type="dcterms:W3CDTF">2011-05-24T19:44:37Z</dcterms:created>
  <dcterms:modified xsi:type="dcterms:W3CDTF">2011-09-06T02:39:13Z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