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/>
  <mc:AlternateContent xmlns:mc="http://schemas.openxmlformats.org/markup-compatibility/2006">
    <mc:Choice Requires="x15">
      <x15ac:absPath xmlns:x15ac="http://schemas.microsoft.com/office/spreadsheetml/2010/11/ac" url="/Users/Folo_1/LABORAL/TRICHILE LTDA/TRICHILE/Ranking Trichile/2025 Fechitri/"/>
    </mc:Choice>
  </mc:AlternateContent>
  <xr:revisionPtr revIDLastSave="0" documentId="8_{12CE0276-F938-8A4E-A0B7-638BB94D850C}" xr6:coauthVersionLast="47" xr6:coauthVersionMax="47" xr10:uidLastSave="{00000000-0000-0000-0000-000000000000}"/>
  <bookViews>
    <workbookView xWindow="0" yWindow="500" windowWidth="28800" windowHeight="15720" tabRatio="764" firstSheet="5" activeTab="12" xr2:uid="{00000000-000D-0000-FFFF-FFFF00000000}"/>
  </bookViews>
  <sheets>
    <sheet name="V &lt;9" sheetId="1" r:id="rId1"/>
    <sheet name="V 10-11" sheetId="2" r:id="rId2"/>
    <sheet name="V 12-13" sheetId="3" r:id="rId3"/>
    <sheet name="V 14-15" sheetId="4" r:id="rId4"/>
    <sheet name="V 16-17" sheetId="5" r:id="rId5"/>
    <sheet name="V 18-19" sheetId="6" r:id="rId6"/>
    <sheet name="V 20-24" sheetId="7" r:id="rId7"/>
    <sheet name="V 25-29" sheetId="8" r:id="rId8"/>
    <sheet name="V 30-34" sheetId="9" r:id="rId9"/>
    <sheet name="V 35-39" sheetId="10" r:id="rId10"/>
    <sheet name="V 40-44" sheetId="11" r:id="rId11"/>
    <sheet name="V 45-49" sheetId="12" r:id="rId12"/>
    <sheet name="V 50-54" sheetId="13" r:id="rId13"/>
    <sheet name="V 55-59" sheetId="14" r:id="rId14"/>
    <sheet name="V 60-64" sheetId="15" r:id="rId15"/>
    <sheet name="V 65-69" sheetId="16" r:id="rId16"/>
    <sheet name="V 70-74" sheetId="17" r:id="rId17"/>
    <sheet name="V 75-79" sheetId="44" r:id="rId18"/>
    <sheet name="V 80-84" sheetId="43" r:id="rId19"/>
    <sheet name="V Elite Sub 23" sheetId="19" r:id="rId20"/>
    <sheet name="D &lt;9" sheetId="20" r:id="rId21"/>
    <sheet name="D 10-11" sheetId="21" r:id="rId22"/>
    <sheet name="D 12-13" sheetId="22" r:id="rId23"/>
    <sheet name="D 14-15" sheetId="23" r:id="rId24"/>
    <sheet name="D 16-17" sheetId="24" r:id="rId25"/>
    <sheet name="D 18-19" sheetId="25" r:id="rId26"/>
    <sheet name="D 20-24" sheetId="26" r:id="rId27"/>
    <sheet name="D 25-29" sheetId="27" r:id="rId28"/>
    <sheet name="D 30-34" sheetId="28" r:id="rId29"/>
    <sheet name="D 35-39" sheetId="29" r:id="rId30"/>
    <sheet name="D 40-44" sheetId="30" r:id="rId31"/>
    <sheet name="D 45-49" sheetId="31" r:id="rId32"/>
    <sheet name="D 50-54" sheetId="32" r:id="rId33"/>
    <sheet name="D 55-59" sheetId="33" r:id="rId34"/>
    <sheet name="D 60-64" sheetId="34" r:id="rId35"/>
    <sheet name="D 65-69" sheetId="38" r:id="rId36"/>
    <sheet name="D 70-74" sheetId="41" r:id="rId37"/>
    <sheet name="D 75-79" sheetId="42" r:id="rId38"/>
    <sheet name="D Elite Sub 23" sheetId="37" r:id="rId39"/>
  </sheets>
  <definedNames>
    <definedName name="_xlnm._FilterDatabase" localSheetId="2" hidden="1">'V 12-13'!$B$6:$V$36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4" i="12" l="1"/>
  <c r="G104" i="12"/>
  <c r="E113" i="12"/>
  <c r="G113" i="12"/>
  <c r="E120" i="12"/>
  <c r="G120" i="12"/>
  <c r="E121" i="12"/>
  <c r="G121" i="12"/>
  <c r="E122" i="12"/>
  <c r="G122" i="12"/>
  <c r="E123" i="12"/>
  <c r="G123" i="12"/>
  <c r="E124" i="12"/>
  <c r="G124" i="12"/>
  <c r="E125" i="12"/>
  <c r="G125" i="12"/>
  <c r="E72" i="28"/>
  <c r="G72" i="28"/>
  <c r="E74" i="28"/>
  <c r="G74" i="28"/>
  <c r="E75" i="28"/>
  <c r="G75" i="28"/>
  <c r="E76" i="28"/>
  <c r="G76" i="28"/>
  <c r="E77" i="28"/>
  <c r="G77" i="28"/>
  <c r="E78" i="28"/>
  <c r="G78" i="28"/>
  <c r="C8" i="33" l="1"/>
  <c r="C9" i="33"/>
  <c r="C10" i="33"/>
  <c r="C11" i="33"/>
  <c r="C12" i="33"/>
  <c r="C13" i="33"/>
  <c r="C14" i="33"/>
  <c r="C15" i="33"/>
  <c r="C16" i="33"/>
  <c r="C17" i="33"/>
  <c r="C18" i="33"/>
  <c r="C19" i="33"/>
  <c r="C20" i="33"/>
  <c r="C36" i="31"/>
  <c r="C37" i="31"/>
  <c r="C38" i="31"/>
  <c r="C39" i="31"/>
  <c r="C40" i="31"/>
  <c r="C41" i="31"/>
  <c r="C32" i="31"/>
  <c r="C43" i="31"/>
  <c r="C44" i="31"/>
  <c r="C45" i="31"/>
  <c r="C46" i="31"/>
  <c r="C47" i="31"/>
  <c r="C48" i="31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5" i="30"/>
  <c r="C47" i="30"/>
  <c r="C48" i="30"/>
  <c r="C49" i="30"/>
  <c r="C51" i="30"/>
  <c r="C52" i="30"/>
  <c r="C53" i="30"/>
  <c r="C54" i="30"/>
  <c r="C55" i="30"/>
  <c r="C46" i="30"/>
  <c r="C56" i="30"/>
  <c r="C58" i="30"/>
  <c r="C59" i="30"/>
  <c r="C57" i="30"/>
  <c r="C51" i="29"/>
  <c r="C52" i="29"/>
  <c r="C53" i="29"/>
  <c r="C55" i="29"/>
  <c r="C56" i="29"/>
  <c r="C57" i="29"/>
  <c r="C58" i="29"/>
  <c r="C59" i="29"/>
  <c r="C60" i="29"/>
  <c r="C61" i="29"/>
  <c r="C62" i="29"/>
  <c r="C63" i="29"/>
  <c r="C64" i="29"/>
  <c r="C66" i="29"/>
  <c r="C67" i="29"/>
  <c r="C68" i="29"/>
  <c r="C69" i="29"/>
  <c r="C70" i="29"/>
  <c r="C71" i="29"/>
  <c r="C72" i="29"/>
  <c r="C47" i="28"/>
  <c r="C48" i="28"/>
  <c r="C49" i="28"/>
  <c r="C50" i="28"/>
  <c r="C51" i="28"/>
  <c r="C53" i="28"/>
  <c r="C54" i="28"/>
  <c r="C55" i="28"/>
  <c r="C56" i="28"/>
  <c r="C57" i="28"/>
  <c r="C58" i="28"/>
  <c r="C59" i="28"/>
  <c r="C60" i="28"/>
  <c r="C62" i="28"/>
  <c r="C63" i="28"/>
  <c r="C64" i="28"/>
  <c r="C65" i="28"/>
  <c r="C66" i="28"/>
  <c r="C67" i="28"/>
  <c r="C69" i="28"/>
  <c r="C70" i="28"/>
  <c r="C71" i="28"/>
  <c r="C73" i="28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25" i="26"/>
  <c r="C26" i="26"/>
  <c r="C27" i="26"/>
  <c r="C11" i="25"/>
  <c r="C12" i="25"/>
  <c r="C13" i="25"/>
  <c r="C14" i="25"/>
  <c r="C15" i="25"/>
  <c r="C16" i="25"/>
  <c r="C17" i="25"/>
  <c r="C18" i="25"/>
  <c r="C19" i="25"/>
  <c r="C20" i="25"/>
  <c r="C21" i="25"/>
  <c r="C22" i="25"/>
  <c r="C9" i="25"/>
  <c r="C10" i="25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9" i="17"/>
  <c r="C10" i="17"/>
  <c r="C11" i="17"/>
  <c r="C12" i="17"/>
  <c r="C13" i="17"/>
  <c r="C10" i="16"/>
  <c r="C11" i="16"/>
  <c r="C12" i="16"/>
  <c r="C13" i="16"/>
  <c r="C14" i="16"/>
  <c r="C15" i="16"/>
  <c r="C16" i="16"/>
  <c r="C18" i="16"/>
  <c r="C19" i="16"/>
  <c r="C20" i="16"/>
  <c r="C21" i="16"/>
  <c r="C23" i="16"/>
  <c r="C24" i="16"/>
  <c r="C26" i="16"/>
  <c r="C27" i="16"/>
  <c r="C9" i="15"/>
  <c r="C10" i="15"/>
  <c r="C11" i="15"/>
  <c r="C12" i="15"/>
  <c r="C13" i="15"/>
  <c r="C14" i="15"/>
  <c r="C15" i="15"/>
  <c r="C16" i="15"/>
  <c r="C17" i="15"/>
  <c r="C18" i="15"/>
  <c r="C19" i="15"/>
  <c r="C21" i="15"/>
  <c r="C20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5" i="15"/>
  <c r="C36" i="15"/>
  <c r="C37" i="15"/>
  <c r="C38" i="15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11" i="13"/>
  <c r="C13" i="13"/>
  <c r="C14" i="13"/>
  <c r="C15" i="13"/>
  <c r="C16" i="13"/>
  <c r="C17" i="13"/>
  <c r="C18" i="13"/>
  <c r="C19" i="13"/>
  <c r="C20" i="13"/>
  <c r="C21" i="13"/>
  <c r="C12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40" i="13"/>
  <c r="C41" i="13"/>
  <c r="C42" i="13"/>
  <c r="C39" i="13"/>
  <c r="C44" i="13"/>
  <c r="C45" i="13"/>
  <c r="C46" i="13"/>
  <c r="C47" i="13"/>
  <c r="C48" i="13"/>
  <c r="C49" i="13"/>
  <c r="C50" i="13"/>
  <c r="C51" i="13"/>
  <c r="C52" i="13"/>
  <c r="C53" i="13"/>
  <c r="C4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4" i="13"/>
  <c r="C85" i="13"/>
  <c r="C86" i="13"/>
  <c r="C69" i="13"/>
  <c r="C87" i="13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8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3" i="12"/>
  <c r="C74" i="12"/>
  <c r="C75" i="12"/>
  <c r="C76" i="12"/>
  <c r="C77" i="12"/>
  <c r="C78" i="12"/>
  <c r="C79" i="12"/>
  <c r="C80" i="12"/>
  <c r="C81" i="12"/>
  <c r="C82" i="12"/>
  <c r="C84" i="12"/>
  <c r="C85" i="12"/>
  <c r="C86" i="12"/>
  <c r="C87" i="12"/>
  <c r="C88" i="12"/>
  <c r="C89" i="12"/>
  <c r="C57" i="12"/>
  <c r="C90" i="12"/>
  <c r="C91" i="12"/>
  <c r="C92" i="12"/>
  <c r="C94" i="12"/>
  <c r="C95" i="12"/>
  <c r="C96" i="12"/>
  <c r="C97" i="12"/>
  <c r="C98" i="12"/>
  <c r="C99" i="12"/>
  <c r="C100" i="12"/>
  <c r="C101" i="12"/>
  <c r="C102" i="12"/>
  <c r="C103" i="12"/>
  <c r="C105" i="12"/>
  <c r="C106" i="12"/>
  <c r="C107" i="12"/>
  <c r="C108" i="12"/>
  <c r="C109" i="12"/>
  <c r="C110" i="12"/>
  <c r="C111" i="12"/>
  <c r="C112" i="12"/>
  <c r="C114" i="12"/>
  <c r="C115" i="12"/>
  <c r="C116" i="12"/>
  <c r="C117" i="12"/>
  <c r="C118" i="12"/>
  <c r="C119" i="12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9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9" i="11"/>
  <c r="C80" i="11"/>
  <c r="C81" i="11"/>
  <c r="C82" i="11"/>
  <c r="C84" i="11"/>
  <c r="C85" i="11"/>
  <c r="C86" i="11"/>
  <c r="C87" i="11"/>
  <c r="C89" i="11"/>
  <c r="C90" i="11"/>
  <c r="C91" i="11"/>
  <c r="C92" i="11"/>
  <c r="C93" i="11"/>
  <c r="C94" i="11"/>
  <c r="C96" i="11"/>
  <c r="C97" i="11"/>
  <c r="C98" i="11"/>
  <c r="C99" i="11"/>
  <c r="C100" i="11"/>
  <c r="C101" i="11"/>
  <c r="C102" i="11"/>
  <c r="C103" i="11"/>
  <c r="C104" i="11"/>
  <c r="C95" i="11"/>
  <c r="C105" i="11"/>
  <c r="C106" i="11"/>
  <c r="C108" i="11"/>
  <c r="C109" i="11"/>
  <c r="C110" i="11"/>
  <c r="C111" i="11"/>
  <c r="C112" i="11"/>
  <c r="C113" i="11"/>
  <c r="C114" i="11"/>
  <c r="C83" i="11"/>
  <c r="C115" i="11"/>
  <c r="C116" i="11"/>
  <c r="C118" i="11"/>
  <c r="C119" i="11"/>
  <c r="C120" i="11"/>
  <c r="C121" i="11"/>
  <c r="C122" i="11"/>
  <c r="C123" i="11"/>
  <c r="C124" i="11"/>
  <c r="C125" i="11"/>
  <c r="C126" i="11"/>
  <c r="C127" i="11"/>
  <c r="C128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8" i="11"/>
  <c r="C149" i="11"/>
  <c r="C150" i="11"/>
  <c r="C151" i="11"/>
  <c r="C152" i="11"/>
  <c r="C153" i="11"/>
  <c r="C154" i="11"/>
  <c r="C155" i="11"/>
  <c r="C156" i="11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8" i="10"/>
  <c r="C79" i="10"/>
  <c r="C80" i="10"/>
  <c r="C81" i="10"/>
  <c r="C83" i="10"/>
  <c r="C84" i="10"/>
  <c r="C85" i="10"/>
  <c r="C86" i="10"/>
  <c r="C77" i="10"/>
  <c r="C87" i="10"/>
  <c r="C88" i="10"/>
  <c r="C89" i="10"/>
  <c r="C90" i="10"/>
  <c r="C91" i="10"/>
  <c r="C82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2" i="10"/>
  <c r="C143" i="10"/>
  <c r="C144" i="10"/>
  <c r="C145" i="10"/>
  <c r="C146" i="10"/>
  <c r="C147" i="10"/>
  <c r="C148" i="10"/>
  <c r="C149" i="10"/>
  <c r="C150" i="10"/>
  <c r="C8" i="9"/>
  <c r="C9" i="9"/>
  <c r="C10" i="9"/>
  <c r="C11" i="9"/>
  <c r="C12" i="9"/>
  <c r="C13" i="9"/>
  <c r="C14" i="9"/>
  <c r="C15" i="9"/>
  <c r="C17" i="9"/>
  <c r="C16" i="9"/>
  <c r="C18" i="9"/>
  <c r="C19" i="9"/>
  <c r="C20" i="9"/>
  <c r="C21" i="9"/>
  <c r="C22" i="9"/>
  <c r="C23" i="9"/>
  <c r="C24" i="9"/>
  <c r="C25" i="9"/>
  <c r="C27" i="9"/>
  <c r="C26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7" i="8"/>
  <c r="C58" i="8"/>
  <c r="C59" i="8"/>
  <c r="C60" i="8"/>
  <c r="C61" i="8"/>
  <c r="C62" i="8"/>
  <c r="C63" i="8"/>
  <c r="C65" i="8"/>
  <c r="C66" i="8"/>
  <c r="C67" i="8"/>
  <c r="C68" i="8"/>
  <c r="C70" i="8"/>
  <c r="C71" i="8"/>
  <c r="C72" i="8"/>
  <c r="C73" i="8"/>
  <c r="C74" i="8"/>
  <c r="C75" i="8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4" i="7"/>
  <c r="C45" i="7"/>
  <c r="C46" i="7"/>
  <c r="C47" i="7"/>
  <c r="C49" i="7"/>
  <c r="C50" i="7"/>
  <c r="C51" i="7"/>
  <c r="C52" i="7"/>
  <c r="C53" i="7"/>
  <c r="C54" i="7"/>
  <c r="C56" i="7"/>
  <c r="C57" i="7"/>
  <c r="C59" i="7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K129" i="12"/>
  <c r="E78" i="11"/>
  <c r="G78" i="11"/>
  <c r="E88" i="11"/>
  <c r="G88" i="11"/>
  <c r="E107" i="11"/>
  <c r="G107" i="11"/>
  <c r="E117" i="11"/>
  <c r="G117" i="11"/>
  <c r="E129" i="11"/>
  <c r="G129" i="11"/>
  <c r="E147" i="11"/>
  <c r="G147" i="11"/>
  <c r="E157" i="11"/>
  <c r="G157" i="11"/>
  <c r="E158" i="11"/>
  <c r="G158" i="11"/>
  <c r="E159" i="11"/>
  <c r="G159" i="11"/>
  <c r="K169" i="10"/>
  <c r="K150" i="9"/>
  <c r="E143" i="9"/>
  <c r="G143" i="9"/>
  <c r="E100" i="9"/>
  <c r="G100" i="9"/>
  <c r="E116" i="9"/>
  <c r="G116" i="9"/>
  <c r="E144" i="9"/>
  <c r="G144" i="9"/>
  <c r="E145" i="9"/>
  <c r="G145" i="9"/>
  <c r="E146" i="9"/>
  <c r="G146" i="9"/>
  <c r="E147" i="9"/>
  <c r="G147" i="9"/>
  <c r="C8" i="19"/>
  <c r="C8" i="37"/>
  <c r="C9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8" i="38"/>
  <c r="C9" i="38"/>
  <c r="C6" i="38"/>
  <c r="C8" i="34"/>
  <c r="C9" i="34"/>
  <c r="C10" i="34"/>
  <c r="C11" i="34"/>
  <c r="C12" i="34"/>
  <c r="C7" i="34"/>
  <c r="C7" i="33"/>
  <c r="C8" i="32"/>
  <c r="C9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6" i="32"/>
  <c r="C7" i="32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8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L81" i="28"/>
  <c r="M81" i="28"/>
  <c r="N81" i="28"/>
  <c r="O81" i="28"/>
  <c r="P81" i="28"/>
  <c r="Q81" i="28"/>
  <c r="R81" i="28"/>
  <c r="S81" i="28"/>
  <c r="U81" i="28"/>
  <c r="V81" i="28"/>
  <c r="W81" i="28"/>
  <c r="I42" i="27"/>
  <c r="K42" i="27"/>
  <c r="L42" i="27"/>
  <c r="M42" i="27"/>
  <c r="N42" i="27"/>
  <c r="O42" i="27"/>
  <c r="P42" i="27"/>
  <c r="C8" i="27"/>
  <c r="C9" i="27"/>
  <c r="C10" i="27"/>
  <c r="C11" i="27"/>
  <c r="C12" i="27"/>
  <c r="C13" i="27"/>
  <c r="C6" i="27"/>
  <c r="C7" i="27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6" i="26"/>
  <c r="C8" i="25"/>
  <c r="C7" i="25"/>
  <c r="I42" i="24"/>
  <c r="J42" i="24"/>
  <c r="K42" i="24"/>
  <c r="L42" i="24"/>
  <c r="M42" i="24"/>
  <c r="O42" i="24"/>
  <c r="P42" i="24"/>
  <c r="C7" i="24"/>
  <c r="I41" i="23"/>
  <c r="J41" i="23"/>
  <c r="K41" i="23"/>
  <c r="L41" i="23"/>
  <c r="M41" i="23"/>
  <c r="C8" i="23"/>
  <c r="C9" i="23"/>
  <c r="C8" i="5"/>
  <c r="C8" i="6"/>
  <c r="C8" i="11"/>
  <c r="C7" i="11"/>
  <c r="J129" i="12"/>
  <c r="L129" i="12"/>
  <c r="C8" i="12"/>
  <c r="C7" i="12"/>
  <c r="C60" i="7"/>
  <c r="C6" i="7"/>
  <c r="C8" i="10"/>
  <c r="I48" i="4"/>
  <c r="J48" i="4"/>
  <c r="K48" i="4"/>
  <c r="L48" i="4"/>
  <c r="M48" i="4"/>
  <c r="C8" i="4"/>
  <c r="C9" i="4"/>
  <c r="C6" i="14"/>
  <c r="C7" i="14"/>
  <c r="C8" i="16"/>
  <c r="C9" i="16"/>
  <c r="C7" i="16"/>
  <c r="C8" i="17"/>
  <c r="C6" i="17"/>
  <c r="C7" i="17"/>
  <c r="C8" i="15"/>
  <c r="C7" i="15"/>
  <c r="L42" i="20"/>
  <c r="M42" i="20"/>
  <c r="N42" i="20"/>
  <c r="O42" i="20"/>
  <c r="C8" i="20"/>
  <c r="C9" i="20"/>
  <c r="C10" i="20"/>
  <c r="C6" i="20"/>
  <c r="C8" i="21"/>
  <c r="C9" i="21"/>
  <c r="C6" i="21"/>
  <c r="C8" i="22"/>
  <c r="C9" i="22"/>
  <c r="C8" i="13"/>
  <c r="C9" i="13"/>
  <c r="C10" i="13"/>
  <c r="C8" i="3"/>
  <c r="C9" i="3"/>
  <c r="C10" i="3"/>
  <c r="C8" i="2"/>
  <c r="C9" i="2"/>
  <c r="C7" i="2"/>
  <c r="C6" i="2"/>
  <c r="I50" i="1"/>
  <c r="C7" i="9"/>
  <c r="C6" i="9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3" i="31"/>
  <c r="C34" i="31"/>
  <c r="C35" i="31"/>
  <c r="C8" i="8"/>
  <c r="C6" i="8"/>
  <c r="C8" i="30"/>
  <c r="C9" i="30"/>
  <c r="C10" i="30"/>
  <c r="C11" i="30"/>
  <c r="E18" i="25" l="1"/>
  <c r="G18" i="25"/>
  <c r="E23" i="25"/>
  <c r="G23" i="25"/>
  <c r="E24" i="25"/>
  <c r="G24" i="25"/>
  <c r="M70" i="5"/>
  <c r="M48" i="3"/>
  <c r="M74" i="2"/>
  <c r="M50" i="1"/>
  <c r="M60" i="21"/>
  <c r="E52" i="29"/>
  <c r="G52" i="29"/>
  <c r="E63" i="29"/>
  <c r="G63" i="29"/>
  <c r="E67" i="29"/>
  <c r="G67" i="29"/>
  <c r="E73" i="29"/>
  <c r="G73" i="29"/>
  <c r="E74" i="29"/>
  <c r="G74" i="29"/>
  <c r="E75" i="29"/>
  <c r="G75" i="29"/>
  <c r="E76" i="29"/>
  <c r="G76" i="29"/>
  <c r="E38" i="14"/>
  <c r="G38" i="14"/>
  <c r="E47" i="14"/>
  <c r="G47" i="14"/>
  <c r="S129" i="12"/>
  <c r="S162" i="11"/>
  <c r="E116" i="11"/>
  <c r="G116" i="11"/>
  <c r="E128" i="11"/>
  <c r="G128" i="11"/>
  <c r="E137" i="11"/>
  <c r="G137" i="11"/>
  <c r="E156" i="11"/>
  <c r="G156" i="11"/>
  <c r="S169" i="10"/>
  <c r="S150" i="9"/>
  <c r="L50" i="1"/>
  <c r="L74" i="2"/>
  <c r="L48" i="3"/>
  <c r="I70" i="5"/>
  <c r="J70" i="5"/>
  <c r="K70" i="5"/>
  <c r="L70" i="5"/>
  <c r="E66" i="5"/>
  <c r="G66" i="5"/>
  <c r="E67" i="5"/>
  <c r="G67" i="5"/>
  <c r="E31" i="24"/>
  <c r="G31" i="24"/>
  <c r="E38" i="24"/>
  <c r="G38" i="24"/>
  <c r="E39" i="24"/>
  <c r="G39" i="24"/>
  <c r="E57" i="30"/>
  <c r="G57" i="30"/>
  <c r="E60" i="30"/>
  <c r="G60" i="30"/>
  <c r="E61" i="30"/>
  <c r="G61" i="30"/>
  <c r="E62" i="30"/>
  <c r="G62" i="30"/>
  <c r="M129" i="12"/>
  <c r="N129" i="12"/>
  <c r="O129" i="12"/>
  <c r="P129" i="12"/>
  <c r="Q129" i="12"/>
  <c r="N162" i="11"/>
  <c r="O162" i="11"/>
  <c r="P162" i="11"/>
  <c r="N169" i="10"/>
  <c r="O169" i="10"/>
  <c r="P169" i="10"/>
  <c r="Q169" i="10"/>
  <c r="E68" i="8"/>
  <c r="G68" i="8"/>
  <c r="E75" i="8"/>
  <c r="G75" i="8"/>
  <c r="E81" i="8"/>
  <c r="G81" i="8"/>
  <c r="E58" i="13"/>
  <c r="G58" i="13"/>
  <c r="E66" i="13"/>
  <c r="G66" i="13"/>
  <c r="E69" i="13"/>
  <c r="G69" i="13"/>
  <c r="E42" i="13"/>
  <c r="G42" i="13"/>
  <c r="E87" i="13"/>
  <c r="G87" i="13"/>
  <c r="E67" i="13"/>
  <c r="G67" i="13"/>
  <c r="E78" i="13"/>
  <c r="G78" i="13"/>
  <c r="E90" i="13"/>
  <c r="G90" i="13"/>
  <c r="E91" i="13"/>
  <c r="G91" i="13"/>
  <c r="E92" i="13"/>
  <c r="G92" i="13"/>
  <c r="E93" i="13"/>
  <c r="G93" i="13"/>
  <c r="E94" i="13"/>
  <c r="G94" i="13"/>
  <c r="E72" i="9"/>
  <c r="G72" i="9"/>
  <c r="E125" i="9"/>
  <c r="G125" i="9"/>
  <c r="E135" i="9"/>
  <c r="G135" i="9"/>
  <c r="E136" i="9"/>
  <c r="G136" i="9"/>
  <c r="E78" i="9"/>
  <c r="G78" i="9"/>
  <c r="E86" i="9"/>
  <c r="G86" i="9"/>
  <c r="E114" i="9"/>
  <c r="G114" i="9"/>
  <c r="P150" i="9"/>
  <c r="E94" i="11"/>
  <c r="G94" i="11"/>
  <c r="E83" i="11"/>
  <c r="G83" i="11"/>
  <c r="E126" i="11"/>
  <c r="G126" i="11"/>
  <c r="E106" i="11"/>
  <c r="G106" i="11"/>
  <c r="E115" i="11"/>
  <c r="G115" i="11"/>
  <c r="E127" i="11"/>
  <c r="G127" i="11"/>
  <c r="E145" i="11"/>
  <c r="G145" i="11"/>
  <c r="E155" i="11"/>
  <c r="G155" i="11"/>
  <c r="E146" i="11"/>
  <c r="G146" i="11"/>
  <c r="E80" i="12"/>
  <c r="G80" i="12"/>
  <c r="E100" i="12"/>
  <c r="G100" i="12"/>
  <c r="E109" i="12"/>
  <c r="G109" i="12"/>
  <c r="E101" i="12"/>
  <c r="G101" i="12"/>
  <c r="E110" i="12"/>
  <c r="G110" i="12"/>
  <c r="E81" i="12"/>
  <c r="G81" i="12"/>
  <c r="E102" i="12"/>
  <c r="G102" i="12"/>
  <c r="E111" i="12"/>
  <c r="G111" i="12"/>
  <c r="E118" i="12"/>
  <c r="G118" i="12"/>
  <c r="E126" i="12"/>
  <c r="G126" i="12"/>
  <c r="M162" i="11"/>
  <c r="Q162" i="11"/>
  <c r="E19" i="27"/>
  <c r="G19" i="27"/>
  <c r="E26" i="27"/>
  <c r="G26" i="27"/>
  <c r="E32" i="27"/>
  <c r="G32" i="27"/>
  <c r="E22" i="27"/>
  <c r="G22" i="27"/>
  <c r="K48" i="3"/>
  <c r="E31" i="3"/>
  <c r="G31" i="3"/>
  <c r="E41" i="3"/>
  <c r="G41" i="3"/>
  <c r="E45" i="3"/>
  <c r="G45" i="3"/>
  <c r="I74" i="2"/>
  <c r="J74" i="2"/>
  <c r="K74" i="2"/>
  <c r="E22" i="2"/>
  <c r="G22" i="2"/>
  <c r="E34" i="2"/>
  <c r="G34" i="2"/>
  <c r="E27" i="2"/>
  <c r="G27" i="2"/>
  <c r="E35" i="2"/>
  <c r="G35" i="2"/>
  <c r="E42" i="2"/>
  <c r="G42" i="2"/>
  <c r="E45" i="2"/>
  <c r="G45" i="2"/>
  <c r="E67" i="2"/>
  <c r="G67" i="2"/>
  <c r="E68" i="2"/>
  <c r="G68" i="2"/>
  <c r="E69" i="2"/>
  <c r="G69" i="2"/>
  <c r="E70" i="2"/>
  <c r="G70" i="2"/>
  <c r="E17" i="2"/>
  <c r="E47" i="2"/>
  <c r="E48" i="2"/>
  <c r="E49" i="2"/>
  <c r="E9" i="2"/>
  <c r="E50" i="2"/>
  <c r="E21" i="2"/>
  <c r="E16" i="2"/>
  <c r="E12" i="2"/>
  <c r="E40" i="2"/>
  <c r="E51" i="2"/>
  <c r="E52" i="2"/>
  <c r="E26" i="2"/>
  <c r="E53" i="2"/>
  <c r="E32" i="2"/>
  <c r="E10" i="2"/>
  <c r="E54" i="2"/>
  <c r="E11" i="2"/>
  <c r="E13" i="2"/>
  <c r="E23" i="2"/>
  <c r="E55" i="2"/>
  <c r="E56" i="2"/>
  <c r="E57" i="2"/>
  <c r="E58" i="2"/>
  <c r="E31" i="2"/>
  <c r="E59" i="2"/>
  <c r="E60" i="2"/>
  <c r="E61" i="2"/>
  <c r="E44" i="2"/>
  <c r="E33" i="2"/>
  <c r="E62" i="2"/>
  <c r="E37" i="2"/>
  <c r="E63" i="2"/>
  <c r="E64" i="2"/>
  <c r="E6" i="2"/>
  <c r="E41" i="2"/>
  <c r="E65" i="2"/>
  <c r="E66" i="2"/>
  <c r="E14" i="2"/>
  <c r="E18" i="2"/>
  <c r="E30" i="2"/>
  <c r="E24" i="2"/>
  <c r="E29" i="2"/>
  <c r="E39" i="2"/>
  <c r="E36" i="2"/>
  <c r="E71" i="2"/>
  <c r="E72" i="2"/>
  <c r="E15" i="2"/>
  <c r="E38" i="2"/>
  <c r="E28" i="2"/>
  <c r="E7" i="2"/>
  <c r="E43" i="2"/>
  <c r="E19" i="2"/>
  <c r="E8" i="2"/>
  <c r="E46" i="2"/>
  <c r="E25" i="2"/>
  <c r="E20" i="2"/>
  <c r="K50" i="1"/>
  <c r="E21" i="1"/>
  <c r="G21" i="1"/>
  <c r="E31" i="1"/>
  <c r="G31" i="1"/>
  <c r="E35" i="1"/>
  <c r="G35" i="1"/>
  <c r="E44" i="1"/>
  <c r="G44" i="1"/>
  <c r="E39" i="1"/>
  <c r="G39" i="1"/>
  <c r="E45" i="1"/>
  <c r="G45" i="1"/>
  <c r="E22" i="1"/>
  <c r="G22" i="1"/>
  <c r="E28" i="1"/>
  <c r="G28" i="1"/>
  <c r="E32" i="1"/>
  <c r="G32" i="1"/>
  <c r="E40" i="1"/>
  <c r="G40" i="1"/>
  <c r="I50" i="22"/>
  <c r="J50" i="22"/>
  <c r="K50" i="22"/>
  <c r="I60" i="21"/>
  <c r="J60" i="21"/>
  <c r="K60" i="21"/>
  <c r="E19" i="21"/>
  <c r="G19" i="21"/>
  <c r="E41" i="21"/>
  <c r="G41" i="21"/>
  <c r="E44" i="21"/>
  <c r="G44" i="21"/>
  <c r="E37" i="21"/>
  <c r="G37" i="21"/>
  <c r="E33" i="21"/>
  <c r="G33" i="21"/>
  <c r="E45" i="21"/>
  <c r="G45" i="21"/>
  <c r="E22" i="21"/>
  <c r="G22" i="21"/>
  <c r="E26" i="21"/>
  <c r="G26" i="21"/>
  <c r="E31" i="21"/>
  <c r="G31" i="21"/>
  <c r="E38" i="21"/>
  <c r="G38" i="21"/>
  <c r="E46" i="21"/>
  <c r="G46" i="21"/>
  <c r="I42" i="20"/>
  <c r="J42" i="20"/>
  <c r="K42" i="20"/>
  <c r="M150" i="9" l="1"/>
  <c r="E71" i="9"/>
  <c r="G71" i="9"/>
  <c r="E98" i="9"/>
  <c r="G98" i="9"/>
  <c r="E112" i="9"/>
  <c r="G112" i="9"/>
  <c r="E132" i="9"/>
  <c r="G132" i="9"/>
  <c r="E142" i="9"/>
  <c r="G142" i="9"/>
  <c r="E99" i="9"/>
  <c r="G99" i="9"/>
  <c r="E113" i="9"/>
  <c r="G113" i="9"/>
  <c r="E133" i="9"/>
  <c r="G133" i="9"/>
  <c r="E134" i="9"/>
  <c r="G134" i="9"/>
  <c r="J48" i="3"/>
  <c r="J50" i="1"/>
  <c r="E33" i="14"/>
  <c r="G33" i="14"/>
  <c r="E44" i="14"/>
  <c r="G44" i="14"/>
  <c r="E54" i="14"/>
  <c r="G54" i="14"/>
  <c r="E57" i="14"/>
  <c r="G57" i="14"/>
  <c r="E36" i="14"/>
  <c r="G36" i="14"/>
  <c r="E45" i="14"/>
  <c r="G45" i="14"/>
  <c r="E46" i="14"/>
  <c r="G46" i="14"/>
  <c r="E37" i="14"/>
  <c r="G37" i="14"/>
  <c r="E69" i="14"/>
  <c r="G69" i="14"/>
  <c r="R98" i="13"/>
  <c r="E56" i="13"/>
  <c r="G56" i="13"/>
  <c r="E76" i="13"/>
  <c r="G76" i="13"/>
  <c r="E81" i="13"/>
  <c r="G81" i="13"/>
  <c r="E86" i="13"/>
  <c r="G86" i="13"/>
  <c r="E57" i="13"/>
  <c r="G57" i="13"/>
  <c r="E64" i="13"/>
  <c r="G64" i="13"/>
  <c r="E65" i="13"/>
  <c r="G65" i="13"/>
  <c r="E77" i="13"/>
  <c r="G77" i="13"/>
  <c r="E82" i="13"/>
  <c r="G82" i="13"/>
  <c r="R129" i="12"/>
  <c r="R162" i="11"/>
  <c r="R169" i="10"/>
  <c r="R150" i="9"/>
  <c r="R84" i="8"/>
  <c r="E45" i="8"/>
  <c r="G45" i="8"/>
  <c r="E52" i="8"/>
  <c r="G52" i="8"/>
  <c r="E62" i="8"/>
  <c r="G62" i="8"/>
  <c r="E67" i="8"/>
  <c r="G67" i="8"/>
  <c r="E73" i="8"/>
  <c r="G73" i="8"/>
  <c r="E46" i="8"/>
  <c r="G46" i="8"/>
  <c r="E53" i="8"/>
  <c r="G53" i="8"/>
  <c r="E74" i="8"/>
  <c r="G74" i="8"/>
  <c r="E54" i="8"/>
  <c r="G54" i="8"/>
  <c r="E55" i="8"/>
  <c r="G55" i="8"/>
  <c r="E63" i="8"/>
  <c r="G63" i="8"/>
  <c r="K79" i="29" l="1"/>
  <c r="E24" i="6"/>
  <c r="G24" i="6"/>
  <c r="E26" i="6"/>
  <c r="G26" i="6"/>
  <c r="E29" i="6"/>
  <c r="G29" i="6"/>
  <c r="E14" i="6"/>
  <c r="G14" i="6"/>
  <c r="E33" i="6"/>
  <c r="G33" i="6"/>
  <c r="E37" i="6"/>
  <c r="G37" i="6"/>
  <c r="E43" i="6"/>
  <c r="G43" i="6"/>
  <c r="E38" i="6"/>
  <c r="G38" i="6"/>
  <c r="E30" i="6"/>
  <c r="G30" i="6"/>
  <c r="E34" i="6"/>
  <c r="G34" i="6"/>
  <c r="E40" i="6"/>
  <c r="G40" i="6"/>
  <c r="E46" i="6"/>
  <c r="G46" i="6"/>
  <c r="E47" i="6"/>
  <c r="G47" i="6"/>
  <c r="L150" i="9"/>
  <c r="L169" i="10"/>
  <c r="L162" i="11"/>
  <c r="E42" i="5"/>
  <c r="G42" i="5"/>
  <c r="E45" i="5"/>
  <c r="G45" i="5"/>
  <c r="E47" i="5"/>
  <c r="G47" i="5"/>
  <c r="E53" i="5"/>
  <c r="G53" i="5"/>
  <c r="E58" i="5"/>
  <c r="G58" i="5"/>
  <c r="E59" i="5"/>
  <c r="G59" i="5"/>
  <c r="E49" i="5"/>
  <c r="G49" i="5"/>
  <c r="I51" i="6"/>
  <c r="L51" i="6"/>
  <c r="O27" i="25"/>
  <c r="P27" i="25"/>
  <c r="J27" i="25"/>
  <c r="M42" i="37"/>
  <c r="N42" i="37"/>
  <c r="K42" i="37"/>
  <c r="L49" i="19"/>
  <c r="N49" i="19"/>
  <c r="P49" i="19"/>
  <c r="E31" i="15" l="1"/>
  <c r="G31" i="15"/>
  <c r="E33" i="15"/>
  <c r="G33" i="15"/>
  <c r="E29" i="15"/>
  <c r="G29" i="15"/>
  <c r="E43" i="15"/>
  <c r="G43" i="15"/>
  <c r="E44" i="15"/>
  <c r="G44" i="15"/>
  <c r="E45" i="15"/>
  <c r="G45" i="15"/>
  <c r="E46" i="15"/>
  <c r="G46" i="15"/>
  <c r="E47" i="15"/>
  <c r="G47" i="15"/>
  <c r="E17" i="5"/>
  <c r="G17" i="5"/>
  <c r="E23" i="5"/>
  <c r="G23" i="5"/>
  <c r="E28" i="5"/>
  <c r="G28" i="5"/>
  <c r="E35" i="5"/>
  <c r="G35" i="5"/>
  <c r="E39" i="5"/>
  <c r="G39" i="5"/>
  <c r="E54" i="5"/>
  <c r="G54" i="5"/>
  <c r="I48" i="3"/>
  <c r="F35" i="33" l="1"/>
  <c r="F56" i="31"/>
  <c r="H56" i="31"/>
  <c r="E22" i="31"/>
  <c r="G22" i="31"/>
  <c r="E23" i="31"/>
  <c r="G23" i="31"/>
  <c r="E24" i="31"/>
  <c r="G24" i="31"/>
  <c r="E25" i="31"/>
  <c r="G25" i="31"/>
  <c r="E26" i="31"/>
  <c r="G26" i="31"/>
  <c r="E35" i="31"/>
  <c r="G35" i="31"/>
  <c r="E36" i="31"/>
  <c r="G36" i="31"/>
  <c r="E44" i="31"/>
  <c r="G44" i="31"/>
  <c r="E40" i="31"/>
  <c r="G40" i="31"/>
  <c r="E45" i="31"/>
  <c r="G45" i="31"/>
  <c r="E50" i="31"/>
  <c r="G50" i="31"/>
  <c r="E51" i="31"/>
  <c r="G51" i="31"/>
  <c r="E52" i="31"/>
  <c r="G52" i="31"/>
  <c r="E53" i="31"/>
  <c r="G53" i="31"/>
  <c r="F66" i="30"/>
  <c r="H66" i="30"/>
  <c r="E12" i="30"/>
  <c r="G12" i="30"/>
  <c r="E28" i="30"/>
  <c r="G28" i="30"/>
  <c r="E29" i="30"/>
  <c r="G29" i="30"/>
  <c r="E30" i="30"/>
  <c r="G30" i="30"/>
  <c r="E31" i="30"/>
  <c r="G31" i="30"/>
  <c r="E32" i="30"/>
  <c r="G32" i="30"/>
  <c r="E54" i="30"/>
  <c r="G54" i="30"/>
  <c r="E42" i="30"/>
  <c r="G42" i="30"/>
  <c r="E55" i="30"/>
  <c r="G55" i="30"/>
  <c r="E43" i="30"/>
  <c r="G43" i="30"/>
  <c r="E48" i="30"/>
  <c r="G48" i="30"/>
  <c r="E46" i="30"/>
  <c r="G46" i="30"/>
  <c r="F79" i="29"/>
  <c r="H79" i="29"/>
  <c r="E37" i="29"/>
  <c r="G37" i="29"/>
  <c r="E18" i="29"/>
  <c r="G18" i="29"/>
  <c r="E38" i="29"/>
  <c r="G38" i="29"/>
  <c r="E39" i="29"/>
  <c r="G39" i="29"/>
  <c r="E40" i="29"/>
  <c r="G40" i="29"/>
  <c r="E47" i="29"/>
  <c r="G47" i="29"/>
  <c r="E49" i="29"/>
  <c r="G49" i="29"/>
  <c r="E50" i="29"/>
  <c r="G50" i="29"/>
  <c r="E72" i="29"/>
  <c r="G72" i="29"/>
  <c r="E60" i="29"/>
  <c r="G60" i="29"/>
  <c r="E61" i="29"/>
  <c r="G61" i="29"/>
  <c r="E51" i="29"/>
  <c r="G51" i="29"/>
  <c r="F81" i="28"/>
  <c r="H81" i="28"/>
  <c r="E49" i="28"/>
  <c r="G49" i="28"/>
  <c r="E57" i="28"/>
  <c r="G57" i="28"/>
  <c r="E66" i="28"/>
  <c r="G66" i="28"/>
  <c r="E58" i="28"/>
  <c r="G58" i="28"/>
  <c r="E50" i="28"/>
  <c r="G50" i="28"/>
  <c r="E59" i="28"/>
  <c r="G59" i="28"/>
  <c r="E67" i="28"/>
  <c r="G67" i="28"/>
  <c r="E61" i="28"/>
  <c r="G61" i="28"/>
  <c r="E68" i="28"/>
  <c r="G68" i="28"/>
  <c r="F42" i="27"/>
  <c r="H42" i="27"/>
  <c r="Q42" i="27"/>
  <c r="R42" i="27"/>
  <c r="S42" i="27"/>
  <c r="T42" i="27"/>
  <c r="F42" i="24"/>
  <c r="H42" i="24"/>
  <c r="F41" i="23"/>
  <c r="H41" i="23"/>
  <c r="E7" i="16" l="1"/>
  <c r="G7" i="16"/>
  <c r="E8" i="16"/>
  <c r="G8" i="16"/>
  <c r="E9" i="16"/>
  <c r="G9" i="16"/>
  <c r="E10" i="16"/>
  <c r="G10" i="16"/>
  <c r="E16" i="16"/>
  <c r="G16" i="16"/>
  <c r="E24" i="16"/>
  <c r="G24" i="16"/>
  <c r="E35" i="16"/>
  <c r="G35" i="16"/>
  <c r="E36" i="16"/>
  <c r="G36" i="16"/>
  <c r="E37" i="16"/>
  <c r="G37" i="16"/>
  <c r="F50" i="15"/>
  <c r="H50" i="15"/>
  <c r="F72" i="14"/>
  <c r="H72" i="14"/>
  <c r="F98" i="13"/>
  <c r="H98" i="13"/>
  <c r="E26" i="13"/>
  <c r="G26" i="13"/>
  <c r="E16" i="13"/>
  <c r="G16" i="13"/>
  <c r="E27" i="13"/>
  <c r="G27" i="13"/>
  <c r="E28" i="13"/>
  <c r="G28" i="13"/>
  <c r="E29" i="13"/>
  <c r="G29" i="13"/>
  <c r="E30" i="13"/>
  <c r="G30" i="13"/>
  <c r="E31" i="13"/>
  <c r="G31" i="13"/>
  <c r="E50" i="13"/>
  <c r="G50" i="13"/>
  <c r="E63" i="13"/>
  <c r="G63" i="13"/>
  <c r="E38" i="13"/>
  <c r="G38" i="13"/>
  <c r="E45" i="13"/>
  <c r="G45" i="13"/>
  <c r="E95" i="13"/>
  <c r="G95" i="13"/>
  <c r="F129" i="12"/>
  <c r="H129" i="12"/>
  <c r="E13" i="12"/>
  <c r="G13" i="12"/>
  <c r="E48" i="12"/>
  <c r="G48" i="12"/>
  <c r="E49" i="12"/>
  <c r="G49" i="12"/>
  <c r="E50" i="12"/>
  <c r="G50" i="12"/>
  <c r="E51" i="12"/>
  <c r="G51" i="12"/>
  <c r="E79" i="12"/>
  <c r="G79" i="12"/>
  <c r="E98" i="12"/>
  <c r="G98" i="12"/>
  <c r="E64" i="12"/>
  <c r="G64" i="12"/>
  <c r="E71" i="12"/>
  <c r="G71" i="12"/>
  <c r="E91" i="12"/>
  <c r="G91" i="12"/>
  <c r="E99" i="12"/>
  <c r="G99" i="12"/>
  <c r="E108" i="12"/>
  <c r="G108" i="12"/>
  <c r="E117" i="12"/>
  <c r="G117" i="12"/>
  <c r="F162" i="11"/>
  <c r="H162" i="11"/>
  <c r="E55" i="11"/>
  <c r="G55" i="11"/>
  <c r="E56" i="11"/>
  <c r="G56" i="11"/>
  <c r="E57" i="11"/>
  <c r="G57" i="11"/>
  <c r="E13" i="11"/>
  <c r="G13" i="11"/>
  <c r="E58" i="11"/>
  <c r="G58" i="11"/>
  <c r="E59" i="11"/>
  <c r="G59" i="11"/>
  <c r="E60" i="11"/>
  <c r="G60" i="11"/>
  <c r="E61" i="11"/>
  <c r="G61" i="11"/>
  <c r="E62" i="11"/>
  <c r="G62" i="11"/>
  <c r="E63" i="11"/>
  <c r="G63" i="11"/>
  <c r="E9" i="11"/>
  <c r="G9" i="11"/>
  <c r="E31" i="11"/>
  <c r="G31" i="11"/>
  <c r="E64" i="11"/>
  <c r="G64" i="11"/>
  <c r="E65" i="11"/>
  <c r="G65" i="11"/>
  <c r="E7" i="11"/>
  <c r="G7" i="11"/>
  <c r="E66" i="11"/>
  <c r="G66" i="11"/>
  <c r="E67" i="11"/>
  <c r="G67" i="11"/>
  <c r="E68" i="11"/>
  <c r="G68" i="11"/>
  <c r="E69" i="11"/>
  <c r="G69" i="11"/>
  <c r="E70" i="11"/>
  <c r="G70" i="11"/>
  <c r="E36" i="11"/>
  <c r="G36" i="11"/>
  <c r="E71" i="11"/>
  <c r="G71" i="11"/>
  <c r="E35" i="11"/>
  <c r="G35" i="11"/>
  <c r="E72" i="11"/>
  <c r="G72" i="11"/>
  <c r="E73" i="11"/>
  <c r="G73" i="11"/>
  <c r="E77" i="11"/>
  <c r="G77" i="11"/>
  <c r="E113" i="11"/>
  <c r="G113" i="11"/>
  <c r="E17" i="11"/>
  <c r="G17" i="11"/>
  <c r="E32" i="11"/>
  <c r="G32" i="11"/>
  <c r="E93" i="11"/>
  <c r="G93" i="11"/>
  <c r="E124" i="11"/>
  <c r="G124" i="11"/>
  <c r="E134" i="11"/>
  <c r="G134" i="11"/>
  <c r="E153" i="11"/>
  <c r="G153" i="11"/>
  <c r="E135" i="11"/>
  <c r="G135" i="11"/>
  <c r="E154" i="11"/>
  <c r="G154" i="11"/>
  <c r="E114" i="11"/>
  <c r="G114" i="11"/>
  <c r="E143" i="11"/>
  <c r="G143" i="11"/>
  <c r="E125" i="11"/>
  <c r="G125" i="11"/>
  <c r="E136" i="11"/>
  <c r="G136" i="11"/>
  <c r="F169" i="10"/>
  <c r="H169" i="10"/>
  <c r="E42" i="10"/>
  <c r="G42" i="10"/>
  <c r="E43" i="10"/>
  <c r="G43" i="10"/>
  <c r="E44" i="10"/>
  <c r="G44" i="10"/>
  <c r="E18" i="10"/>
  <c r="G18" i="10"/>
  <c r="E45" i="10"/>
  <c r="G45" i="10"/>
  <c r="E12" i="10"/>
  <c r="G12" i="10"/>
  <c r="E46" i="10"/>
  <c r="G46" i="10"/>
  <c r="E47" i="10"/>
  <c r="G47" i="10"/>
  <c r="E48" i="10"/>
  <c r="G48" i="10"/>
  <c r="E49" i="10"/>
  <c r="G49" i="10"/>
  <c r="E50" i="10"/>
  <c r="G50" i="10"/>
  <c r="E51" i="10"/>
  <c r="G51" i="10"/>
  <c r="E52" i="10"/>
  <c r="G52" i="10"/>
  <c r="E53" i="10"/>
  <c r="G53" i="10"/>
  <c r="E54" i="10"/>
  <c r="G54" i="10"/>
  <c r="E55" i="10"/>
  <c r="G55" i="10"/>
  <c r="E21" i="10"/>
  <c r="G21" i="10"/>
  <c r="E56" i="10"/>
  <c r="G56" i="10"/>
  <c r="E57" i="10"/>
  <c r="G57" i="10"/>
  <c r="E58" i="10"/>
  <c r="G58" i="10"/>
  <c r="E59" i="10"/>
  <c r="G59" i="10"/>
  <c r="E60" i="10"/>
  <c r="G60" i="10"/>
  <c r="E61" i="10"/>
  <c r="G61" i="10"/>
  <c r="E19" i="10"/>
  <c r="G19" i="10"/>
  <c r="E62" i="10"/>
  <c r="G62" i="10"/>
  <c r="E63" i="10"/>
  <c r="G63" i="10"/>
  <c r="E64" i="10"/>
  <c r="G64" i="10"/>
  <c r="E65" i="10"/>
  <c r="G65" i="10"/>
  <c r="E66" i="10"/>
  <c r="G66" i="10"/>
  <c r="E67" i="10"/>
  <c r="G67" i="10"/>
  <c r="E68" i="10"/>
  <c r="G68" i="10"/>
  <c r="E69" i="10"/>
  <c r="G69" i="10"/>
  <c r="E103" i="10"/>
  <c r="G103" i="10"/>
  <c r="E116" i="10"/>
  <c r="G116" i="10"/>
  <c r="E86" i="10"/>
  <c r="G86" i="10"/>
  <c r="E94" i="10"/>
  <c r="G94" i="10"/>
  <c r="E125" i="10"/>
  <c r="G125" i="10"/>
  <c r="E95" i="10"/>
  <c r="G95" i="10"/>
  <c r="E104" i="10"/>
  <c r="G104" i="10"/>
  <c r="E117" i="10"/>
  <c r="G117" i="10"/>
  <c r="E126" i="10"/>
  <c r="G126" i="10"/>
  <c r="E136" i="10"/>
  <c r="G136" i="10"/>
  <c r="E147" i="10"/>
  <c r="G147" i="10"/>
  <c r="E105" i="10"/>
  <c r="G105" i="10"/>
  <c r="E72" i="10"/>
  <c r="G72" i="10"/>
  <c r="E127" i="10"/>
  <c r="G127" i="10"/>
  <c r="E137" i="10"/>
  <c r="G137" i="10"/>
  <c r="E148" i="10"/>
  <c r="G148" i="10"/>
  <c r="E106" i="10"/>
  <c r="G106" i="10"/>
  <c r="E118" i="10"/>
  <c r="G118" i="10"/>
  <c r="E128" i="10"/>
  <c r="G128" i="10"/>
  <c r="E77" i="10"/>
  <c r="G77" i="10"/>
  <c r="E138" i="10"/>
  <c r="G138" i="10"/>
  <c r="E87" i="10"/>
  <c r="G87" i="10"/>
  <c r="E129" i="10"/>
  <c r="G129" i="10"/>
  <c r="E139" i="10"/>
  <c r="G139" i="10"/>
  <c r="E149" i="10"/>
  <c r="G149" i="10"/>
  <c r="E73" i="10"/>
  <c r="G73" i="10"/>
  <c r="E119" i="10"/>
  <c r="G119" i="10"/>
  <c r="E130" i="10"/>
  <c r="G130" i="10"/>
  <c r="E140" i="10"/>
  <c r="G140" i="10"/>
  <c r="E165" i="10"/>
  <c r="G165" i="10"/>
  <c r="E166" i="10"/>
  <c r="G166" i="10"/>
  <c r="F150" i="9"/>
  <c r="H150" i="9"/>
  <c r="F84" i="8"/>
  <c r="H84" i="8"/>
  <c r="E22" i="7" l="1"/>
  <c r="G22" i="7"/>
  <c r="E23" i="7"/>
  <c r="G23" i="7"/>
  <c r="E46" i="7"/>
  <c r="G46" i="7"/>
  <c r="E39" i="7"/>
  <c r="G39" i="7"/>
  <c r="E40" i="7"/>
  <c r="G40" i="7"/>
  <c r="E52" i="7"/>
  <c r="G52" i="7"/>
  <c r="E53" i="7"/>
  <c r="G53" i="7"/>
  <c r="E41" i="7"/>
  <c r="G41" i="7"/>
  <c r="F72" i="7"/>
  <c r="H72" i="7"/>
  <c r="F51" i="6"/>
  <c r="H51" i="6"/>
  <c r="F70" i="5"/>
  <c r="H70" i="5"/>
  <c r="E7" i="37" l="1"/>
  <c r="E15" i="37"/>
  <c r="E36" i="37"/>
  <c r="E25" i="37"/>
  <c r="E9" i="37"/>
  <c r="E37" i="37"/>
  <c r="E16" i="37"/>
  <c r="E12" i="37"/>
  <c r="E23" i="37"/>
  <c r="E13" i="37"/>
  <c r="E35" i="37"/>
  <c r="E33" i="37"/>
  <c r="E27" i="37"/>
  <c r="E17" i="37"/>
  <c r="E18" i="37"/>
  <c r="E14" i="37"/>
  <c r="E19" i="37"/>
  <c r="E11" i="37"/>
  <c r="E20" i="37"/>
  <c r="E21" i="37"/>
  <c r="E34" i="37"/>
  <c r="E22" i="37"/>
  <c r="E30" i="37"/>
  <c r="E8" i="37"/>
  <c r="E10" i="37"/>
  <c r="E24" i="37"/>
  <c r="E26" i="37"/>
  <c r="E28" i="37"/>
  <c r="E29" i="37"/>
  <c r="E31" i="37"/>
  <c r="E32" i="37"/>
  <c r="E38" i="37"/>
  <c r="E39" i="37"/>
  <c r="E40" i="37"/>
  <c r="E6" i="37"/>
  <c r="E7" i="42"/>
  <c r="E8" i="42"/>
  <c r="E9" i="42"/>
  <c r="E10" i="42"/>
  <c r="E11" i="42"/>
  <c r="E12" i="42"/>
  <c r="E13" i="42"/>
  <c r="E14" i="42"/>
  <c r="E15" i="42"/>
  <c r="E16" i="42"/>
  <c r="E6" i="42"/>
  <c r="E7" i="41"/>
  <c r="E8" i="41"/>
  <c r="E9" i="41"/>
  <c r="E10" i="41"/>
  <c r="E11" i="41"/>
  <c r="E12" i="41"/>
  <c r="E13" i="41"/>
  <c r="E14" i="41"/>
  <c r="E15" i="41"/>
  <c r="E16" i="41"/>
  <c r="E6" i="41"/>
  <c r="E10" i="38"/>
  <c r="E11" i="38"/>
  <c r="E12" i="38"/>
  <c r="E13" i="38"/>
  <c r="E7" i="38"/>
  <c r="E8" i="38"/>
  <c r="E6" i="38"/>
  <c r="E14" i="38"/>
  <c r="E15" i="38"/>
  <c r="E16" i="38"/>
  <c r="E9" i="38"/>
  <c r="E8" i="34"/>
  <c r="E14" i="34"/>
  <c r="E6" i="34"/>
  <c r="E10" i="34"/>
  <c r="E15" i="34"/>
  <c r="E16" i="34"/>
  <c r="E17" i="34"/>
  <c r="E9" i="34"/>
  <c r="E11" i="34"/>
  <c r="E12" i="34"/>
  <c r="E7" i="34"/>
  <c r="E18" i="34"/>
  <c r="E19" i="34"/>
  <c r="E20" i="34"/>
  <c r="E13" i="34"/>
  <c r="E6" i="33"/>
  <c r="E22" i="33"/>
  <c r="E23" i="33"/>
  <c r="E24" i="33"/>
  <c r="E9" i="33"/>
  <c r="E25" i="33"/>
  <c r="E26" i="33"/>
  <c r="E10" i="33"/>
  <c r="E7" i="33"/>
  <c r="E27" i="33"/>
  <c r="E28" i="33"/>
  <c r="E29" i="33"/>
  <c r="E30" i="33"/>
  <c r="E13" i="33"/>
  <c r="E15" i="33"/>
  <c r="E12" i="33"/>
  <c r="E19" i="33"/>
  <c r="E20" i="33"/>
  <c r="E11" i="33"/>
  <c r="E8" i="33"/>
  <c r="E14" i="33"/>
  <c r="E16" i="33"/>
  <c r="E17" i="33"/>
  <c r="E18" i="33"/>
  <c r="E31" i="33"/>
  <c r="E32" i="33"/>
  <c r="E33" i="33"/>
  <c r="E34" i="33"/>
  <c r="E21" i="33"/>
  <c r="E24" i="32"/>
  <c r="E25" i="32"/>
  <c r="E11" i="32"/>
  <c r="E26" i="32"/>
  <c r="E27" i="32"/>
  <c r="E28" i="32"/>
  <c r="E29" i="32"/>
  <c r="E30" i="32"/>
  <c r="E31" i="32"/>
  <c r="E32" i="32"/>
  <c r="E33" i="32"/>
  <c r="E10" i="32"/>
  <c r="E34" i="32"/>
  <c r="E15" i="32"/>
  <c r="E13" i="32"/>
  <c r="E16" i="32"/>
  <c r="E18" i="32"/>
  <c r="E9" i="32"/>
  <c r="E17" i="32"/>
  <c r="E19" i="32"/>
  <c r="E21" i="32"/>
  <c r="E22" i="32"/>
  <c r="E6" i="32"/>
  <c r="E7" i="32"/>
  <c r="E8" i="32"/>
  <c r="E12" i="32"/>
  <c r="E14" i="32"/>
  <c r="E20" i="32"/>
  <c r="E35" i="32"/>
  <c r="E23" i="32"/>
  <c r="E37" i="31"/>
  <c r="E41" i="31"/>
  <c r="E28" i="31"/>
  <c r="E8" i="31"/>
  <c r="E42" i="31"/>
  <c r="E49" i="31"/>
  <c r="E31" i="31"/>
  <c r="E9" i="31"/>
  <c r="E14" i="31"/>
  <c r="E33" i="31"/>
  <c r="E7" i="31"/>
  <c r="E12" i="31"/>
  <c r="E46" i="31"/>
  <c r="E29" i="31"/>
  <c r="E6" i="31"/>
  <c r="E15" i="31"/>
  <c r="E16" i="31"/>
  <c r="E38" i="31"/>
  <c r="E32" i="31"/>
  <c r="E39" i="31"/>
  <c r="E47" i="31"/>
  <c r="E17" i="31"/>
  <c r="E34" i="31"/>
  <c r="E27" i="31"/>
  <c r="E30" i="31"/>
  <c r="E43" i="31"/>
  <c r="E48" i="31"/>
  <c r="E13" i="31"/>
  <c r="E18" i="31"/>
  <c r="E19" i="31"/>
  <c r="E11" i="31"/>
  <c r="E20" i="31"/>
  <c r="E21" i="31"/>
  <c r="E54" i="31"/>
  <c r="E10" i="31"/>
  <c r="E6" i="30"/>
  <c r="E56" i="30"/>
  <c r="E11" i="30"/>
  <c r="E37" i="30"/>
  <c r="E44" i="30"/>
  <c r="E7" i="30"/>
  <c r="E50" i="30"/>
  <c r="E15" i="30"/>
  <c r="E14" i="30"/>
  <c r="E8" i="30"/>
  <c r="E45" i="30"/>
  <c r="E16" i="30"/>
  <c r="E17" i="30"/>
  <c r="E52" i="30"/>
  <c r="E39" i="30"/>
  <c r="E9" i="30"/>
  <c r="E36" i="30"/>
  <c r="E58" i="30"/>
  <c r="E38" i="30"/>
  <c r="E40" i="30"/>
  <c r="E53" i="30"/>
  <c r="E13" i="30"/>
  <c r="E51" i="30"/>
  <c r="E33" i="30"/>
  <c r="E34" i="30"/>
  <c r="E10" i="30"/>
  <c r="E35" i="30"/>
  <c r="E41" i="30"/>
  <c r="E47" i="30"/>
  <c r="E59" i="30"/>
  <c r="E18" i="30"/>
  <c r="E19" i="30"/>
  <c r="E20" i="30"/>
  <c r="E21" i="30"/>
  <c r="E22" i="30"/>
  <c r="E23" i="30"/>
  <c r="E24" i="30"/>
  <c r="E25" i="30"/>
  <c r="E26" i="30"/>
  <c r="E27" i="30"/>
  <c r="E63" i="30"/>
  <c r="E64" i="30"/>
  <c r="E49" i="30"/>
  <c r="E53" i="29"/>
  <c r="E42" i="29"/>
  <c r="E9" i="29"/>
  <c r="E12" i="29"/>
  <c r="E45" i="29"/>
  <c r="E64" i="29"/>
  <c r="E54" i="29"/>
  <c r="E66" i="29"/>
  <c r="E41" i="29"/>
  <c r="E7" i="29"/>
  <c r="E8" i="29"/>
  <c r="E65" i="29"/>
  <c r="E19" i="29"/>
  <c r="E68" i="29"/>
  <c r="E20" i="29"/>
  <c r="E17" i="29"/>
  <c r="E13" i="29"/>
  <c r="E48" i="29"/>
  <c r="E43" i="29"/>
  <c r="E21" i="29"/>
  <c r="E10" i="29"/>
  <c r="E55" i="29"/>
  <c r="E70" i="29"/>
  <c r="E22" i="29"/>
  <c r="E46" i="29"/>
  <c r="E23" i="29"/>
  <c r="E24" i="29"/>
  <c r="E25" i="29"/>
  <c r="E14" i="29"/>
  <c r="E15" i="29"/>
  <c r="E56" i="29"/>
  <c r="E26" i="29"/>
  <c r="E27" i="29"/>
  <c r="E28" i="29"/>
  <c r="E29" i="29"/>
  <c r="E57" i="29"/>
  <c r="E58" i="29"/>
  <c r="E16" i="29"/>
  <c r="E44" i="29"/>
  <c r="E59" i="29"/>
  <c r="E69" i="29"/>
  <c r="E71" i="29"/>
  <c r="E11" i="29"/>
  <c r="E30" i="29"/>
  <c r="E31" i="29"/>
  <c r="E32" i="29"/>
  <c r="E33" i="29"/>
  <c r="E34" i="29"/>
  <c r="E35" i="29"/>
  <c r="E36" i="29"/>
  <c r="E62" i="29"/>
  <c r="E77" i="29"/>
  <c r="E6" i="29"/>
  <c r="E36" i="28"/>
  <c r="E60" i="28"/>
  <c r="E37" i="28"/>
  <c r="E53" i="28"/>
  <c r="E38" i="28"/>
  <c r="E11" i="28"/>
  <c r="E52" i="28"/>
  <c r="E46" i="28"/>
  <c r="E39" i="28"/>
  <c r="E69" i="28"/>
  <c r="E44" i="28"/>
  <c r="E42" i="28"/>
  <c r="E70" i="28"/>
  <c r="E47" i="28"/>
  <c r="E10" i="28"/>
  <c r="E40" i="28"/>
  <c r="E7" i="28"/>
  <c r="E12" i="28"/>
  <c r="E62" i="28"/>
  <c r="E45" i="28"/>
  <c r="E63" i="28"/>
  <c r="E64" i="28"/>
  <c r="E8" i="28"/>
  <c r="E48" i="28"/>
  <c r="E41" i="28"/>
  <c r="E54" i="28"/>
  <c r="E65" i="28"/>
  <c r="E55" i="28"/>
  <c r="E13" i="28"/>
  <c r="E6" i="28"/>
  <c r="E43" i="28"/>
  <c r="E73" i="28"/>
  <c r="E14" i="28"/>
  <c r="E15" i="28"/>
  <c r="E71" i="28"/>
  <c r="E35" i="28"/>
  <c r="E56" i="28"/>
  <c r="E16" i="28"/>
  <c r="E17" i="28"/>
  <c r="E18" i="28"/>
  <c r="E19" i="28"/>
  <c r="E20" i="28"/>
  <c r="E21" i="28"/>
  <c r="E22" i="28"/>
  <c r="E23" i="28"/>
  <c r="E24" i="28"/>
  <c r="E25" i="28"/>
  <c r="E9" i="28"/>
  <c r="E26" i="28"/>
  <c r="E27" i="28"/>
  <c r="E28" i="28"/>
  <c r="E29" i="28"/>
  <c r="E30" i="28"/>
  <c r="E31" i="28"/>
  <c r="E32" i="28"/>
  <c r="E33" i="28"/>
  <c r="E34" i="28"/>
  <c r="E79" i="28"/>
  <c r="E51" i="28"/>
  <c r="E20" i="27"/>
  <c r="E27" i="27"/>
  <c r="E18" i="27"/>
  <c r="E37" i="27"/>
  <c r="E38" i="27"/>
  <c r="E39" i="27"/>
  <c r="E15" i="27"/>
  <c r="E33" i="27"/>
  <c r="E28" i="27"/>
  <c r="E6" i="27"/>
  <c r="E29" i="27"/>
  <c r="E23" i="27"/>
  <c r="E16" i="27"/>
  <c r="E8" i="27"/>
  <c r="E24" i="27"/>
  <c r="E30" i="27"/>
  <c r="E35" i="27"/>
  <c r="E25" i="27"/>
  <c r="E34" i="27"/>
  <c r="E31" i="27"/>
  <c r="E36" i="27"/>
  <c r="E10" i="27"/>
  <c r="E11" i="27"/>
  <c r="E9" i="27"/>
  <c r="E12" i="27"/>
  <c r="E13" i="27"/>
  <c r="E14" i="27"/>
  <c r="E7" i="27"/>
  <c r="E21" i="27"/>
  <c r="E40" i="27"/>
  <c r="E17" i="27"/>
  <c r="E10" i="26"/>
  <c r="E26" i="26"/>
  <c r="E28" i="26"/>
  <c r="E29" i="26"/>
  <c r="E22" i="26"/>
  <c r="E13" i="26"/>
  <c r="E21" i="26"/>
  <c r="E7" i="26"/>
  <c r="E24" i="26"/>
  <c r="E8" i="26"/>
  <c r="E25" i="26"/>
  <c r="E14" i="26"/>
  <c r="E15" i="26"/>
  <c r="E6" i="26"/>
  <c r="E23" i="26"/>
  <c r="E27" i="26"/>
  <c r="E16" i="26"/>
  <c r="E9" i="26"/>
  <c r="E11" i="26"/>
  <c r="E17" i="26"/>
  <c r="E18" i="26"/>
  <c r="E19" i="26"/>
  <c r="E20" i="26"/>
  <c r="E30" i="26"/>
  <c r="E31" i="26"/>
  <c r="E32" i="26"/>
  <c r="E12" i="26"/>
  <c r="E21" i="25"/>
  <c r="E9" i="25"/>
  <c r="E22" i="25"/>
  <c r="E12" i="25"/>
  <c r="E20" i="25"/>
  <c r="E8" i="25"/>
  <c r="E17" i="25"/>
  <c r="E19" i="25"/>
  <c r="E7" i="25"/>
  <c r="E10" i="25"/>
  <c r="E13" i="25"/>
  <c r="E14" i="25"/>
  <c r="E15" i="25"/>
  <c r="E16" i="25"/>
  <c r="E11" i="25"/>
  <c r="E25" i="25"/>
  <c r="E6" i="25"/>
  <c r="E17" i="24"/>
  <c r="E8" i="24"/>
  <c r="E33" i="24"/>
  <c r="E12" i="24"/>
  <c r="E35" i="24"/>
  <c r="E14" i="24"/>
  <c r="E37" i="24"/>
  <c r="E6" i="24"/>
  <c r="E11" i="24"/>
  <c r="E25" i="24"/>
  <c r="E15" i="24"/>
  <c r="E16" i="24"/>
  <c r="E13" i="24"/>
  <c r="E21" i="24"/>
  <c r="E7" i="24"/>
  <c r="E10" i="24"/>
  <c r="E9" i="24"/>
  <c r="E24" i="24"/>
  <c r="E26" i="24"/>
  <c r="E27" i="24"/>
  <c r="E32" i="24"/>
  <c r="E18" i="24"/>
  <c r="E20" i="24"/>
  <c r="E22" i="24"/>
  <c r="E23" i="24"/>
  <c r="E28" i="24"/>
  <c r="E34" i="24"/>
  <c r="E36" i="24"/>
  <c r="E30" i="24"/>
  <c r="E29" i="24"/>
  <c r="E40" i="24"/>
  <c r="E19" i="24"/>
  <c r="E25" i="23"/>
  <c r="E15" i="23"/>
  <c r="E30" i="23"/>
  <c r="E9" i="23"/>
  <c r="E6" i="23"/>
  <c r="E10" i="23"/>
  <c r="E31" i="23"/>
  <c r="E32" i="23"/>
  <c r="E33" i="23"/>
  <c r="E18" i="23"/>
  <c r="E34" i="23"/>
  <c r="E24" i="23"/>
  <c r="E16" i="23"/>
  <c r="E35" i="23"/>
  <c r="E11" i="23"/>
  <c r="E36" i="23"/>
  <c r="E37" i="23"/>
  <c r="E13" i="23"/>
  <c r="E8" i="23"/>
  <c r="E26" i="23"/>
  <c r="E28" i="23"/>
  <c r="E23" i="23"/>
  <c r="E14" i="23"/>
  <c r="E19" i="23"/>
  <c r="E22" i="23"/>
  <c r="E12" i="23"/>
  <c r="E17" i="23"/>
  <c r="E21" i="23"/>
  <c r="E20" i="23"/>
  <c r="E27" i="23"/>
  <c r="E29" i="23"/>
  <c r="E38" i="23"/>
  <c r="E39" i="23"/>
  <c r="E7" i="23"/>
  <c r="E29" i="22"/>
  <c r="E34" i="22"/>
  <c r="E41" i="22"/>
  <c r="E7" i="22"/>
  <c r="E9" i="22"/>
  <c r="E19" i="22"/>
  <c r="E22" i="22"/>
  <c r="E12" i="22"/>
  <c r="E13" i="22"/>
  <c r="E8" i="22"/>
  <c r="E35" i="22"/>
  <c r="E15" i="22"/>
  <c r="E16" i="22"/>
  <c r="E30" i="22"/>
  <c r="E11" i="22"/>
  <c r="E24" i="22"/>
  <c r="E21" i="22"/>
  <c r="E38" i="22"/>
  <c r="E31" i="22"/>
  <c r="E14" i="22"/>
  <c r="E39" i="22"/>
  <c r="E10" i="22"/>
  <c r="E18" i="22"/>
  <c r="E17" i="22"/>
  <c r="E23" i="22"/>
  <c r="E25" i="22"/>
  <c r="E20" i="22"/>
  <c r="E26" i="22"/>
  <c r="E27" i="22"/>
  <c r="E32" i="22"/>
  <c r="E36" i="22"/>
  <c r="E28" i="22"/>
  <c r="E33" i="22"/>
  <c r="E37" i="22"/>
  <c r="E40" i="22"/>
  <c r="E42" i="22"/>
  <c r="E43" i="22"/>
  <c r="E44" i="22"/>
  <c r="E45" i="22"/>
  <c r="E46" i="22"/>
  <c r="E47" i="22"/>
  <c r="E48" i="22"/>
  <c r="E6" i="22"/>
  <c r="E7" i="21"/>
  <c r="E47" i="21"/>
  <c r="E48" i="21"/>
  <c r="E17" i="21"/>
  <c r="E39" i="21"/>
  <c r="E9" i="21"/>
  <c r="E49" i="21"/>
  <c r="E50" i="21"/>
  <c r="E51" i="21"/>
  <c r="E52" i="21"/>
  <c r="E20" i="21"/>
  <c r="E53" i="21"/>
  <c r="E54" i="21"/>
  <c r="E55" i="21"/>
  <c r="E56" i="21"/>
  <c r="E16" i="21"/>
  <c r="E12" i="21"/>
  <c r="E27" i="21"/>
  <c r="E21" i="21"/>
  <c r="E8" i="21"/>
  <c r="E34" i="21"/>
  <c r="E28" i="21"/>
  <c r="E24" i="21"/>
  <c r="E42" i="21"/>
  <c r="E29" i="21"/>
  <c r="E10" i="21"/>
  <c r="E35" i="21"/>
  <c r="E40" i="21"/>
  <c r="E43" i="21"/>
  <c r="E6" i="21"/>
  <c r="E11" i="21"/>
  <c r="E13" i="21"/>
  <c r="E15" i="21"/>
  <c r="E18" i="21"/>
  <c r="E23" i="21"/>
  <c r="E25" i="21"/>
  <c r="E30" i="21"/>
  <c r="E14" i="21"/>
  <c r="E36" i="21"/>
  <c r="E57" i="21"/>
  <c r="E58" i="21"/>
  <c r="E32" i="21"/>
  <c r="E7" i="20"/>
  <c r="E23" i="20"/>
  <c r="E24" i="20"/>
  <c r="E26" i="20"/>
  <c r="E30" i="20"/>
  <c r="E10" i="20"/>
  <c r="E8" i="20"/>
  <c r="E33" i="20"/>
  <c r="E34" i="20"/>
  <c r="E14" i="20"/>
  <c r="E13" i="20"/>
  <c r="E35" i="20"/>
  <c r="E22" i="20"/>
  <c r="E18" i="20"/>
  <c r="E9" i="20"/>
  <c r="E19" i="20"/>
  <c r="E27" i="20"/>
  <c r="E16" i="20"/>
  <c r="E6" i="20"/>
  <c r="E12" i="20"/>
  <c r="E11" i="20"/>
  <c r="E15" i="20"/>
  <c r="E20" i="20"/>
  <c r="E31" i="20"/>
  <c r="E21" i="20"/>
  <c r="E28" i="20"/>
  <c r="E32" i="20"/>
  <c r="E29" i="20"/>
  <c r="E25" i="20"/>
  <c r="E36" i="20"/>
  <c r="E37" i="20"/>
  <c r="E38" i="20"/>
  <c r="E39" i="20"/>
  <c r="E40" i="20"/>
  <c r="E17" i="20"/>
  <c r="E12" i="19"/>
  <c r="E26" i="19"/>
  <c r="E7" i="19"/>
  <c r="E11" i="19"/>
  <c r="E33" i="19"/>
  <c r="E10" i="19"/>
  <c r="E17" i="19"/>
  <c r="E27" i="19"/>
  <c r="E40" i="19"/>
  <c r="E41" i="19"/>
  <c r="E42" i="19"/>
  <c r="E43" i="19"/>
  <c r="E13" i="19"/>
  <c r="E14" i="19"/>
  <c r="E30" i="19"/>
  <c r="E16" i="19"/>
  <c r="E15" i="19"/>
  <c r="E9" i="19"/>
  <c r="E35" i="19"/>
  <c r="E19" i="19"/>
  <c r="E31" i="19"/>
  <c r="E20" i="19"/>
  <c r="E22" i="19"/>
  <c r="E23" i="19"/>
  <c r="E29" i="19"/>
  <c r="E32" i="19"/>
  <c r="E8" i="19"/>
  <c r="E18" i="19"/>
  <c r="E21" i="19"/>
  <c r="E24" i="19"/>
  <c r="E25" i="19"/>
  <c r="E28" i="19"/>
  <c r="E36" i="19"/>
  <c r="E37" i="19"/>
  <c r="E38" i="19"/>
  <c r="E39" i="19"/>
  <c r="E34" i="19"/>
  <c r="E44" i="19"/>
  <c r="E45" i="19"/>
  <c r="E46" i="19"/>
  <c r="E47" i="19"/>
  <c r="E6" i="19"/>
  <c r="E7" i="43"/>
  <c r="E8" i="43"/>
  <c r="E9" i="43"/>
  <c r="E10" i="43"/>
  <c r="E11" i="43"/>
  <c r="E12" i="43"/>
  <c r="E13" i="43"/>
  <c r="E14" i="43"/>
  <c r="E15" i="43"/>
  <c r="E16" i="43"/>
  <c r="E17" i="43"/>
  <c r="E18" i="43"/>
  <c r="E6" i="43"/>
  <c r="E7" i="44"/>
  <c r="E8" i="44"/>
  <c r="E9" i="44"/>
  <c r="E10" i="44"/>
  <c r="E11" i="44"/>
  <c r="E12" i="44"/>
  <c r="E13" i="44"/>
  <c r="E14" i="44"/>
  <c r="E15" i="44"/>
  <c r="E16" i="44"/>
  <c r="E17" i="44"/>
  <c r="E18" i="44"/>
  <c r="E6" i="44"/>
  <c r="E14" i="17"/>
  <c r="E10" i="17"/>
  <c r="E11" i="17"/>
  <c r="E15" i="17"/>
  <c r="E12" i="17"/>
  <c r="E16" i="17"/>
  <c r="E17" i="17"/>
  <c r="E8" i="17"/>
  <c r="E13" i="17"/>
  <c r="E7" i="17"/>
  <c r="E6" i="17"/>
  <c r="E18" i="17"/>
  <c r="E9" i="17"/>
  <c r="E12" i="16"/>
  <c r="E20" i="16"/>
  <c r="E11" i="16"/>
  <c r="E17" i="16"/>
  <c r="E13" i="16"/>
  <c r="E22" i="16"/>
  <c r="E19" i="16"/>
  <c r="E25" i="16"/>
  <c r="E28" i="16"/>
  <c r="E29" i="16"/>
  <c r="E30" i="16"/>
  <c r="E31" i="16"/>
  <c r="E18" i="16"/>
  <c r="E14" i="16"/>
  <c r="E26" i="16"/>
  <c r="E32" i="16"/>
  <c r="E33" i="16"/>
  <c r="E34" i="16"/>
  <c r="E15" i="16"/>
  <c r="E21" i="16"/>
  <c r="E23" i="16"/>
  <c r="E27" i="16"/>
  <c r="E38" i="16"/>
  <c r="E6" i="16"/>
  <c r="E22" i="15"/>
  <c r="E37" i="15"/>
  <c r="E35" i="15"/>
  <c r="E9" i="15"/>
  <c r="E30" i="15"/>
  <c r="E34" i="15"/>
  <c r="E26" i="15"/>
  <c r="E20" i="15"/>
  <c r="E24" i="15"/>
  <c r="E27" i="15"/>
  <c r="E28" i="15"/>
  <c r="E23" i="15"/>
  <c r="E39" i="15"/>
  <c r="E40" i="15"/>
  <c r="E41" i="15"/>
  <c r="E10" i="15"/>
  <c r="E42" i="15"/>
  <c r="E8" i="15"/>
  <c r="E18" i="15"/>
  <c r="E21" i="15"/>
  <c r="E19" i="15"/>
  <c r="E25" i="15"/>
  <c r="E32" i="15"/>
  <c r="E36" i="15"/>
  <c r="E38" i="15"/>
  <c r="E11" i="15"/>
  <c r="E12" i="15"/>
  <c r="E13" i="15"/>
  <c r="E14" i="15"/>
  <c r="E7" i="15"/>
  <c r="E15" i="15"/>
  <c r="E16" i="15"/>
  <c r="E17" i="15"/>
  <c r="E48" i="15"/>
  <c r="E6" i="15"/>
  <c r="E26" i="14"/>
  <c r="E48" i="14"/>
  <c r="E21" i="14"/>
  <c r="E58" i="14"/>
  <c r="E61" i="14"/>
  <c r="E23" i="14"/>
  <c r="E49" i="14"/>
  <c r="E50" i="14"/>
  <c r="E41" i="14"/>
  <c r="E22" i="14"/>
  <c r="E25" i="14"/>
  <c r="E34" i="14"/>
  <c r="E11" i="14"/>
  <c r="E24" i="14"/>
  <c r="E12" i="14"/>
  <c r="E51" i="14"/>
  <c r="E31" i="14"/>
  <c r="E35" i="14"/>
  <c r="E8" i="14"/>
  <c r="E40" i="14"/>
  <c r="E62" i="14"/>
  <c r="E30" i="14"/>
  <c r="E63" i="14"/>
  <c r="E64" i="14"/>
  <c r="E65" i="14"/>
  <c r="E66" i="14"/>
  <c r="E67" i="14"/>
  <c r="E68" i="14"/>
  <c r="E52" i="14"/>
  <c r="E20" i="14"/>
  <c r="E13" i="14"/>
  <c r="E55" i="14"/>
  <c r="E42" i="14"/>
  <c r="E59" i="14"/>
  <c r="E27" i="14"/>
  <c r="E6" i="14"/>
  <c r="E9" i="14"/>
  <c r="E18" i="14"/>
  <c r="E19" i="14"/>
  <c r="E28" i="14"/>
  <c r="E32" i="14"/>
  <c r="E43" i="14"/>
  <c r="E53" i="14"/>
  <c r="E56" i="14"/>
  <c r="E60" i="14"/>
  <c r="E14" i="14"/>
  <c r="E10" i="14"/>
  <c r="E15" i="14"/>
  <c r="E7" i="14"/>
  <c r="E16" i="14"/>
  <c r="E17" i="14"/>
  <c r="E29" i="14"/>
  <c r="E70" i="14"/>
  <c r="E39" i="14"/>
  <c r="E32" i="13"/>
  <c r="E46" i="13"/>
  <c r="E36" i="13"/>
  <c r="E39" i="13"/>
  <c r="E79" i="13"/>
  <c r="E6" i="13"/>
  <c r="E11" i="13"/>
  <c r="E13" i="13"/>
  <c r="E33" i="13"/>
  <c r="E18" i="13"/>
  <c r="E47" i="13"/>
  <c r="E37" i="13"/>
  <c r="E19" i="13"/>
  <c r="E40" i="13"/>
  <c r="E61" i="13"/>
  <c r="E34" i="13"/>
  <c r="E88" i="13"/>
  <c r="E51" i="13"/>
  <c r="E70" i="13"/>
  <c r="E71" i="13"/>
  <c r="E20" i="13"/>
  <c r="E52" i="13"/>
  <c r="E48" i="13"/>
  <c r="E9" i="13"/>
  <c r="E62" i="13"/>
  <c r="E21" i="13"/>
  <c r="E53" i="13"/>
  <c r="E72" i="13"/>
  <c r="E68" i="13"/>
  <c r="E43" i="13"/>
  <c r="E12" i="13"/>
  <c r="E80" i="13"/>
  <c r="E22" i="13"/>
  <c r="E73" i="13"/>
  <c r="E54" i="13"/>
  <c r="E59" i="13"/>
  <c r="E14" i="13"/>
  <c r="E55" i="13"/>
  <c r="E35" i="13"/>
  <c r="E74" i="13"/>
  <c r="E75" i="13"/>
  <c r="E84" i="13"/>
  <c r="E60" i="13"/>
  <c r="E85" i="13"/>
  <c r="E7" i="13"/>
  <c r="E83" i="13"/>
  <c r="E89" i="13"/>
  <c r="E17" i="13"/>
  <c r="E41" i="13"/>
  <c r="E44" i="13"/>
  <c r="E49" i="13"/>
  <c r="E10" i="13"/>
  <c r="E23" i="13"/>
  <c r="E15" i="13"/>
  <c r="E24" i="13"/>
  <c r="E25" i="13"/>
  <c r="E96" i="13"/>
  <c r="E8" i="13"/>
  <c r="E11" i="12"/>
  <c r="E52" i="12"/>
  <c r="E65" i="12"/>
  <c r="E10" i="12"/>
  <c r="E9" i="12"/>
  <c r="E82" i="12"/>
  <c r="E25" i="12"/>
  <c r="E73" i="12"/>
  <c r="E18" i="12"/>
  <c r="E74" i="12"/>
  <c r="E15" i="12"/>
  <c r="E92" i="12"/>
  <c r="E56" i="12"/>
  <c r="E103" i="12"/>
  <c r="E112" i="12"/>
  <c r="E26" i="12"/>
  <c r="E62" i="12"/>
  <c r="E119" i="12"/>
  <c r="E59" i="12"/>
  <c r="E94" i="12"/>
  <c r="E58" i="12"/>
  <c r="E66" i="12"/>
  <c r="E27" i="12"/>
  <c r="E12" i="12"/>
  <c r="E72" i="12"/>
  <c r="E83" i="12"/>
  <c r="E68" i="12"/>
  <c r="E93" i="12"/>
  <c r="E54" i="12"/>
  <c r="E20" i="12"/>
  <c r="E75" i="12"/>
  <c r="E55" i="12"/>
  <c r="E115" i="12"/>
  <c r="E86" i="12"/>
  <c r="E60" i="12"/>
  <c r="E22" i="12"/>
  <c r="E76" i="12"/>
  <c r="E105" i="12"/>
  <c r="E87" i="12"/>
  <c r="E28" i="12"/>
  <c r="E114" i="12"/>
  <c r="E53" i="12"/>
  <c r="E69" i="12"/>
  <c r="E29" i="12"/>
  <c r="E106" i="12"/>
  <c r="E77" i="12"/>
  <c r="E67" i="12"/>
  <c r="E85" i="12"/>
  <c r="E70" i="12"/>
  <c r="E61" i="12"/>
  <c r="E78" i="12"/>
  <c r="E8" i="12"/>
  <c r="E30" i="12"/>
  <c r="E95" i="12"/>
  <c r="E96" i="12"/>
  <c r="E88" i="12"/>
  <c r="E31" i="12"/>
  <c r="E89" i="12"/>
  <c r="E57" i="12"/>
  <c r="E32" i="12"/>
  <c r="E24" i="12"/>
  <c r="E107" i="12"/>
  <c r="E19" i="12"/>
  <c r="E63" i="12"/>
  <c r="E16" i="12"/>
  <c r="E90" i="12"/>
  <c r="E97" i="12"/>
  <c r="E116" i="12"/>
  <c r="E33" i="12"/>
  <c r="E14" i="12"/>
  <c r="E34" i="12"/>
  <c r="E35" i="12"/>
  <c r="E7" i="12"/>
  <c r="E23" i="12"/>
  <c r="E36" i="12"/>
  <c r="E37" i="12"/>
  <c r="E38" i="12"/>
  <c r="E39" i="12"/>
  <c r="E17" i="12"/>
  <c r="E21" i="12"/>
  <c r="E40" i="12"/>
  <c r="E41" i="12"/>
  <c r="E42" i="12"/>
  <c r="E43" i="12"/>
  <c r="E44" i="12"/>
  <c r="E45" i="12"/>
  <c r="E46" i="12"/>
  <c r="E47" i="12"/>
  <c r="E84" i="12"/>
  <c r="E127" i="12"/>
  <c r="E6" i="12"/>
  <c r="E11" i="11"/>
  <c r="E21" i="11"/>
  <c r="E80" i="11"/>
  <c r="E22" i="11"/>
  <c r="E25" i="11"/>
  <c r="E85" i="11"/>
  <c r="E82" i="11"/>
  <c r="E108" i="11"/>
  <c r="E74" i="11"/>
  <c r="E75" i="11"/>
  <c r="E23" i="11"/>
  <c r="E100" i="11"/>
  <c r="E120" i="11"/>
  <c r="E26" i="11"/>
  <c r="E138" i="11"/>
  <c r="E148" i="11"/>
  <c r="E101" i="11"/>
  <c r="E37" i="11"/>
  <c r="E6" i="11"/>
  <c r="E86" i="11"/>
  <c r="E19" i="11"/>
  <c r="E38" i="11"/>
  <c r="E27" i="11"/>
  <c r="E102" i="11"/>
  <c r="E90" i="11"/>
  <c r="E39" i="11"/>
  <c r="E91" i="11"/>
  <c r="E96" i="11"/>
  <c r="E14" i="11"/>
  <c r="E33" i="11"/>
  <c r="E97" i="11"/>
  <c r="E103" i="11"/>
  <c r="E15" i="11"/>
  <c r="E104" i="11"/>
  <c r="E109" i="11"/>
  <c r="E139" i="11"/>
  <c r="E121" i="11"/>
  <c r="E149" i="11"/>
  <c r="E140" i="11"/>
  <c r="E40" i="11"/>
  <c r="E76" i="11"/>
  <c r="E110" i="11"/>
  <c r="E122" i="11"/>
  <c r="E10" i="11"/>
  <c r="E123" i="11"/>
  <c r="E8" i="11"/>
  <c r="E98" i="11"/>
  <c r="E41" i="11"/>
  <c r="E34" i="11"/>
  <c r="E42" i="11"/>
  <c r="E111" i="11"/>
  <c r="E43" i="11"/>
  <c r="E20" i="11"/>
  <c r="E130" i="11"/>
  <c r="E79" i="11"/>
  <c r="E95" i="11"/>
  <c r="E87" i="11"/>
  <c r="E118" i="11"/>
  <c r="E141" i="11"/>
  <c r="E44" i="11"/>
  <c r="E89" i="11"/>
  <c r="E45" i="11"/>
  <c r="E16" i="11"/>
  <c r="E24" i="11"/>
  <c r="E18" i="11"/>
  <c r="E28" i="11"/>
  <c r="E112" i="11"/>
  <c r="E29" i="11"/>
  <c r="E30" i="11"/>
  <c r="E150" i="11"/>
  <c r="E131" i="11"/>
  <c r="E46" i="11"/>
  <c r="E142" i="11"/>
  <c r="E151" i="11"/>
  <c r="E119" i="11"/>
  <c r="E132" i="11"/>
  <c r="E105" i="11"/>
  <c r="E81" i="11"/>
  <c r="E92" i="11"/>
  <c r="E99" i="11"/>
  <c r="E133" i="11"/>
  <c r="E152" i="11"/>
  <c r="E47" i="11"/>
  <c r="E48" i="11"/>
  <c r="E49" i="11"/>
  <c r="E50" i="11"/>
  <c r="E12" i="11"/>
  <c r="E51" i="11"/>
  <c r="E52" i="11"/>
  <c r="E53" i="11"/>
  <c r="E54" i="11"/>
  <c r="E144" i="11"/>
  <c r="E160" i="11"/>
  <c r="E84" i="11"/>
  <c r="E74" i="10"/>
  <c r="E7" i="10"/>
  <c r="E71" i="10"/>
  <c r="E98" i="10"/>
  <c r="E88" i="10"/>
  <c r="E8" i="10"/>
  <c r="E26" i="10"/>
  <c r="E80" i="10"/>
  <c r="E10" i="10"/>
  <c r="E22" i="10"/>
  <c r="E15" i="10"/>
  <c r="E6" i="10"/>
  <c r="E121" i="10"/>
  <c r="E99" i="10"/>
  <c r="E9" i="10"/>
  <c r="E89" i="10"/>
  <c r="E96" i="10"/>
  <c r="E110" i="10"/>
  <c r="E83" i="10"/>
  <c r="E27" i="10"/>
  <c r="E100" i="10"/>
  <c r="E81" i="10"/>
  <c r="E111" i="10"/>
  <c r="E82" i="10"/>
  <c r="E75" i="10"/>
  <c r="E28" i="10"/>
  <c r="E78" i="10"/>
  <c r="E14" i="10"/>
  <c r="E29" i="10"/>
  <c r="E30" i="10"/>
  <c r="E31" i="10"/>
  <c r="E32" i="10"/>
  <c r="E112" i="10"/>
  <c r="E84" i="10"/>
  <c r="E109" i="10"/>
  <c r="E113" i="10"/>
  <c r="E92" i="10"/>
  <c r="E142" i="10"/>
  <c r="E132" i="10"/>
  <c r="E13" i="10"/>
  <c r="E120" i="10"/>
  <c r="E131" i="10"/>
  <c r="E150" i="10"/>
  <c r="E107" i="10"/>
  <c r="E141" i="10"/>
  <c r="E151" i="10"/>
  <c r="E152" i="10"/>
  <c r="E101" i="10"/>
  <c r="E153" i="10"/>
  <c r="E154" i="10"/>
  <c r="E155" i="10"/>
  <c r="E16" i="10"/>
  <c r="E156" i="10"/>
  <c r="E157" i="10"/>
  <c r="E158" i="10"/>
  <c r="E159" i="10"/>
  <c r="E79" i="10"/>
  <c r="E160" i="10"/>
  <c r="E161" i="10"/>
  <c r="E162" i="10"/>
  <c r="E93" i="10"/>
  <c r="E163" i="10"/>
  <c r="E164" i="10"/>
  <c r="E24" i="10"/>
  <c r="E11" i="10"/>
  <c r="E122" i="10"/>
  <c r="E91" i="10"/>
  <c r="E33" i="10"/>
  <c r="E133" i="10"/>
  <c r="E90" i="10"/>
  <c r="E134" i="10"/>
  <c r="E102" i="10"/>
  <c r="E143" i="10"/>
  <c r="E123" i="10"/>
  <c r="E25" i="10"/>
  <c r="E23" i="10"/>
  <c r="E108" i="10"/>
  <c r="E34" i="10"/>
  <c r="E35" i="10"/>
  <c r="E114" i="10"/>
  <c r="E115" i="10"/>
  <c r="E36" i="10"/>
  <c r="E144" i="10"/>
  <c r="E145" i="10"/>
  <c r="E124" i="10"/>
  <c r="E37" i="10"/>
  <c r="E38" i="10"/>
  <c r="E17" i="10"/>
  <c r="E70" i="10"/>
  <c r="E76" i="10"/>
  <c r="E85" i="10"/>
  <c r="E135" i="10"/>
  <c r="E146" i="10"/>
  <c r="E39" i="10"/>
  <c r="E40" i="10"/>
  <c r="E20" i="10"/>
  <c r="E41" i="10"/>
  <c r="E167" i="10"/>
  <c r="E97" i="10"/>
  <c r="E66" i="9"/>
  <c r="E20" i="9"/>
  <c r="E62" i="9"/>
  <c r="E13" i="9"/>
  <c r="E18" i="9"/>
  <c r="E56" i="9"/>
  <c r="E7" i="9"/>
  <c r="E67" i="9"/>
  <c r="E63" i="9"/>
  <c r="E22" i="9"/>
  <c r="E28" i="9"/>
  <c r="E29" i="9"/>
  <c r="E79" i="9"/>
  <c r="E65" i="9"/>
  <c r="E101" i="9"/>
  <c r="E102" i="9"/>
  <c r="E115" i="9"/>
  <c r="E57" i="9"/>
  <c r="E126" i="9"/>
  <c r="E10" i="9"/>
  <c r="E60" i="9"/>
  <c r="E9" i="9"/>
  <c r="E68" i="9"/>
  <c r="E138" i="9"/>
  <c r="E105" i="9"/>
  <c r="E73" i="9"/>
  <c r="E139" i="9"/>
  <c r="E87" i="9"/>
  <c r="E127" i="9"/>
  <c r="E128" i="9"/>
  <c r="E81" i="9"/>
  <c r="E30" i="9"/>
  <c r="E88" i="9"/>
  <c r="E31" i="9"/>
  <c r="E12" i="9"/>
  <c r="E32" i="9"/>
  <c r="E106" i="9"/>
  <c r="E103" i="9"/>
  <c r="E11" i="9"/>
  <c r="E89" i="9"/>
  <c r="E74" i="9"/>
  <c r="E6" i="9"/>
  <c r="E117" i="9"/>
  <c r="E33" i="9"/>
  <c r="E104" i="9"/>
  <c r="E90" i="9"/>
  <c r="E107" i="9"/>
  <c r="E129" i="9"/>
  <c r="E82" i="9"/>
  <c r="E118" i="9"/>
  <c r="E34" i="9"/>
  <c r="E91" i="9"/>
  <c r="E35" i="9"/>
  <c r="E23" i="9"/>
  <c r="E140" i="9"/>
  <c r="E92" i="9"/>
  <c r="E93" i="9"/>
  <c r="E83" i="9"/>
  <c r="E94" i="9"/>
  <c r="E75" i="9"/>
  <c r="E130" i="9"/>
  <c r="E108" i="9"/>
  <c r="E109" i="9"/>
  <c r="E24" i="9"/>
  <c r="E119" i="9"/>
  <c r="E15" i="9"/>
  <c r="E27" i="9"/>
  <c r="E26" i="9"/>
  <c r="E95" i="9"/>
  <c r="E120" i="9"/>
  <c r="E121" i="9"/>
  <c r="E19" i="9"/>
  <c r="E8" i="9"/>
  <c r="E64" i="9"/>
  <c r="E76" i="9"/>
  <c r="E84" i="9"/>
  <c r="E96" i="9"/>
  <c r="E122" i="9"/>
  <c r="E25" i="9"/>
  <c r="E21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14" i="9"/>
  <c r="E50" i="9"/>
  <c r="E51" i="9"/>
  <c r="E52" i="9"/>
  <c r="E53" i="9"/>
  <c r="E54" i="9"/>
  <c r="E55" i="9"/>
  <c r="E16" i="9"/>
  <c r="E17" i="9"/>
  <c r="E58" i="9"/>
  <c r="E97" i="9"/>
  <c r="E131" i="9"/>
  <c r="E61" i="9"/>
  <c r="E69" i="9"/>
  <c r="E77" i="9"/>
  <c r="E110" i="9"/>
  <c r="E123" i="9"/>
  <c r="E59" i="9"/>
  <c r="E70" i="9"/>
  <c r="E85" i="9"/>
  <c r="E111" i="9"/>
  <c r="E124" i="9"/>
  <c r="E141" i="9"/>
  <c r="E137" i="9"/>
  <c r="E148" i="9"/>
  <c r="E80" i="9"/>
  <c r="E64" i="8"/>
  <c r="E13" i="8"/>
  <c r="E7" i="8"/>
  <c r="E10" i="8"/>
  <c r="E43" i="8"/>
  <c r="E69" i="8"/>
  <c r="E30" i="8"/>
  <c r="E76" i="8"/>
  <c r="E8" i="8"/>
  <c r="E77" i="8"/>
  <c r="E28" i="8"/>
  <c r="E27" i="8"/>
  <c r="E78" i="8"/>
  <c r="E71" i="8"/>
  <c r="E18" i="8"/>
  <c r="E11" i="8"/>
  <c r="E31" i="8"/>
  <c r="E39" i="8"/>
  <c r="E20" i="8"/>
  <c r="E9" i="8"/>
  <c r="E32" i="8"/>
  <c r="E42" i="8"/>
  <c r="E48" i="8"/>
  <c r="E38" i="8"/>
  <c r="E60" i="8"/>
  <c r="E21" i="8"/>
  <c r="E58" i="8"/>
  <c r="E34" i="8"/>
  <c r="E49" i="8"/>
  <c r="E57" i="8"/>
  <c r="E6" i="8"/>
  <c r="E65" i="8"/>
  <c r="E36" i="8"/>
  <c r="E50" i="8"/>
  <c r="E16" i="8"/>
  <c r="E12" i="8"/>
  <c r="E35" i="8"/>
  <c r="E70" i="8"/>
  <c r="E44" i="8"/>
  <c r="E59" i="8"/>
  <c r="E51" i="8"/>
  <c r="E79" i="8"/>
  <c r="E37" i="8"/>
  <c r="E80" i="8"/>
  <c r="E47" i="8"/>
  <c r="E56" i="8"/>
  <c r="E14" i="8"/>
  <c r="E29" i="8"/>
  <c r="E19" i="8"/>
  <c r="E40" i="8"/>
  <c r="E33" i="8"/>
  <c r="E15" i="8"/>
  <c r="E22" i="8"/>
  <c r="E23" i="8"/>
  <c r="E24" i="8"/>
  <c r="E25" i="8"/>
  <c r="E26" i="8"/>
  <c r="E41" i="8"/>
  <c r="E61" i="8"/>
  <c r="E66" i="8"/>
  <c r="E72" i="8"/>
  <c r="E82" i="8"/>
  <c r="E17" i="8"/>
  <c r="E42" i="7"/>
  <c r="E47" i="7"/>
  <c r="E30" i="7"/>
  <c r="E36" i="7"/>
  <c r="E9" i="7"/>
  <c r="E32" i="7"/>
  <c r="E8" i="7"/>
  <c r="E12" i="7"/>
  <c r="E31" i="7"/>
  <c r="E44" i="7"/>
  <c r="E7" i="7"/>
  <c r="E37" i="7"/>
  <c r="E49" i="7"/>
  <c r="E54" i="7"/>
  <c r="E43" i="7"/>
  <c r="E48" i="7"/>
  <c r="E55" i="7"/>
  <c r="E33" i="7"/>
  <c r="E13" i="7"/>
  <c r="E58" i="7"/>
  <c r="E10" i="7"/>
  <c r="E25" i="7"/>
  <c r="E59" i="7"/>
  <c r="E61" i="7"/>
  <c r="E62" i="7"/>
  <c r="E63" i="7"/>
  <c r="E64" i="7"/>
  <c r="E56" i="7"/>
  <c r="E27" i="7"/>
  <c r="E65" i="7"/>
  <c r="E66" i="7"/>
  <c r="E34" i="7"/>
  <c r="E67" i="7"/>
  <c r="E60" i="7"/>
  <c r="E38" i="7"/>
  <c r="E35" i="7"/>
  <c r="E50" i="7"/>
  <c r="E68" i="7"/>
  <c r="E69" i="7"/>
  <c r="E45" i="7"/>
  <c r="E11" i="7"/>
  <c r="E6" i="7"/>
  <c r="E24" i="7"/>
  <c r="E26" i="7"/>
  <c r="E29" i="7"/>
  <c r="E51" i="7"/>
  <c r="E57" i="7"/>
  <c r="E14" i="7"/>
  <c r="E15" i="7"/>
  <c r="E16" i="7"/>
  <c r="E17" i="7"/>
  <c r="E18" i="7"/>
  <c r="E19" i="7"/>
  <c r="E20" i="7"/>
  <c r="E21" i="7"/>
  <c r="E70" i="7"/>
  <c r="E28" i="7"/>
  <c r="E8" i="6"/>
  <c r="E39" i="6"/>
  <c r="E44" i="6"/>
  <c r="E45" i="6"/>
  <c r="E6" i="6"/>
  <c r="E9" i="6"/>
  <c r="E13" i="6"/>
  <c r="E22" i="6"/>
  <c r="E35" i="6"/>
  <c r="E11" i="6"/>
  <c r="E41" i="6"/>
  <c r="E12" i="6"/>
  <c r="E16" i="6"/>
  <c r="E36" i="6"/>
  <c r="E31" i="6"/>
  <c r="E10" i="6"/>
  <c r="E19" i="6"/>
  <c r="E27" i="6"/>
  <c r="E17" i="6"/>
  <c r="E15" i="6"/>
  <c r="E18" i="6"/>
  <c r="E20" i="6"/>
  <c r="E21" i="6"/>
  <c r="E23" i="6"/>
  <c r="E25" i="6"/>
  <c r="E28" i="6"/>
  <c r="E32" i="6"/>
  <c r="E42" i="6"/>
  <c r="E48" i="6"/>
  <c r="E7" i="6"/>
  <c r="E7" i="5"/>
  <c r="E41" i="5"/>
  <c r="E6" i="5"/>
  <c r="E8" i="5"/>
  <c r="E44" i="5"/>
  <c r="E12" i="5"/>
  <c r="E62" i="5"/>
  <c r="E18" i="5"/>
  <c r="E13" i="5"/>
  <c r="E55" i="5"/>
  <c r="E30" i="5"/>
  <c r="E63" i="5"/>
  <c r="E60" i="5"/>
  <c r="E22" i="5"/>
  <c r="E27" i="5"/>
  <c r="E9" i="5"/>
  <c r="E16" i="5"/>
  <c r="E64" i="5"/>
  <c r="E21" i="5"/>
  <c r="E26" i="5"/>
  <c r="E65" i="5"/>
  <c r="E38" i="5"/>
  <c r="E51" i="5"/>
  <c r="E40" i="5"/>
  <c r="E11" i="5"/>
  <c r="E31" i="5"/>
  <c r="E50" i="5"/>
  <c r="E25" i="5"/>
  <c r="E52" i="5"/>
  <c r="E19" i="5"/>
  <c r="E56" i="5"/>
  <c r="E15" i="5"/>
  <c r="E57" i="5"/>
  <c r="E37" i="5"/>
  <c r="E24" i="5"/>
  <c r="E32" i="5"/>
  <c r="E61" i="5"/>
  <c r="E20" i="5"/>
  <c r="E36" i="5"/>
  <c r="E43" i="5"/>
  <c r="E14" i="5"/>
  <c r="E48" i="5"/>
  <c r="E33" i="5"/>
  <c r="E34" i="5"/>
  <c r="E29" i="5"/>
  <c r="E46" i="5"/>
  <c r="E68" i="5"/>
  <c r="E10" i="5"/>
  <c r="E38" i="4"/>
  <c r="E7" i="4"/>
  <c r="E16" i="4"/>
  <c r="E39" i="4"/>
  <c r="E40" i="4"/>
  <c r="E6" i="4"/>
  <c r="E17" i="4"/>
  <c r="E8" i="4"/>
  <c r="E28" i="4"/>
  <c r="E9" i="4"/>
  <c r="E11" i="4"/>
  <c r="E41" i="4"/>
  <c r="E42" i="4"/>
  <c r="E43" i="4"/>
  <c r="E44" i="4"/>
  <c r="E27" i="4"/>
  <c r="E24" i="4"/>
  <c r="E13" i="4"/>
  <c r="E21" i="4"/>
  <c r="E12" i="4"/>
  <c r="E35" i="4"/>
  <c r="E14" i="4"/>
  <c r="E15" i="4"/>
  <c r="E22" i="4"/>
  <c r="E29" i="4"/>
  <c r="E31" i="4"/>
  <c r="E10" i="4"/>
  <c r="E23" i="4"/>
  <c r="E18" i="4"/>
  <c r="E19" i="4"/>
  <c r="E20" i="4"/>
  <c r="E32" i="4"/>
  <c r="E30" i="4"/>
  <c r="E25" i="4"/>
  <c r="E33" i="4"/>
  <c r="E36" i="4"/>
  <c r="E37" i="4"/>
  <c r="E26" i="4"/>
  <c r="E45" i="4"/>
  <c r="E46" i="4"/>
  <c r="E34" i="4"/>
  <c r="E41" i="1"/>
  <c r="E17" i="1"/>
  <c r="E14" i="1"/>
  <c r="E9" i="1"/>
  <c r="E15" i="1"/>
  <c r="E6" i="1"/>
  <c r="E8" i="1"/>
  <c r="E24" i="1"/>
  <c r="E38" i="1"/>
  <c r="E33" i="1"/>
  <c r="E19" i="1"/>
  <c r="E25" i="1"/>
  <c r="E12" i="1"/>
  <c r="E7" i="1"/>
  <c r="E37" i="1"/>
  <c r="E34" i="1"/>
  <c r="E26" i="1"/>
  <c r="E46" i="1"/>
  <c r="E16" i="1"/>
  <c r="E18" i="1"/>
  <c r="E47" i="1"/>
  <c r="E42" i="1"/>
  <c r="E10" i="1"/>
  <c r="E11" i="1"/>
  <c r="E13" i="1"/>
  <c r="E23" i="1"/>
  <c r="E29" i="1"/>
  <c r="E20" i="1"/>
  <c r="E30" i="1"/>
  <c r="E27" i="1"/>
  <c r="E43" i="1"/>
  <c r="E48" i="1"/>
  <c r="E36" i="1"/>
  <c r="E42" i="3"/>
  <c r="E6" i="3"/>
  <c r="E7" i="3"/>
  <c r="E43" i="3"/>
  <c r="E25" i="3"/>
  <c r="E11" i="3"/>
  <c r="E44" i="3"/>
  <c r="E12" i="3"/>
  <c r="E14" i="3"/>
  <c r="E10" i="3"/>
  <c r="E24" i="3"/>
  <c r="E27" i="3"/>
  <c r="E9" i="3"/>
  <c r="E13" i="3"/>
  <c r="E17" i="3"/>
  <c r="E16" i="3"/>
  <c r="E22" i="3"/>
  <c r="E35" i="3"/>
  <c r="E38" i="3"/>
  <c r="E28" i="3"/>
  <c r="E36" i="3"/>
  <c r="E34" i="3"/>
  <c r="E26" i="3"/>
  <c r="E37" i="3"/>
  <c r="E39" i="3"/>
  <c r="E8" i="3"/>
  <c r="E18" i="3"/>
  <c r="E20" i="3"/>
  <c r="E19" i="3"/>
  <c r="E15" i="3"/>
  <c r="E21" i="3"/>
  <c r="E29" i="3"/>
  <c r="E40" i="3"/>
  <c r="E23" i="3"/>
  <c r="E33" i="3"/>
  <c r="E30" i="3"/>
  <c r="E46" i="3"/>
  <c r="E32" i="3"/>
  <c r="P40" i="16" l="1"/>
  <c r="Q50" i="15"/>
  <c r="S50" i="15"/>
  <c r="R72" i="14"/>
  <c r="T72" i="14"/>
  <c r="U72" i="14"/>
  <c r="V72" i="14"/>
  <c r="T98" i="13"/>
  <c r="T129" i="12"/>
  <c r="T162" i="11"/>
  <c r="T169" i="10"/>
  <c r="T150" i="9"/>
  <c r="T84" i="8"/>
  <c r="P72" i="7"/>
  <c r="L37" i="32" l="1"/>
  <c r="M37" i="32"/>
  <c r="N37" i="32"/>
  <c r="R56" i="31"/>
  <c r="S56" i="31"/>
  <c r="T56" i="31"/>
  <c r="U56" i="31"/>
  <c r="R66" i="30"/>
  <c r="S66" i="30"/>
  <c r="T66" i="30"/>
  <c r="U66" i="30"/>
  <c r="R79" i="29"/>
  <c r="S79" i="29"/>
  <c r="T79" i="29"/>
  <c r="U79" i="29"/>
  <c r="V79" i="29"/>
  <c r="T81" i="28"/>
  <c r="G10" i="27"/>
  <c r="G11" i="27"/>
  <c r="G9" i="27"/>
  <c r="G12" i="27"/>
  <c r="G13" i="27"/>
  <c r="G14" i="27"/>
  <c r="G7" i="27"/>
  <c r="G21" i="27"/>
  <c r="P51" i="6" l="1"/>
  <c r="R51" i="6"/>
  <c r="N70" i="5"/>
  <c r="G36" i="5"/>
  <c r="G43" i="5"/>
  <c r="G14" i="5"/>
  <c r="G48" i="5"/>
  <c r="G33" i="5"/>
  <c r="G34" i="5"/>
  <c r="G29" i="5"/>
  <c r="G27" i="24"/>
  <c r="G32" i="24"/>
  <c r="G18" i="24"/>
  <c r="G20" i="24"/>
  <c r="G22" i="24"/>
  <c r="G23" i="24"/>
  <c r="G28" i="24"/>
  <c r="G34" i="24"/>
  <c r="G36" i="24"/>
  <c r="G30" i="24"/>
  <c r="G29" i="24"/>
  <c r="N41" i="23"/>
  <c r="O41" i="23"/>
  <c r="N48" i="4"/>
  <c r="N48" i="3"/>
  <c r="N50" i="22"/>
  <c r="O50" i="22"/>
  <c r="N60" i="21"/>
  <c r="O60" i="21"/>
  <c r="P60" i="21"/>
  <c r="N74" i="2"/>
  <c r="N50" i="1"/>
  <c r="O50" i="1"/>
  <c r="P50" i="1"/>
  <c r="P42" i="20"/>
  <c r="C6" i="13" l="1"/>
  <c r="C7" i="13"/>
  <c r="C6" i="11"/>
  <c r="C7" i="10"/>
  <c r="C6" i="10"/>
  <c r="C7" i="8"/>
  <c r="C6" i="5"/>
  <c r="C6" i="33"/>
  <c r="C7" i="31"/>
  <c r="C6" i="31"/>
  <c r="C6" i="30"/>
  <c r="C7" i="30"/>
  <c r="C7" i="29"/>
  <c r="C7" i="28"/>
  <c r="C6" i="28"/>
  <c r="C7" i="26"/>
  <c r="C6" i="24"/>
  <c r="C6" i="23"/>
  <c r="C7" i="22"/>
  <c r="P70" i="5"/>
  <c r="R70" i="5"/>
  <c r="O48" i="4"/>
  <c r="P48" i="4"/>
  <c r="P48" i="3"/>
  <c r="C6" i="1"/>
  <c r="C7" i="1"/>
  <c r="Q42" i="24"/>
  <c r="P41" i="23"/>
  <c r="P50" i="22"/>
  <c r="C6" i="34" l="1"/>
  <c r="C6" i="29"/>
  <c r="C6" i="22"/>
  <c r="C6" i="6"/>
  <c r="C7" i="4"/>
  <c r="C6" i="4"/>
  <c r="C6" i="3"/>
  <c r="C7" i="3"/>
  <c r="R72" i="7"/>
  <c r="V84" i="8"/>
  <c r="W84" i="8"/>
  <c r="X84" i="8"/>
  <c r="V150" i="9"/>
  <c r="W150" i="9"/>
  <c r="X150" i="9"/>
  <c r="V169" i="10"/>
  <c r="V162" i="11"/>
  <c r="W162" i="11"/>
  <c r="V129" i="12"/>
  <c r="W129" i="12"/>
  <c r="X129" i="12"/>
  <c r="V98" i="13"/>
  <c r="W98" i="13"/>
  <c r="X98" i="13"/>
  <c r="G15" i="32"/>
  <c r="G16" i="32"/>
  <c r="G18" i="32"/>
  <c r="G8" i="32"/>
  <c r="G12" i="32"/>
  <c r="G14" i="32"/>
  <c r="G20" i="32"/>
  <c r="W169" i="10" l="1"/>
  <c r="X162" i="11" l="1"/>
  <c r="X169" i="10"/>
  <c r="O48" i="3"/>
  <c r="O74" i="2"/>
  <c r="C6" i="12" l="1"/>
  <c r="C7" i="37" l="1"/>
  <c r="C6" i="37" l="1"/>
  <c r="C7" i="20" l="1"/>
  <c r="G36" i="20" l="1"/>
  <c r="G37" i="20"/>
  <c r="G38" i="20"/>
  <c r="G39" i="20"/>
  <c r="G43" i="1"/>
  <c r="G10" i="25"/>
  <c r="G13" i="25"/>
  <c r="G14" i="25"/>
  <c r="G15" i="25"/>
  <c r="G16" i="25"/>
  <c r="G11" i="25"/>
  <c r="G36" i="29"/>
  <c r="G62" i="29"/>
  <c r="G85" i="13" l="1"/>
  <c r="G84" i="13"/>
  <c r="G24" i="13"/>
  <c r="G50" i="7"/>
  <c r="G11" i="7"/>
  <c r="G49" i="7"/>
  <c r="G21" i="7"/>
  <c r="G58" i="2" l="1"/>
  <c r="G61" i="2"/>
  <c r="G36" i="2"/>
  <c r="G71" i="2"/>
  <c r="G6" i="24" l="1"/>
  <c r="G15" i="24"/>
  <c r="G13" i="24"/>
  <c r="G26" i="24"/>
  <c r="H48" i="3" l="1"/>
  <c r="C7" i="21" l="1"/>
  <c r="C7" i="5"/>
  <c r="C7" i="6"/>
  <c r="C7" i="19" l="1"/>
  <c r="C6" i="19"/>
  <c r="G32" i="12" l="1"/>
  <c r="G60" i="12"/>
  <c r="G69" i="12"/>
  <c r="G114" i="12"/>
  <c r="G47" i="12"/>
  <c r="G24" i="10"/>
  <c r="G113" i="10"/>
  <c r="G11" i="10"/>
  <c r="G41" i="10"/>
  <c r="G105" i="11"/>
  <c r="G144" i="11"/>
  <c r="G9" i="13" l="1"/>
  <c r="G34" i="11" l="1"/>
  <c r="G37" i="11"/>
  <c r="G43" i="11"/>
  <c r="G82" i="10"/>
  <c r="G27" i="10"/>
  <c r="G156" i="10"/>
  <c r="G76" i="11" l="1"/>
  <c r="G13" i="30" l="1"/>
  <c r="G26" i="29"/>
  <c r="G23" i="29"/>
  <c r="G13" i="29"/>
  <c r="C6" i="25" l="1"/>
  <c r="G31" i="12" l="1"/>
  <c r="G54" i="12"/>
  <c r="G131" i="10" l="1"/>
  <c r="G150" i="10"/>
  <c r="G159" i="10"/>
  <c r="G36" i="10"/>
  <c r="C7" i="38" l="1"/>
  <c r="C6" i="44"/>
  <c r="G63" i="9" l="1"/>
  <c r="G23" i="9"/>
  <c r="G12" i="9"/>
  <c r="G154" i="10" l="1"/>
  <c r="G161" i="10"/>
  <c r="G31" i="10" l="1"/>
  <c r="G164" i="10"/>
  <c r="G102" i="10"/>
  <c r="G15" i="22" l="1"/>
  <c r="G43" i="22"/>
  <c r="G44" i="22"/>
  <c r="G45" i="22"/>
  <c r="G46" i="22"/>
  <c r="G47" i="22"/>
  <c r="G26" i="5" l="1"/>
  <c r="G16" i="5"/>
  <c r="G37" i="5"/>
  <c r="G20" i="5"/>
  <c r="G46" i="5"/>
  <c r="C7" i="23"/>
  <c r="P34" i="26" l="1"/>
  <c r="Q34" i="26"/>
  <c r="R34" i="26"/>
  <c r="S34" i="26"/>
  <c r="T34" i="26"/>
  <c r="G24" i="33"/>
  <c r="G27" i="33"/>
  <c r="G31" i="33"/>
  <c r="G32" i="33"/>
  <c r="G33" i="33"/>
  <c r="G6" i="44" l="1"/>
  <c r="G8" i="44"/>
  <c r="G9" i="44"/>
  <c r="G10" i="44"/>
  <c r="G11" i="44"/>
  <c r="G12" i="44"/>
  <c r="G13" i="44"/>
  <c r="G14" i="44"/>
  <c r="G15" i="44"/>
  <c r="G16" i="44"/>
  <c r="G17" i="44"/>
  <c r="G18" i="44"/>
  <c r="G7" i="44"/>
  <c r="G46" i="19"/>
  <c r="G47" i="9" l="1"/>
  <c r="G110" i="9"/>
  <c r="G137" i="9"/>
  <c r="G64" i="9" l="1"/>
  <c r="G96" i="9"/>
  <c r="G38" i="9"/>
  <c r="G42" i="9"/>
  <c r="G14" i="9"/>
  <c r="G97" i="9"/>
  <c r="G77" i="9"/>
  <c r="G60" i="9"/>
  <c r="G43" i="9"/>
  <c r="G11" i="9" l="1"/>
  <c r="G22" i="9"/>
  <c r="G84" i="9"/>
  <c r="G54" i="9"/>
  <c r="G69" i="9"/>
  <c r="G24" i="9"/>
  <c r="G109" i="9"/>
  <c r="G26" i="22"/>
  <c r="G7" i="22"/>
  <c r="G11" i="22"/>
  <c r="G35" i="22"/>
  <c r="C6" i="15" l="1"/>
  <c r="G109" i="10"/>
  <c r="G163" i="10"/>
  <c r="G23" i="30"/>
  <c r="G17" i="30"/>
  <c r="G15" i="29" l="1"/>
  <c r="G31" i="29"/>
  <c r="G43" i="29"/>
  <c r="G20" i="29"/>
  <c r="G36" i="23" l="1"/>
  <c r="G33" i="23"/>
  <c r="G13" i="23"/>
  <c r="G31" i="23"/>
  <c r="G38" i="23"/>
  <c r="G17" i="4"/>
  <c r="G8" i="4"/>
  <c r="G11" i="4"/>
  <c r="G26" i="4"/>
  <c r="G45" i="4"/>
  <c r="G32" i="8" l="1"/>
  <c r="G57" i="8"/>
  <c r="G47" i="8"/>
  <c r="G35" i="8"/>
  <c r="G41" i="8"/>
  <c r="G72" i="8"/>
  <c r="G38" i="37" l="1"/>
  <c r="G39" i="37"/>
  <c r="G25" i="19"/>
  <c r="G28" i="19"/>
  <c r="G38" i="19"/>
  <c r="G45" i="19"/>
  <c r="G35" i="19"/>
  <c r="G23" i="37"/>
  <c r="G34" i="37"/>
  <c r="G11" i="37"/>
  <c r="G10" i="37"/>
  <c r="G24" i="19"/>
  <c r="G39" i="19"/>
  <c r="G34" i="19"/>
  <c r="G44" i="19"/>
  <c r="G31" i="19"/>
  <c r="G50" i="21" l="1"/>
  <c r="G11" i="21"/>
  <c r="G13" i="21"/>
  <c r="G56" i="21"/>
  <c r="G23" i="21"/>
  <c r="G15" i="21"/>
  <c r="G14" i="21"/>
  <c r="G36" i="21"/>
  <c r="G57" i="21"/>
  <c r="G21" i="20"/>
  <c r="G28" i="20"/>
  <c r="G16" i="20"/>
  <c r="G133" i="10"/>
  <c r="G124" i="10"/>
  <c r="G70" i="10"/>
  <c r="G70" i="8"/>
  <c r="G16" i="8"/>
  <c r="G8" i="8"/>
  <c r="G31" i="8"/>
  <c r="G35" i="3"/>
  <c r="G30" i="3"/>
  <c r="G31" i="2"/>
  <c r="G30" i="2"/>
  <c r="G39" i="2"/>
  <c r="G59" i="2"/>
  <c r="G37" i="2"/>
  <c r="G60" i="2"/>
  <c r="G64" i="2"/>
  <c r="G16" i="2"/>
  <c r="G24" i="1"/>
  <c r="G20" i="15" l="1"/>
  <c r="G16" i="15"/>
  <c r="G17" i="15"/>
  <c r="G36" i="4" l="1"/>
  <c r="G30" i="4"/>
  <c r="G20" i="4"/>
  <c r="G7" i="4"/>
  <c r="G24" i="14" l="1"/>
  <c r="G27" i="14"/>
  <c r="G60" i="14"/>
  <c r="G17" i="14"/>
  <c r="G29" i="14"/>
  <c r="G72" i="13"/>
  <c r="G51" i="13"/>
  <c r="G17" i="13"/>
  <c r="G65" i="12"/>
  <c r="G84" i="12"/>
  <c r="G110" i="10"/>
  <c r="G13" i="10"/>
  <c r="G152" i="10"/>
  <c r="G28" i="10"/>
  <c r="G105" i="9" l="1"/>
  <c r="G107" i="9"/>
  <c r="G25" i="9"/>
  <c r="G85" i="9"/>
  <c r="G66" i="29" l="1"/>
  <c r="G70" i="29"/>
  <c r="G6" i="13" l="1"/>
  <c r="G15" i="4" l="1"/>
  <c r="G38" i="4"/>
  <c r="G14" i="4"/>
  <c r="G25" i="14" l="1"/>
  <c r="G118" i="11" l="1"/>
  <c r="G27" i="11"/>
  <c r="G110" i="11"/>
  <c r="C6" i="16" l="1"/>
  <c r="G73" i="13"/>
  <c r="G25" i="13"/>
  <c r="G91" i="9"/>
  <c r="G95" i="9"/>
  <c r="G120" i="9"/>
  <c r="G75" i="9"/>
  <c r="G51" i="28"/>
  <c r="G59" i="9" l="1"/>
  <c r="G28" i="3" l="1"/>
  <c r="G29" i="3"/>
  <c r="G40" i="3"/>
  <c r="G33" i="3"/>
  <c r="G97" i="11"/>
  <c r="G46" i="13"/>
  <c r="G70" i="13"/>
  <c r="G42" i="22" l="1"/>
  <c r="G31" i="22"/>
  <c r="G25" i="22"/>
  <c r="G38" i="3" l="1"/>
  <c r="G21" i="3"/>
  <c r="G10" i="28" l="1"/>
  <c r="G14" i="28"/>
  <c r="G37" i="28"/>
  <c r="G9" i="26" l="1"/>
  <c r="G20" i="26"/>
  <c r="G30" i="26"/>
  <c r="G31" i="26"/>
  <c r="G17" i="31"/>
  <c r="G20" i="31"/>
  <c r="G12" i="34" l="1"/>
  <c r="G7" i="34"/>
  <c r="G18" i="34"/>
  <c r="G19" i="34"/>
  <c r="G11" i="14"/>
  <c r="G10" i="14"/>
  <c r="G43" i="14"/>
  <c r="G40" i="14"/>
  <c r="G64" i="14"/>
  <c r="G36" i="15"/>
  <c r="G38" i="15"/>
  <c r="G12" i="15"/>
  <c r="G14" i="15"/>
  <c r="G37" i="15"/>
  <c r="G23" i="16"/>
  <c r="G29" i="16"/>
  <c r="G20" i="16"/>
  <c r="G25" i="16"/>
  <c r="G33" i="16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G13" i="1" l="1"/>
  <c r="G7" i="1"/>
  <c r="G29" i="1"/>
  <c r="G8" i="1"/>
  <c r="G12" i="1"/>
  <c r="G13" i="3"/>
  <c r="G32" i="3"/>
  <c r="G39" i="3"/>
  <c r="G25" i="3"/>
  <c r="G44" i="5"/>
  <c r="G61" i="5"/>
  <c r="G21" i="5"/>
  <c r="G27" i="5"/>
  <c r="G22" i="5"/>
  <c r="S50" i="6"/>
  <c r="T50" i="6"/>
  <c r="U50" i="6"/>
  <c r="V50" i="6"/>
  <c r="W50" i="6"/>
  <c r="G35" i="20"/>
  <c r="G18" i="20"/>
  <c r="G8" i="20"/>
  <c r="G21" i="21"/>
  <c r="G18" i="21"/>
  <c r="G17" i="21"/>
  <c r="G55" i="21"/>
  <c r="G34" i="21"/>
  <c r="G28" i="22"/>
  <c r="G37" i="22"/>
  <c r="G30" i="22"/>
  <c r="G32" i="23"/>
  <c r="G28" i="23"/>
  <c r="G25" i="23"/>
  <c r="R42" i="24"/>
  <c r="S42" i="24"/>
  <c r="T42" i="24"/>
  <c r="U42" i="24"/>
  <c r="V42" i="24"/>
  <c r="G53" i="11" l="1"/>
  <c r="G119" i="11"/>
  <c r="G98" i="11"/>
  <c r="G87" i="11"/>
  <c r="G99" i="11"/>
  <c r="G7" i="2" l="1"/>
  <c r="G38" i="2"/>
  <c r="G46" i="2"/>
  <c r="G26" i="2"/>
  <c r="G20" i="2"/>
  <c r="G41" i="2"/>
  <c r="G28" i="27" l="1"/>
  <c r="G6" i="7" l="1"/>
  <c r="G10" i="7"/>
  <c r="G66" i="7"/>
  <c r="G45" i="7"/>
  <c r="G27" i="7"/>
  <c r="G18" i="7"/>
  <c r="G10" i="31" l="1"/>
  <c r="G49" i="31"/>
  <c r="G21" i="31"/>
  <c r="G31" i="27"/>
  <c r="G29" i="22" l="1"/>
  <c r="G112" i="10"/>
  <c r="G151" i="10"/>
  <c r="G27" i="9"/>
  <c r="G19" i="9"/>
  <c r="G83" i="9"/>
  <c r="G139" i="9"/>
  <c r="G34" i="9"/>
  <c r="G89" i="12" l="1"/>
  <c r="G11" i="12"/>
  <c r="G16" i="12"/>
  <c r="G74" i="12"/>
  <c r="G63" i="30"/>
  <c r="G39" i="30"/>
  <c r="G34" i="30"/>
  <c r="G34" i="28"/>
  <c r="G36" i="28"/>
  <c r="G70" i="28"/>
  <c r="G45" i="28"/>
  <c r="G21" i="37"/>
  <c r="G18" i="37"/>
  <c r="G22" i="37"/>
  <c r="G24" i="37"/>
  <c r="G30" i="37"/>
  <c r="G37" i="19"/>
  <c r="G14" i="19"/>
  <c r="G32" i="19"/>
  <c r="G36" i="19"/>
  <c r="G111" i="9" l="1"/>
  <c r="G6" i="9"/>
  <c r="G142" i="11"/>
  <c r="G130" i="11"/>
  <c r="G22" i="11"/>
  <c r="G95" i="11"/>
  <c r="G112" i="11"/>
  <c r="G48" i="14"/>
  <c r="G39" i="14"/>
  <c r="G26" i="3" l="1"/>
  <c r="G10" i="3"/>
  <c r="G43" i="3"/>
  <c r="G46" i="31" l="1"/>
  <c r="G29" i="31"/>
  <c r="G28" i="31"/>
  <c r="G19" i="31"/>
  <c r="G71" i="28"/>
  <c r="G25" i="28"/>
  <c r="G9" i="15"/>
  <c r="G15" i="15"/>
  <c r="G10" i="15"/>
  <c r="G11" i="15"/>
  <c r="G6" i="15"/>
  <c r="G89" i="13"/>
  <c r="G88" i="13"/>
  <c r="G7" i="13"/>
  <c r="G17" i="12"/>
  <c r="G85" i="12"/>
  <c r="G12" i="12"/>
  <c r="G46" i="11"/>
  <c r="G123" i="11"/>
  <c r="G101" i="11"/>
  <c r="G74" i="11"/>
  <c r="G62" i="9"/>
  <c r="G40" i="9"/>
  <c r="G51" i="9"/>
  <c r="G70" i="9"/>
  <c r="G66" i="8"/>
  <c r="G48" i="8"/>
  <c r="G26" i="8"/>
  <c r="G60" i="8"/>
  <c r="G44" i="8"/>
  <c r="G59" i="8"/>
  <c r="G42" i="21"/>
  <c r="G12" i="21"/>
  <c r="G89" i="9"/>
  <c r="G36" i="9"/>
  <c r="G123" i="9"/>
  <c r="G76" i="9"/>
  <c r="G18" i="14"/>
  <c r="G55" i="14"/>
  <c r="G42" i="14"/>
  <c r="G22" i="13" l="1"/>
  <c r="G59" i="13"/>
  <c r="G48" i="13"/>
  <c r="G43" i="13"/>
  <c r="G28" i="12"/>
  <c r="G23" i="12"/>
  <c r="G40" i="10"/>
  <c r="G158" i="10"/>
  <c r="G93" i="9"/>
  <c r="G29" i="9"/>
  <c r="G73" i="9"/>
  <c r="G88" i="9"/>
  <c r="G119" i="9"/>
  <c r="G36" i="1"/>
  <c r="G10" i="1"/>
  <c r="G33" i="1"/>
  <c r="G34" i="1"/>
  <c r="G35" i="23"/>
  <c r="G11" i="23"/>
  <c r="G37" i="23"/>
  <c r="G27" i="23"/>
  <c r="G12" i="23"/>
  <c r="G33" i="20"/>
  <c r="G25" i="20"/>
  <c r="G14" i="20"/>
  <c r="G25" i="30"/>
  <c r="G41" i="30"/>
  <c r="G10" i="30"/>
  <c r="G90" i="10" l="1"/>
  <c r="G101" i="10"/>
  <c r="G11" i="11"/>
  <c r="G91" i="11"/>
  <c r="G15" i="11"/>
  <c r="G104" i="11"/>
  <c r="G104" i="9" l="1"/>
  <c r="G49" i="9"/>
  <c r="G80" i="9"/>
  <c r="G17" i="9"/>
  <c r="G41" i="29"/>
  <c r="G32" i="29"/>
  <c r="G58" i="29"/>
  <c r="G54" i="29"/>
  <c r="G9" i="29"/>
  <c r="G19" i="28"/>
  <c r="G54" i="28"/>
  <c r="G27" i="28"/>
  <c r="G42" i="28"/>
  <c r="G39" i="28"/>
  <c r="G27" i="27"/>
  <c r="G30" i="27"/>
  <c r="G39" i="27"/>
  <c r="G35" i="27"/>
  <c r="G29" i="32" l="1"/>
  <c r="G24" i="26"/>
  <c r="G13" i="26"/>
  <c r="G160" i="10"/>
  <c r="G9" i="10"/>
  <c r="G162" i="10"/>
  <c r="G61" i="14" l="1"/>
  <c r="G53" i="14"/>
  <c r="G59" i="14"/>
  <c r="G128" i="9" l="1"/>
  <c r="G124" i="9"/>
  <c r="G67" i="9"/>
  <c r="G81" i="9"/>
  <c r="G94" i="9"/>
  <c r="G9" i="8"/>
  <c r="G42" i="8"/>
  <c r="G38" i="8"/>
  <c r="G21" i="8"/>
  <c r="G39" i="8"/>
  <c r="G12" i="8"/>
  <c r="G57" i="7"/>
  <c r="G60" i="7"/>
  <c r="G13" i="7"/>
  <c r="G12" i="7"/>
  <c r="G59" i="7"/>
  <c r="G36" i="7"/>
  <c r="G40" i="13"/>
  <c r="G15" i="13"/>
  <c r="G90" i="12"/>
  <c r="G62" i="14" l="1"/>
  <c r="G16" i="14"/>
  <c r="G76" i="12"/>
  <c r="G115" i="12"/>
  <c r="G96" i="11"/>
  <c r="G138" i="11"/>
  <c r="G39" i="10"/>
  <c r="G143" i="10"/>
  <c r="G8" i="17"/>
  <c r="G12" i="17"/>
  <c r="G16" i="17"/>
  <c r="G6" i="17"/>
  <c r="G118" i="9"/>
  <c r="G122" i="9"/>
  <c r="G106" i="9"/>
  <c r="G8" i="7"/>
  <c r="G43" i="7"/>
  <c r="G80" i="13" l="1"/>
  <c r="G52" i="13"/>
  <c r="G37" i="13"/>
  <c r="G112" i="12"/>
  <c r="G94" i="12"/>
  <c r="G30" i="10"/>
  <c r="G35" i="10"/>
  <c r="G37" i="10"/>
  <c r="G71" i="10"/>
  <c r="G83" i="10"/>
  <c r="G46" i="9"/>
  <c r="G28" i="9"/>
  <c r="G53" i="29"/>
  <c r="G30" i="29"/>
  <c r="G63" i="28"/>
  <c r="G62" i="28"/>
  <c r="G8" i="27"/>
  <c r="G23" i="27"/>
  <c r="G58" i="14"/>
  <c r="G141" i="11"/>
  <c r="G24" i="11"/>
  <c r="G8" i="11"/>
  <c r="G45" i="11"/>
  <c r="G15" i="8"/>
  <c r="G56" i="8"/>
  <c r="G6" i="8"/>
  <c r="G22" i="8"/>
  <c r="G32" i="32"/>
  <c r="G16" i="31"/>
  <c r="G12" i="31"/>
  <c r="G42" i="31"/>
  <c r="G14" i="29"/>
  <c r="G19" i="29"/>
  <c r="G22" i="29"/>
  <c r="G75" i="10" l="1"/>
  <c r="G26" i="10"/>
  <c r="G67" i="12" l="1"/>
  <c r="G44" i="12"/>
  <c r="G35" i="28" l="1"/>
  <c r="G43" i="28"/>
  <c r="G37" i="3"/>
  <c r="G27" i="3"/>
  <c r="G34" i="3"/>
  <c r="G30" i="9"/>
  <c r="G13" i="9"/>
  <c r="G15" i="10"/>
  <c r="G10" i="10"/>
  <c r="G6" i="11"/>
  <c r="G25" i="11"/>
  <c r="G21" i="11"/>
  <c r="G23" i="11"/>
  <c r="G120" i="11"/>
  <c r="G151" i="11"/>
  <c r="G18" i="13"/>
  <c r="G34" i="13"/>
  <c r="G9" i="30"/>
  <c r="G27" i="30"/>
  <c r="G44" i="7"/>
  <c r="G55" i="7"/>
  <c r="G68" i="7"/>
  <c r="G29" i="7"/>
  <c r="G69" i="7"/>
  <c r="G65" i="8"/>
  <c r="G80" i="8"/>
  <c r="G13" i="14"/>
  <c r="G31" i="14"/>
  <c r="G8" i="14"/>
  <c r="G32" i="14"/>
  <c r="G33" i="29"/>
  <c r="G6" i="29"/>
  <c r="G65" i="29"/>
  <c r="G35" i="12" l="1"/>
  <c r="G42" i="12"/>
  <c r="G66" i="12"/>
  <c r="G57" i="12"/>
  <c r="G148" i="11"/>
  <c r="G28" i="11"/>
  <c r="G10" i="11"/>
  <c r="G122" i="11"/>
  <c r="G26" i="9"/>
  <c r="G20" i="9"/>
  <c r="G102" i="9"/>
  <c r="G117" i="9"/>
  <c r="G31" i="9"/>
  <c r="G93" i="10" l="1"/>
  <c r="G74" i="10"/>
  <c r="G29" i="10"/>
  <c r="G141" i="10"/>
  <c r="G27" i="20"/>
  <c r="G17" i="20"/>
  <c r="G13" i="20"/>
  <c r="G32" i="20"/>
  <c r="G30" i="20"/>
  <c r="G18" i="2" l="1"/>
  <c r="G24" i="2"/>
  <c r="G28" i="2"/>
  <c r="G57" i="2"/>
  <c r="G54" i="2"/>
  <c r="G32" i="2"/>
  <c r="G66" i="2"/>
  <c r="G50" i="2"/>
  <c r="G62" i="2"/>
  <c r="G35" i="7"/>
  <c r="G30" i="12" l="1"/>
  <c r="G18" i="12"/>
  <c r="G96" i="12"/>
  <c r="G39" i="11"/>
  <c r="G111" i="11"/>
  <c r="G114" i="10"/>
  <c r="G38" i="10"/>
  <c r="G20" i="27"/>
  <c r="G37" i="27"/>
  <c r="G17" i="19"/>
  <c r="G18" i="19"/>
  <c r="G15" i="19"/>
  <c r="G20" i="37"/>
  <c r="G13" i="37"/>
  <c r="G35" i="37"/>
  <c r="G20" i="6"/>
  <c r="G45" i="6"/>
  <c r="G8" i="6"/>
  <c r="G19" i="6"/>
  <c r="G25" i="6"/>
  <c r="G28" i="6"/>
  <c r="G32" i="6"/>
  <c r="G42" i="6"/>
  <c r="G20" i="25" l="1"/>
  <c r="G42" i="4"/>
  <c r="G27" i="4"/>
  <c r="G18" i="4"/>
  <c r="G25" i="4"/>
  <c r="G24" i="4"/>
  <c r="G13" i="4"/>
  <c r="G27" i="22"/>
  <c r="G23" i="22"/>
  <c r="G21" i="22"/>
  <c r="G36" i="22"/>
  <c r="G12" i="22"/>
  <c r="G9" i="21"/>
  <c r="G43" i="21"/>
  <c r="G7" i="21"/>
  <c r="G16" i="21"/>
  <c r="G26" i="1"/>
  <c r="G6" i="1"/>
  <c r="G19" i="1"/>
  <c r="G47" i="1"/>
  <c r="G46" i="1"/>
  <c r="G30" i="1"/>
  <c r="G27" i="29" l="1"/>
  <c r="G35" i="29"/>
  <c r="G10" i="29"/>
  <c r="G60" i="28"/>
  <c r="G29" i="28"/>
  <c r="G44" i="28"/>
  <c r="G75" i="13" l="1"/>
  <c r="G83" i="13"/>
  <c r="G35" i="13"/>
  <c r="G32" i="15"/>
  <c r="G6" i="16"/>
  <c r="G21" i="16"/>
  <c r="G14" i="16"/>
  <c r="G17" i="16"/>
  <c r="G11" i="16"/>
  <c r="G27" i="16"/>
  <c r="G32" i="16"/>
  <c r="G18" i="16"/>
  <c r="G15" i="16"/>
  <c r="G30" i="16"/>
  <c r="G31" i="16"/>
  <c r="G22" i="16"/>
  <c r="G34" i="16"/>
  <c r="G14" i="10"/>
  <c r="G107" i="10"/>
  <c r="G56" i="9"/>
  <c r="G66" i="9"/>
  <c r="G53" i="9"/>
  <c r="G82" i="9"/>
  <c r="G55" i="9"/>
  <c r="G20" i="8"/>
  <c r="G58" i="8"/>
  <c r="G28" i="8"/>
  <c r="G77" i="8"/>
  <c r="G16" i="6"/>
  <c r="G6" i="6"/>
  <c r="G12" i="6"/>
  <c r="G26" i="37"/>
  <c r="G32" i="37"/>
  <c r="G6" i="37"/>
  <c r="G28" i="37"/>
  <c r="G31" i="37"/>
  <c r="G26" i="19"/>
  <c r="G22" i="19"/>
  <c r="G149" i="11"/>
  <c r="G14" i="11"/>
  <c r="G86" i="11"/>
  <c r="G107" i="12"/>
  <c r="G12" i="14" l="1"/>
  <c r="G30" i="14"/>
  <c r="G19" i="14"/>
  <c r="G51" i="14"/>
  <c r="G135" i="10"/>
  <c r="G142" i="10"/>
  <c r="G96" i="10"/>
  <c r="G67" i="7"/>
  <c r="G16" i="7"/>
  <c r="G14" i="7"/>
  <c r="G30" i="7"/>
  <c r="G25" i="5"/>
  <c r="G32" i="5"/>
  <c r="G56" i="5"/>
  <c r="G64" i="5"/>
  <c r="G127" i="9"/>
  <c r="G32" i="9"/>
  <c r="G58" i="9"/>
  <c r="G10" i="8"/>
  <c r="G7" i="8"/>
  <c r="G12" i="11"/>
  <c r="G50" i="11"/>
  <c r="G59" i="12"/>
  <c r="G73" i="12"/>
  <c r="G10" i="12"/>
  <c r="G7" i="12"/>
  <c r="G29" i="12"/>
  <c r="G55" i="12"/>
  <c r="G62" i="12"/>
  <c r="G36" i="13"/>
  <c r="G54" i="13"/>
  <c r="G71" i="13"/>
  <c r="G6" i="30"/>
  <c r="G21" i="30"/>
  <c r="G8" i="30"/>
  <c r="G33" i="30"/>
  <c r="G42" i="29"/>
  <c r="G68" i="29"/>
  <c r="G45" i="29"/>
  <c r="G57" i="29"/>
  <c r="G29" i="29"/>
  <c r="G30" i="28"/>
  <c r="G47" i="28"/>
  <c r="G6" i="28"/>
  <c r="G11" i="26"/>
  <c r="G18" i="26"/>
  <c r="G17" i="26"/>
  <c r="G14" i="31"/>
  <c r="G30" i="31"/>
  <c r="G15" i="31"/>
  <c r="G47" i="31"/>
  <c r="G9" i="31"/>
  <c r="G31" i="31"/>
  <c r="G6" i="31"/>
  <c r="G31" i="32"/>
  <c r="G28" i="32"/>
  <c r="G6" i="32"/>
  <c r="G16" i="42" l="1"/>
  <c r="G15" i="42"/>
  <c r="G14" i="42"/>
  <c r="G13" i="42"/>
  <c r="G12" i="42"/>
  <c r="G11" i="42"/>
  <c r="G10" i="42"/>
  <c r="G9" i="42"/>
  <c r="G8" i="42"/>
  <c r="G7" i="42"/>
  <c r="G6" i="42"/>
  <c r="C6" i="42"/>
  <c r="G16" i="41"/>
  <c r="G15" i="41"/>
  <c r="G14" i="41"/>
  <c r="G13" i="41"/>
  <c r="G12" i="41"/>
  <c r="G11" i="41"/>
  <c r="G10" i="41"/>
  <c r="G9" i="41"/>
  <c r="G8" i="41"/>
  <c r="G7" i="41"/>
  <c r="G6" i="41"/>
  <c r="C6" i="41"/>
  <c r="G16" i="38"/>
  <c r="G15" i="38"/>
  <c r="G14" i="38"/>
  <c r="G6" i="38"/>
  <c r="G8" i="38"/>
  <c r="G13" i="38"/>
  <c r="G12" i="38"/>
  <c r="G7" i="38"/>
  <c r="G11" i="38"/>
  <c r="G9" i="38"/>
  <c r="G10" i="38"/>
  <c r="G7" i="15"/>
  <c r="G39" i="15"/>
  <c r="G24" i="15"/>
  <c r="G26" i="15"/>
  <c r="G35" i="15"/>
  <c r="G19" i="37"/>
  <c r="G33" i="37"/>
  <c r="G43" i="19"/>
  <c r="G20" i="19"/>
  <c r="G27" i="19"/>
  <c r="G11" i="19"/>
  <c r="G42" i="19"/>
  <c r="G21" i="25"/>
  <c r="G19" i="25"/>
  <c r="G6" i="25"/>
  <c r="G17" i="25"/>
  <c r="G8" i="22"/>
  <c r="G13" i="22"/>
  <c r="G14" i="22"/>
  <c r="G22" i="22"/>
  <c r="G33" i="22"/>
  <c r="G40" i="22"/>
  <c r="G39" i="22"/>
  <c r="G16" i="22"/>
  <c r="G54" i="21"/>
  <c r="G35" i="21"/>
  <c r="G30" i="21"/>
  <c r="G52" i="21"/>
  <c r="G15" i="5"/>
  <c r="G13" i="5"/>
  <c r="G12" i="5"/>
  <c r="G50" i="5"/>
  <c r="G40" i="5"/>
  <c r="G41" i="5"/>
  <c r="G8" i="5"/>
  <c r="G19" i="5"/>
  <c r="G57" i="5"/>
  <c r="G31" i="5"/>
  <c r="G41" i="4"/>
  <c r="G10" i="4"/>
  <c r="G35" i="4"/>
  <c r="G37" i="4"/>
  <c r="G32" i="4"/>
  <c r="G28" i="4"/>
  <c r="G11" i="3"/>
  <c r="G6" i="3"/>
  <c r="G20" i="3"/>
  <c r="G19" i="3"/>
  <c r="G24" i="3"/>
  <c r="G23" i="3"/>
  <c r="G22" i="3"/>
  <c r="G8" i="2"/>
  <c r="G13" i="2"/>
  <c r="G19" i="2"/>
  <c r="G56" i="2"/>
  <c r="G55" i="2"/>
  <c r="G21" i="2"/>
  <c r="G29" i="2"/>
  <c r="G17" i="2"/>
  <c r="G47" i="2"/>
  <c r="G15" i="1"/>
  <c r="G9" i="1"/>
  <c r="G41" i="1"/>
  <c r="G23" i="1"/>
  <c r="G63" i="14"/>
  <c r="G72" i="12"/>
  <c r="G97" i="12"/>
  <c r="G8" i="12"/>
  <c r="G21" i="9"/>
  <c r="G48" i="9"/>
  <c r="G44" i="9"/>
  <c r="G41" i="9"/>
  <c r="G33" i="9"/>
  <c r="G71" i="8"/>
  <c r="G23" i="8"/>
  <c r="G49" i="30" l="1"/>
  <c r="G51" i="30"/>
  <c r="G34" i="7" l="1"/>
  <c r="G64" i="7"/>
  <c r="G61" i="7"/>
  <c r="G108" i="9"/>
  <c r="G52" i="11" l="1"/>
  <c r="G140" i="11"/>
  <c r="G133" i="11"/>
  <c r="G53" i="12"/>
  <c r="G19" i="12"/>
  <c r="G33" i="12"/>
  <c r="G56" i="12"/>
  <c r="G27" i="12"/>
  <c r="G11" i="13"/>
  <c r="G44" i="13"/>
  <c r="G60" i="13"/>
  <c r="G19" i="13"/>
  <c r="G53" i="13"/>
  <c r="G40" i="15"/>
  <c r="G8" i="15"/>
  <c r="G13" i="15"/>
  <c r="G11" i="32"/>
  <c r="G30" i="32"/>
  <c r="G26" i="32"/>
  <c r="G8" i="29"/>
  <c r="G69" i="29"/>
  <c r="G15" i="27"/>
  <c r="G29" i="26"/>
  <c r="G6" i="26"/>
  <c r="G15" i="26"/>
  <c r="G10" i="26"/>
  <c r="S70" i="5" l="1"/>
  <c r="T70" i="5"/>
  <c r="U70" i="5"/>
  <c r="V70" i="5"/>
  <c r="W70" i="5"/>
  <c r="U42" i="27"/>
  <c r="V42" i="27"/>
  <c r="W42" i="27"/>
  <c r="X42" i="27"/>
  <c r="Y42" i="27"/>
  <c r="G36" i="27"/>
  <c r="G38" i="27"/>
  <c r="G29" i="27"/>
  <c r="G25" i="27"/>
  <c r="G17" i="27"/>
  <c r="G12" i="28"/>
  <c r="G55" i="28"/>
  <c r="G53" i="28"/>
  <c r="G15" i="28"/>
  <c r="G20" i="28"/>
  <c r="G48" i="28"/>
  <c r="G48" i="29"/>
  <c r="G11" i="29"/>
  <c r="G28" i="29"/>
  <c r="V66" i="30"/>
  <c r="W66" i="30"/>
  <c r="X66" i="30"/>
  <c r="Y66" i="30"/>
  <c r="Z66" i="30"/>
  <c r="G35" i="30"/>
  <c r="G40" i="30"/>
  <c r="G50" i="30"/>
  <c r="G7" i="30"/>
  <c r="G15" i="30"/>
  <c r="G27" i="31"/>
  <c r="O37" i="32"/>
  <c r="P37" i="32"/>
  <c r="Q37" i="32"/>
  <c r="R37" i="32"/>
  <c r="S37" i="32"/>
  <c r="G25" i="32"/>
  <c r="G33" i="32"/>
  <c r="G21" i="32"/>
  <c r="G13" i="32"/>
  <c r="G24" i="32"/>
  <c r="G23" i="32"/>
  <c r="G63" i="7" l="1"/>
  <c r="G65" i="7"/>
  <c r="G31" i="7"/>
  <c r="G11" i="8"/>
  <c r="G69" i="8"/>
  <c r="G13" i="8"/>
  <c r="G27" i="8"/>
  <c r="G90" i="9"/>
  <c r="G8" i="9"/>
  <c r="G7" i="9"/>
  <c r="G74" i="9"/>
  <c r="G52" i="9"/>
  <c r="G50" i="9"/>
  <c r="G15" i="9"/>
  <c r="G76" i="10"/>
  <c r="G6" i="10"/>
  <c r="G92" i="10"/>
  <c r="G108" i="10"/>
  <c r="G85" i="10"/>
  <c r="G20" i="10"/>
  <c r="G80" i="10"/>
  <c r="G84" i="10"/>
  <c r="G98" i="10"/>
  <c r="G19" i="11"/>
  <c r="G42" i="11"/>
  <c r="G81" i="11"/>
  <c r="G89" i="11"/>
  <c r="G40" i="11"/>
  <c r="G33" i="11"/>
  <c r="G79" i="11"/>
  <c r="G70" i="12"/>
  <c r="G25" i="12"/>
  <c r="G105" i="12"/>
  <c r="G103" i="12"/>
  <c r="G21" i="12"/>
  <c r="G92" i="12"/>
  <c r="G41" i="12"/>
  <c r="G74" i="13"/>
  <c r="G32" i="13"/>
  <c r="G33" i="13"/>
  <c r="G61" i="13"/>
  <c r="G79" i="13"/>
  <c r="G12" i="13"/>
  <c r="G8" i="13"/>
  <c r="W72" i="14"/>
  <c r="X72" i="14"/>
  <c r="Y72" i="14"/>
  <c r="Z72" i="14"/>
  <c r="AA72" i="14"/>
  <c r="G66" i="14"/>
  <c r="G21" i="14"/>
  <c r="G50" i="14"/>
  <c r="G68" i="14"/>
  <c r="G56" i="14"/>
  <c r="G23" i="14"/>
  <c r="G18" i="28" l="1"/>
  <c r="G64" i="28"/>
  <c r="G11" i="30"/>
  <c r="G59" i="30"/>
  <c r="G56" i="30"/>
  <c r="G52" i="30"/>
  <c r="G37" i="30"/>
  <c r="G21" i="29"/>
  <c r="G64" i="29"/>
  <c r="G24" i="29"/>
  <c r="G129" i="9" l="1"/>
  <c r="G91" i="10"/>
  <c r="G7" i="10"/>
  <c r="G134" i="10"/>
  <c r="G102" i="11"/>
  <c r="G152" i="11"/>
  <c r="G84" i="11"/>
  <c r="G131" i="11"/>
  <c r="G48" i="11"/>
  <c r="G121" i="11"/>
  <c r="G22" i="12"/>
  <c r="G37" i="12"/>
  <c r="G93" i="12"/>
  <c r="G82" i="12"/>
  <c r="G119" i="12"/>
  <c r="G13" i="13"/>
  <c r="G6" i="14"/>
  <c r="G28" i="14"/>
  <c r="G14" i="14"/>
  <c r="G7" i="14"/>
  <c r="G9" i="14"/>
  <c r="G35" i="9"/>
  <c r="G7" i="28" l="1"/>
  <c r="G17" i="28"/>
  <c r="Q60" i="21"/>
  <c r="R60" i="21"/>
  <c r="S60" i="21"/>
  <c r="T60" i="21"/>
  <c r="U60" i="21"/>
  <c r="G21" i="19"/>
  <c r="G7" i="19"/>
  <c r="G10" i="19"/>
  <c r="G51" i="11"/>
  <c r="G30" i="11"/>
  <c r="G100" i="11"/>
  <c r="G85" i="11"/>
  <c r="G17" i="3"/>
  <c r="G8" i="3"/>
  <c r="G18" i="3"/>
  <c r="G97" i="10" l="1"/>
  <c r="G79" i="10"/>
  <c r="G100" i="10"/>
  <c r="G17" i="10"/>
  <c r="G10" i="9"/>
  <c r="G39" i="9"/>
  <c r="G65" i="9"/>
  <c r="G33" i="7"/>
  <c r="G58" i="7"/>
  <c r="G42" i="7"/>
  <c r="G62" i="7"/>
  <c r="G25" i="29"/>
  <c r="G55" i="29"/>
  <c r="G7" i="29"/>
  <c r="G17" i="29"/>
  <c r="G12" i="26"/>
  <c r="G26" i="26"/>
  <c r="G22" i="26"/>
  <c r="G8" i="26"/>
  <c r="G41" i="19" l="1"/>
  <c r="G40" i="19"/>
  <c r="G157" i="10"/>
  <c r="G25" i="10"/>
  <c r="G115" i="10"/>
  <c r="G41" i="11"/>
  <c r="G150" i="11"/>
  <c r="G54" i="11"/>
  <c r="G36" i="12"/>
  <c r="G78" i="12"/>
  <c r="G58" i="12"/>
  <c r="G19" i="32"/>
  <c r="G27" i="32"/>
  <c r="G9" i="32"/>
  <c r="G14" i="3"/>
  <c r="G87" i="9"/>
  <c r="G57" i="9"/>
  <c r="G101" i="9"/>
  <c r="G103" i="9"/>
  <c r="G20" i="12"/>
  <c r="G77" i="12"/>
  <c r="G116" i="12"/>
  <c r="G87" i="12"/>
  <c r="G25" i="7"/>
  <c r="G9" i="7"/>
  <c r="G20" i="7"/>
  <c r="G19" i="30"/>
  <c r="G36" i="30"/>
  <c r="G38" i="30"/>
  <c r="G47" i="30"/>
  <c r="G26" i="30"/>
  <c r="X81" i="28"/>
  <c r="Y81" i="28"/>
  <c r="Z81" i="28"/>
  <c r="AA81" i="28"/>
  <c r="AB81" i="28"/>
  <c r="G8" i="28"/>
  <c r="G9" i="28"/>
  <c r="G73" i="28"/>
  <c r="G28" i="28"/>
  <c r="G13" i="28"/>
  <c r="G52" i="28"/>
  <c r="G47" i="11" l="1"/>
  <c r="G61" i="9"/>
  <c r="G37" i="9"/>
  <c r="G36" i="3"/>
  <c r="G63" i="12" l="1"/>
  <c r="G95" i="12"/>
  <c r="G40" i="12"/>
  <c r="G83" i="12"/>
  <c r="G14" i="12"/>
  <c r="G45" i="12"/>
  <c r="G153" i="10"/>
  <c r="G146" i="10"/>
  <c r="G99" i="10"/>
  <c r="G47" i="7"/>
  <c r="G15" i="7"/>
  <c r="G56" i="7"/>
  <c r="G51" i="7"/>
  <c r="G54" i="7"/>
  <c r="G24" i="7"/>
  <c r="G8" i="10"/>
  <c r="G144" i="10"/>
  <c r="G22" i="10"/>
  <c r="G145" i="10"/>
  <c r="G16" i="11"/>
  <c r="G103" i="11"/>
  <c r="G109" i="11"/>
  <c r="G108" i="11"/>
  <c r="G29" i="11"/>
  <c r="G23" i="19"/>
  <c r="G31" i="28"/>
  <c r="G26" i="28"/>
  <c r="G69" i="28"/>
  <c r="G23" i="28"/>
  <c r="G88" i="12"/>
  <c r="G52" i="12"/>
  <c r="G75" i="12"/>
  <c r="G46" i="12"/>
  <c r="G132" i="10"/>
  <c r="G121" i="10"/>
  <c r="G123" i="10"/>
  <c r="G88" i="10" l="1"/>
  <c r="G131" i="9" l="1"/>
  <c r="G86" i="12" l="1"/>
  <c r="G22" i="4" l="1"/>
  <c r="G6" i="22"/>
  <c r="G40" i="37"/>
  <c r="G14" i="37"/>
  <c r="G36" i="37"/>
  <c r="G9" i="37"/>
  <c r="G16" i="37"/>
  <c r="G37" i="37"/>
  <c r="G15" i="37"/>
  <c r="G27" i="37"/>
  <c r="G29" i="37"/>
  <c r="G8" i="37"/>
  <c r="G12" i="37"/>
  <c r="G17" i="37"/>
  <c r="G25" i="37"/>
  <c r="G7" i="37"/>
  <c r="G20" i="34"/>
  <c r="G15" i="34"/>
  <c r="G16" i="34"/>
  <c r="G6" i="34"/>
  <c r="G8" i="34"/>
  <c r="G14" i="34"/>
  <c r="G9" i="34"/>
  <c r="G17" i="34"/>
  <c r="G10" i="34"/>
  <c r="G13" i="34"/>
  <c r="G11" i="34"/>
  <c r="G34" i="33"/>
  <c r="G12" i="33"/>
  <c r="G17" i="33"/>
  <c r="G16" i="33"/>
  <c r="G14" i="33"/>
  <c r="G26" i="33"/>
  <c r="G20" i="33"/>
  <c r="G19" i="33"/>
  <c r="G29" i="33"/>
  <c r="G6" i="33"/>
  <c r="G11" i="33"/>
  <c r="G18" i="33"/>
  <c r="G13" i="33"/>
  <c r="G30" i="33"/>
  <c r="G7" i="33"/>
  <c r="G21" i="33"/>
  <c r="G8" i="33"/>
  <c r="G25" i="33"/>
  <c r="G28" i="33"/>
  <c r="G10" i="33"/>
  <c r="G22" i="33"/>
  <c r="G15" i="33"/>
  <c r="G23" i="33"/>
  <c r="G9" i="33"/>
  <c r="G35" i="32"/>
  <c r="G7" i="32"/>
  <c r="G10" i="32"/>
  <c r="G17" i="32"/>
  <c r="G34" i="32"/>
  <c r="G22" i="32"/>
  <c r="G54" i="31"/>
  <c r="G38" i="31"/>
  <c r="G39" i="31"/>
  <c r="G34" i="31"/>
  <c r="G8" i="31"/>
  <c r="G33" i="31"/>
  <c r="G37" i="31"/>
  <c r="G48" i="31"/>
  <c r="G18" i="31"/>
  <c r="G13" i="31"/>
  <c r="G11" i="31"/>
  <c r="G7" i="31"/>
  <c r="G32" i="31"/>
  <c r="G41" i="31"/>
  <c r="G43" i="31"/>
  <c r="G64" i="30"/>
  <c r="G20" i="30"/>
  <c r="G14" i="30"/>
  <c r="G45" i="30"/>
  <c r="G58" i="30"/>
  <c r="G18" i="30"/>
  <c r="G53" i="30"/>
  <c r="G24" i="30"/>
  <c r="G22" i="30"/>
  <c r="G16" i="30"/>
  <c r="G44" i="30"/>
  <c r="G77" i="29"/>
  <c r="G56" i="29"/>
  <c r="G71" i="29"/>
  <c r="G46" i="29"/>
  <c r="G44" i="29"/>
  <c r="G16" i="29"/>
  <c r="G12" i="29"/>
  <c r="G59" i="29"/>
  <c r="G34" i="29"/>
  <c r="G79" i="28"/>
  <c r="G33" i="28"/>
  <c r="G24" i="28"/>
  <c r="G11" i="28"/>
  <c r="G38" i="28"/>
  <c r="G21" i="28"/>
  <c r="G40" i="28"/>
  <c r="G56" i="28"/>
  <c r="G41" i="28"/>
  <c r="G32" i="28"/>
  <c r="G16" i="28"/>
  <c r="G46" i="28"/>
  <c r="G65" i="28"/>
  <c r="G22" i="28"/>
  <c r="G40" i="27"/>
  <c r="G18" i="27"/>
  <c r="G24" i="27"/>
  <c r="G33" i="27"/>
  <c r="G16" i="27"/>
  <c r="G34" i="27"/>
  <c r="G6" i="27"/>
  <c r="G32" i="26"/>
  <c r="G14" i="26"/>
  <c r="G25" i="26"/>
  <c r="G23" i="26"/>
  <c r="G27" i="26"/>
  <c r="G28" i="26"/>
  <c r="G21" i="26"/>
  <c r="G19" i="26"/>
  <c r="G7" i="26"/>
  <c r="G16" i="26"/>
  <c r="G25" i="25"/>
  <c r="G12" i="25"/>
  <c r="G7" i="25"/>
  <c r="G8" i="25"/>
  <c r="G9" i="25"/>
  <c r="G22" i="25"/>
  <c r="G40" i="24"/>
  <c r="G37" i="24"/>
  <c r="G11" i="24"/>
  <c r="G35" i="24"/>
  <c r="G7" i="24"/>
  <c r="G12" i="24"/>
  <c r="G16" i="24"/>
  <c r="G17" i="24"/>
  <c r="G19" i="24"/>
  <c r="G14" i="24"/>
  <c r="G9" i="24"/>
  <c r="G10" i="24"/>
  <c r="G24" i="24"/>
  <c r="G25" i="24"/>
  <c r="G21" i="24"/>
  <c r="G8" i="24"/>
  <c r="G33" i="24"/>
  <c r="G39" i="23"/>
  <c r="G9" i="23"/>
  <c r="G23" i="23"/>
  <c r="G21" i="23"/>
  <c r="G29" i="23"/>
  <c r="G7" i="23"/>
  <c r="G6" i="23"/>
  <c r="G8" i="23"/>
  <c r="G22" i="23"/>
  <c r="G16" i="23"/>
  <c r="G19" i="23"/>
  <c r="G18" i="23"/>
  <c r="G24" i="23"/>
  <c r="G34" i="23"/>
  <c r="G26" i="23"/>
  <c r="G10" i="23"/>
  <c r="G30" i="23"/>
  <c r="G14" i="23"/>
  <c r="G17" i="23"/>
  <c r="G20" i="23"/>
  <c r="G15" i="23"/>
  <c r="G48" i="22"/>
  <c r="G38" i="22"/>
  <c r="G20" i="22"/>
  <c r="G9" i="22"/>
  <c r="G24" i="22"/>
  <c r="G19" i="22"/>
  <c r="G34" i="22"/>
  <c r="G18" i="22"/>
  <c r="G17" i="22"/>
  <c r="G10" i="22"/>
  <c r="G41" i="22"/>
  <c r="G32" i="22"/>
  <c r="G58" i="21"/>
  <c r="G24" i="21"/>
  <c r="G25" i="21"/>
  <c r="G8" i="21"/>
  <c r="G29" i="21"/>
  <c r="G53" i="21"/>
  <c r="G6" i="21"/>
  <c r="G27" i="21"/>
  <c r="G20" i="21"/>
  <c r="G47" i="21"/>
  <c r="G39" i="21"/>
  <c r="G10" i="21"/>
  <c r="G48" i="21"/>
  <c r="G40" i="21"/>
  <c r="G32" i="21"/>
  <c r="G28" i="21"/>
  <c r="G49" i="21"/>
  <c r="G51" i="21"/>
  <c r="H42" i="20"/>
  <c r="G40" i="20"/>
  <c r="G31" i="20"/>
  <c r="G23" i="20"/>
  <c r="G29" i="20"/>
  <c r="G15" i="20"/>
  <c r="G24" i="20"/>
  <c r="G10" i="20"/>
  <c r="G9" i="20"/>
  <c r="G20" i="20"/>
  <c r="G34" i="20"/>
  <c r="G22" i="20"/>
  <c r="G11" i="20"/>
  <c r="G7" i="20"/>
  <c r="G26" i="20"/>
  <c r="G6" i="20"/>
  <c r="G19" i="20"/>
  <c r="G12" i="20"/>
  <c r="V49" i="19"/>
  <c r="U49" i="19"/>
  <c r="T49" i="19"/>
  <c r="S49" i="19"/>
  <c r="R49" i="19"/>
  <c r="G47" i="19"/>
  <c r="G19" i="19"/>
  <c r="G33" i="19"/>
  <c r="G8" i="19"/>
  <c r="G9" i="19"/>
  <c r="G12" i="19"/>
  <c r="G6" i="19"/>
  <c r="G29" i="19"/>
  <c r="G30" i="19"/>
  <c r="G13" i="19"/>
  <c r="G16" i="19"/>
  <c r="G18" i="17"/>
  <c r="G11" i="17"/>
  <c r="G15" i="17"/>
  <c r="G14" i="17"/>
  <c r="G7" i="17"/>
  <c r="G9" i="17"/>
  <c r="G17" i="17"/>
  <c r="G10" i="17"/>
  <c r="G13" i="17"/>
  <c r="G38" i="16"/>
  <c r="G26" i="16"/>
  <c r="G13" i="16"/>
  <c r="G12" i="16"/>
  <c r="G28" i="16"/>
  <c r="G19" i="16"/>
  <c r="G48" i="15"/>
  <c r="G30" i="15"/>
  <c r="G18" i="15"/>
  <c r="G21" i="15"/>
  <c r="G19" i="15"/>
  <c r="G23" i="15"/>
  <c r="G41" i="15"/>
  <c r="G25" i="15"/>
  <c r="G28" i="15"/>
  <c r="G27" i="15"/>
  <c r="G22" i="15"/>
  <c r="G34" i="15"/>
  <c r="G42" i="15"/>
  <c r="G70" i="14"/>
  <c r="G15" i="14"/>
  <c r="G34" i="14"/>
  <c r="G67" i="14"/>
  <c r="G22" i="14"/>
  <c r="G52" i="14"/>
  <c r="G65" i="14"/>
  <c r="G20" i="14"/>
  <c r="G26" i="14"/>
  <c r="G35" i="14"/>
  <c r="G49" i="14"/>
  <c r="G41" i="14"/>
  <c r="G96" i="13"/>
  <c r="G47" i="13"/>
  <c r="G62" i="13"/>
  <c r="G23" i="13"/>
  <c r="G49" i="13"/>
  <c r="G14" i="13"/>
  <c r="G20" i="13"/>
  <c r="G41" i="13"/>
  <c r="G68" i="13"/>
  <c r="G55" i="13"/>
  <c r="G10" i="13"/>
  <c r="G21" i="13"/>
  <c r="G39" i="13"/>
  <c r="G127" i="12"/>
  <c r="G24" i="12"/>
  <c r="G6" i="12"/>
  <c r="G39" i="12"/>
  <c r="G26" i="12"/>
  <c r="G9" i="12"/>
  <c r="G106" i="12"/>
  <c r="G68" i="12"/>
  <c r="G61" i="12"/>
  <c r="G15" i="12"/>
  <c r="G34" i="12"/>
  <c r="G43" i="12"/>
  <c r="G38" i="12"/>
  <c r="G160" i="11"/>
  <c r="G20" i="11"/>
  <c r="G18" i="11"/>
  <c r="G90" i="11"/>
  <c r="G38" i="11"/>
  <c r="G92" i="11"/>
  <c r="G75" i="11"/>
  <c r="G44" i="11"/>
  <c r="G139" i="11"/>
  <c r="G49" i="11"/>
  <c r="G132" i="11"/>
  <c r="G26" i="11"/>
  <c r="G82" i="11"/>
  <c r="G80" i="11"/>
  <c r="G167" i="10"/>
  <c r="G122" i="10"/>
  <c r="G81" i="10"/>
  <c r="G89" i="10"/>
  <c r="G34" i="10"/>
  <c r="G111" i="10"/>
  <c r="G33" i="10"/>
  <c r="G23" i="10"/>
  <c r="G78" i="10"/>
  <c r="G32" i="10"/>
  <c r="G155" i="10"/>
  <c r="G16" i="10"/>
  <c r="G120" i="10"/>
  <c r="AE150" i="9"/>
  <c r="AD150" i="9"/>
  <c r="AC150" i="9"/>
  <c r="AB150" i="9"/>
  <c r="AA150" i="9"/>
  <c r="G148" i="9"/>
  <c r="G9" i="9"/>
  <c r="G121" i="9"/>
  <c r="G115" i="9"/>
  <c r="G138" i="9"/>
  <c r="G92" i="9"/>
  <c r="G68" i="9"/>
  <c r="G16" i="9"/>
  <c r="G130" i="9"/>
  <c r="G140" i="9"/>
  <c r="G79" i="9"/>
  <c r="G45" i="9"/>
  <c r="G18" i="9"/>
  <c r="G141" i="9"/>
  <c r="G126" i="9"/>
  <c r="G82" i="8"/>
  <c r="G79" i="8"/>
  <c r="G14" i="8"/>
  <c r="G49" i="8"/>
  <c r="G37" i="8"/>
  <c r="G25" i="8"/>
  <c r="G76" i="8"/>
  <c r="G34" i="8"/>
  <c r="G36" i="8"/>
  <c r="G17" i="8"/>
  <c r="G61" i="8"/>
  <c r="G64" i="8"/>
  <c r="G40" i="8"/>
  <c r="G51" i="8"/>
  <c r="G19" i="8"/>
  <c r="G24" i="8"/>
  <c r="G33" i="8"/>
  <c r="G18" i="8"/>
  <c r="G30" i="8"/>
  <c r="G29" i="8"/>
  <c r="G50" i="8"/>
  <c r="G43" i="8"/>
  <c r="G78" i="8"/>
  <c r="G70" i="7"/>
  <c r="G17" i="7"/>
  <c r="G26" i="7"/>
  <c r="G28" i="7"/>
  <c r="G32" i="7"/>
  <c r="G19" i="7"/>
  <c r="G37" i="7"/>
  <c r="G7" i="7"/>
  <c r="G48" i="7"/>
  <c r="G38" i="7"/>
  <c r="G48" i="6"/>
  <c r="G35" i="6"/>
  <c r="G7" i="6"/>
  <c r="G18" i="6"/>
  <c r="G27" i="6"/>
  <c r="G15" i="6"/>
  <c r="G10" i="6"/>
  <c r="G31" i="6"/>
  <c r="G36" i="6"/>
  <c r="G44" i="6"/>
  <c r="G39" i="6"/>
  <c r="G22" i="6"/>
  <c r="G23" i="6"/>
  <c r="G11" i="6"/>
  <c r="G21" i="6"/>
  <c r="G13" i="6"/>
  <c r="G17" i="6"/>
  <c r="G41" i="6"/>
  <c r="G9" i="6"/>
  <c r="G60" i="5"/>
  <c r="G10" i="5"/>
  <c r="G62" i="5"/>
  <c r="G55" i="5"/>
  <c r="G24" i="5"/>
  <c r="G51" i="5"/>
  <c r="G6" i="5"/>
  <c r="G52" i="5"/>
  <c r="G7" i="5"/>
  <c r="G63" i="5"/>
  <c r="G18" i="5"/>
  <c r="G65" i="5"/>
  <c r="G11" i="5"/>
  <c r="G9" i="5"/>
  <c r="G38" i="5"/>
  <c r="G30" i="5"/>
  <c r="G68" i="5"/>
  <c r="V48" i="4"/>
  <c r="U48" i="4"/>
  <c r="T48" i="4"/>
  <c r="S48" i="4"/>
  <c r="R48" i="4"/>
  <c r="G46" i="4"/>
  <c r="G16" i="4"/>
  <c r="G43" i="4"/>
  <c r="G31" i="4"/>
  <c r="G40" i="4"/>
  <c r="G21" i="4"/>
  <c r="G6" i="4"/>
  <c r="G9" i="4"/>
  <c r="G34" i="4"/>
  <c r="G19" i="4"/>
  <c r="G44" i="4"/>
  <c r="G33" i="4"/>
  <c r="G39" i="4"/>
  <c r="G23" i="4"/>
  <c r="G12" i="4"/>
  <c r="G29" i="4"/>
  <c r="G46" i="3"/>
  <c r="G9" i="3"/>
  <c r="G42" i="3"/>
  <c r="G12" i="3"/>
  <c r="G44" i="3"/>
  <c r="G15" i="3"/>
  <c r="G7" i="3"/>
  <c r="G16" i="3"/>
  <c r="G72" i="2"/>
  <c r="G11" i="2"/>
  <c r="G49" i="2"/>
  <c r="G63" i="2"/>
  <c r="G14" i="2"/>
  <c r="G52" i="2"/>
  <c r="G15" i="2"/>
  <c r="G48" i="2"/>
  <c r="G51" i="2"/>
  <c r="G65" i="2"/>
  <c r="G10" i="2"/>
  <c r="G6" i="2"/>
  <c r="G23" i="2"/>
  <c r="G33" i="2"/>
  <c r="G25" i="2"/>
  <c r="G12" i="2"/>
  <c r="G40" i="2"/>
  <c r="G9" i="2"/>
  <c r="G53" i="2"/>
  <c r="G44" i="2"/>
  <c r="G43" i="2"/>
  <c r="G48" i="1"/>
  <c r="G14" i="1"/>
  <c r="G38" i="1"/>
  <c r="G37" i="1"/>
  <c r="G16" i="1"/>
  <c r="G11" i="1"/>
  <c r="G42" i="1"/>
  <c r="G27" i="1"/>
  <c r="G20" i="1"/>
  <c r="G25" i="1"/>
  <c r="G18" i="1"/>
  <c r="G17" i="1"/>
  <c r="G56" i="31" l="1"/>
  <c r="G66" i="30"/>
  <c r="G79" i="29"/>
  <c r="G81" i="28"/>
  <c r="G42" i="27"/>
  <c r="G42" i="24"/>
  <c r="G41" i="23"/>
  <c r="G50" i="15"/>
  <c r="G72" i="14"/>
  <c r="G98" i="13"/>
  <c r="G129" i="12"/>
  <c r="G169" i="10"/>
  <c r="G150" i="9"/>
  <c r="G84" i="8"/>
</calcChain>
</file>

<file path=xl/sharedStrings.xml><?xml version="1.0" encoding="utf-8"?>
<sst xmlns="http://schemas.openxmlformats.org/spreadsheetml/2006/main" count="27120" uniqueCount="1672">
  <si>
    <t>Categoría V &lt;9</t>
  </si>
  <si>
    <t>Lugar</t>
  </si>
  <si>
    <t>SS</t>
  </si>
  <si>
    <t>Puntaje</t>
  </si>
  <si>
    <t>Acumulado</t>
  </si>
  <si>
    <t>#</t>
  </si>
  <si>
    <t>Posición</t>
  </si>
  <si>
    <t>Anterior</t>
  </si>
  <si>
    <t>Mejora</t>
  </si>
  <si>
    <t># corredores</t>
  </si>
  <si>
    <t>5 mejores</t>
  </si>
  <si>
    <t>Carreras</t>
  </si>
  <si>
    <t>Bruno Marileo</t>
  </si>
  <si>
    <t>-</t>
  </si>
  <si>
    <t>Pablo Fierro</t>
  </si>
  <si>
    <t>Alonso Esparza</t>
  </si>
  <si>
    <r>
      <rPr>
        <b/>
        <u/>
        <sz val="9"/>
        <color indexed="18"/>
        <rFont val="Calibri"/>
        <family val="2"/>
      </rPr>
      <t>Volver</t>
    </r>
  </si>
  <si>
    <t>Categoría V 10-11</t>
  </si>
  <si>
    <t>Nicolas Muñoz</t>
  </si>
  <si>
    <t>Jose Tomas Pau</t>
  </si>
  <si>
    <t>Agustin Parada</t>
  </si>
  <si>
    <t>Jose Tomas Valli</t>
  </si>
  <si>
    <t>Alonso Martinez</t>
  </si>
  <si>
    <t>Max Barckhahn</t>
  </si>
  <si>
    <t>Categoría V 12-13</t>
  </si>
  <si>
    <t>Enrique Pau</t>
  </si>
  <si>
    <t>Mateo Silva</t>
  </si>
  <si>
    <t>Gregorio Garcia-Huidobro</t>
  </si>
  <si>
    <t>Matias Pacheco</t>
  </si>
  <si>
    <t>Emilio Hernandez</t>
  </si>
  <si>
    <t>Categoría V 14-15</t>
  </si>
  <si>
    <t>Colbun</t>
  </si>
  <si>
    <t>Sprint</t>
  </si>
  <si>
    <t>Maximiliano Pacheco</t>
  </si>
  <si>
    <t>Daniel Ubilla</t>
  </si>
  <si>
    <t>Clemente Garcia-Huidobro</t>
  </si>
  <si>
    <t>Rodrigo Torres</t>
  </si>
  <si>
    <t>Jaime Opazo</t>
  </si>
  <si>
    <t>Categoría V 16-17</t>
  </si>
  <si>
    <t>Benjamin Reyes</t>
  </si>
  <si>
    <t>Maximiliano Contreras</t>
  </si>
  <si>
    <t>Categoría V 18-19</t>
  </si>
  <si>
    <t>Especial</t>
  </si>
  <si>
    <t>Andree Buc</t>
  </si>
  <si>
    <t>Cristobal Baeza</t>
  </si>
  <si>
    <t>Benjamin Adriazola</t>
  </si>
  <si>
    <t>Fernando Jacome</t>
  </si>
  <si>
    <t>Sebastian Urra</t>
  </si>
  <si>
    <t>Sebastian Colillanca</t>
  </si>
  <si>
    <t>Volver</t>
  </si>
  <si>
    <t>Categoría V 20-24</t>
  </si>
  <si>
    <t>Olimpico</t>
  </si>
  <si>
    <t>Jose Tomas Torres</t>
  </si>
  <si>
    <t>Martin Baeza</t>
  </si>
  <si>
    <t>Benjamin Parada</t>
  </si>
  <si>
    <t>Categoría V 25-29</t>
  </si>
  <si>
    <t>Marcelo Troncoso</t>
  </si>
  <si>
    <t>Patricio Varela</t>
  </si>
  <si>
    <t>Javier Zamorano</t>
  </si>
  <si>
    <t>Nicolas Salinas</t>
  </si>
  <si>
    <t>Eduardo Garcia</t>
  </si>
  <si>
    <t>Jorge Gonzalez</t>
  </si>
  <si>
    <t>Juan Pablo Castro</t>
  </si>
  <si>
    <t>David Millafilo</t>
  </si>
  <si>
    <t>Felipe Lledo</t>
  </si>
  <si>
    <t>Marcelo Tobar</t>
  </si>
  <si>
    <t>Brian Raby</t>
  </si>
  <si>
    <t>Matias Carne</t>
  </si>
  <si>
    <t>Categoría V 30-34</t>
  </si>
  <si>
    <t>Massimo Frascaroli</t>
  </si>
  <si>
    <t>Ian Vargas</t>
  </si>
  <si>
    <t>Daniel Cortes</t>
  </si>
  <si>
    <t>Angel Ruiz</t>
  </si>
  <si>
    <t>Sebastian Tapia</t>
  </si>
  <si>
    <t>Alberto Danioni</t>
  </si>
  <si>
    <t>Rodrigo Gonzalez</t>
  </si>
  <si>
    <t>Daniel Quintana</t>
  </si>
  <si>
    <t>Arnaldo Muñoz</t>
  </si>
  <si>
    <t>Miguel Oyarce</t>
  </si>
  <si>
    <t>Fabian Riquelme</t>
  </si>
  <si>
    <t>Categoría V 35-39</t>
  </si>
  <si>
    <t>Ricardo Muñoz</t>
  </si>
  <si>
    <t>Pablo Peña</t>
  </si>
  <si>
    <t>Tomas Rivera</t>
  </si>
  <si>
    <t>Jonathan Pino</t>
  </si>
  <si>
    <t>Cristian Mora</t>
  </si>
  <si>
    <t>Victor San Martin</t>
  </si>
  <si>
    <t>Santiago Figueroa</t>
  </si>
  <si>
    <t>Sebastian Gonzalez</t>
  </si>
  <si>
    <t>Carlos Roco</t>
  </si>
  <si>
    <t>Categoría V 40-44</t>
  </si>
  <si>
    <t>Oscar Benavides</t>
  </si>
  <si>
    <t>Juan Pablo Leon</t>
  </si>
  <si>
    <t>Claudio Muñoz</t>
  </si>
  <si>
    <t>Carlos Martinez</t>
  </si>
  <si>
    <t>Cristian Aspillaga</t>
  </si>
  <si>
    <t>Jorge Parra</t>
  </si>
  <si>
    <t>Jorge Osorio</t>
  </si>
  <si>
    <t>Alejandro Palacios</t>
  </si>
  <si>
    <t>Fernando Varas</t>
  </si>
  <si>
    <t>Christopher Fullerton</t>
  </si>
  <si>
    <t>Claudio Castillo</t>
  </si>
  <si>
    <t>Categoría V 45-49</t>
  </si>
  <si>
    <t>Luis Baeza</t>
  </si>
  <si>
    <t>Marcel Zebil</t>
  </si>
  <si>
    <t>Tarek Halasa</t>
  </si>
  <si>
    <t>Matias Aranda</t>
  </si>
  <si>
    <t>Jaime Machuca</t>
  </si>
  <si>
    <t>Cristian Perez</t>
  </si>
  <si>
    <t>Pablo Matamala</t>
  </si>
  <si>
    <t>Categoría V 50-54</t>
  </si>
  <si>
    <t>Alexis Sauma</t>
  </si>
  <si>
    <t>Alexie Silva</t>
  </si>
  <si>
    <t>Jose Miguel Lopez</t>
  </si>
  <si>
    <t>Julio Palma</t>
  </si>
  <si>
    <t>Jose Pedro Garnham</t>
  </si>
  <si>
    <t>Categoría V 55-59</t>
  </si>
  <si>
    <t>Alejandro Lavin</t>
  </si>
  <si>
    <t>Rodrigo Latorre</t>
  </si>
  <si>
    <t>Ludwig Quiroz</t>
  </si>
  <si>
    <t>Categoría V 60-64</t>
  </si>
  <si>
    <t>Carlos Cruchaga</t>
  </si>
  <si>
    <t>Nelson Rivera</t>
  </si>
  <si>
    <t>Rodrigo Danioni</t>
  </si>
  <si>
    <t>Jorge Vega</t>
  </si>
  <si>
    <t>Categoría V 65-69</t>
  </si>
  <si>
    <t>Categoría V 70-74</t>
  </si>
  <si>
    <t>Categoría V Elite</t>
  </si>
  <si>
    <t>int</t>
  </si>
  <si>
    <t>Diego Moya</t>
  </si>
  <si>
    <t>Vicente Trewhela</t>
  </si>
  <si>
    <t>Nicolas Saez</t>
  </si>
  <si>
    <t>Mateo Mendoza</t>
  </si>
  <si>
    <t>Gaspar Riveros</t>
  </si>
  <si>
    <t>Martin Ulloa</t>
  </si>
  <si>
    <t>Raul Arratia</t>
  </si>
  <si>
    <t>Categoría D &lt;9</t>
  </si>
  <si>
    <t>Julieta Caceres</t>
  </si>
  <si>
    <t>Ema Stehr</t>
  </si>
  <si>
    <t>Noelia Muñoz</t>
  </si>
  <si>
    <t>Andrea Waltemath</t>
  </si>
  <si>
    <t>Laura Halasa</t>
  </si>
  <si>
    <t>Categoría D 10-11</t>
  </si>
  <si>
    <t>Amaya Rojas</t>
  </si>
  <si>
    <t>Carla Ortega</t>
  </si>
  <si>
    <t>Julieta Waltemath</t>
  </si>
  <si>
    <t>Cristal Olmos</t>
  </si>
  <si>
    <t>Pia Gonzalez</t>
  </si>
  <si>
    <t>Categoría D 12-13</t>
  </si>
  <si>
    <t>Francisca Jara</t>
  </si>
  <si>
    <t>Rafaela Duran</t>
  </si>
  <si>
    <t>Categoría D 14-15</t>
  </si>
  <si>
    <t>Emilia Dabadie</t>
  </si>
  <si>
    <t>Amanda Alvarez</t>
  </si>
  <si>
    <t>Categoría D 16-17</t>
  </si>
  <si>
    <t>Antonia Quinteros</t>
  </si>
  <si>
    <t>Categoría D 18-19</t>
  </si>
  <si>
    <t>Daniela Moya</t>
  </si>
  <si>
    <t>Francisca Garrido</t>
  </si>
  <si>
    <t>Rafaela Capo</t>
  </si>
  <si>
    <t>Alina Codjambassis</t>
  </si>
  <si>
    <t>Categoría D 20-24</t>
  </si>
  <si>
    <t>Sol Ottenhsimer</t>
  </si>
  <si>
    <t>Sofia Balmaceda</t>
  </si>
  <si>
    <t>Daniela Cisternas</t>
  </si>
  <si>
    <t>Categoría D 25-29</t>
  </si>
  <si>
    <t>Florencia Vasquez</t>
  </si>
  <si>
    <t>Lauren Tininenko</t>
  </si>
  <si>
    <t>Categoría D 30-34</t>
  </si>
  <si>
    <t>Paulina Sanhueza</t>
  </si>
  <si>
    <t>Consuelo Gacitua</t>
  </si>
  <si>
    <t>Nicole Magna</t>
  </si>
  <si>
    <t>Camila Alzerreca</t>
  </si>
  <si>
    <t>Aurora Borquez</t>
  </si>
  <si>
    <t>Categoría D 35-39</t>
  </si>
  <si>
    <t xml:space="preserve"> </t>
  </si>
  <si>
    <t>Pierangela Dezerega</t>
  </si>
  <si>
    <t>Militza Schrader</t>
  </si>
  <si>
    <t>Categoría D 40-44</t>
  </si>
  <si>
    <t>Cambio</t>
  </si>
  <si>
    <t>Carolina Morales</t>
  </si>
  <si>
    <t>Marcela Torrejon</t>
  </si>
  <si>
    <t>Ximena Torres</t>
  </si>
  <si>
    <t>Ximena Martinez</t>
  </si>
  <si>
    <t>Veronica Bahamondes</t>
  </si>
  <si>
    <t>Jessica Rodriguez</t>
  </si>
  <si>
    <t>Categoría D 45-49</t>
  </si>
  <si>
    <t>Carolina Aguilera</t>
  </si>
  <si>
    <t>Maria Jose Maldonado</t>
  </si>
  <si>
    <t>Categoría D 50-54</t>
  </si>
  <si>
    <t>Liliana Orrico</t>
  </si>
  <si>
    <t>Categoría D 55-59</t>
  </si>
  <si>
    <t>Maria Teresa Santibañez</t>
  </si>
  <si>
    <t>Categoría D 60-64</t>
  </si>
  <si>
    <t>Categoría D Elite</t>
  </si>
  <si>
    <t>Macarena Salazar</t>
  </si>
  <si>
    <t>Barbara Riveros</t>
  </si>
  <si>
    <t>Rosa Martinez</t>
  </si>
  <si>
    <t>Catalina Salazar</t>
  </si>
  <si>
    <t>Camila Rios</t>
  </si>
  <si>
    <t>Eloisa Fuchslocher</t>
  </si>
  <si>
    <t>Maite Bengoechea</t>
  </si>
  <si>
    <t>Paula Mella</t>
  </si>
  <si>
    <t>Pedro Velasquez</t>
  </si>
  <si>
    <t>Bastian Ñamcuvilu</t>
  </si>
  <si>
    <t>Carlos Constanzo</t>
  </si>
  <si>
    <t>Fernando Uribe</t>
  </si>
  <si>
    <t>Claudio Soto</t>
  </si>
  <si>
    <t>Nelson Sepulveda</t>
  </si>
  <si>
    <t>Jose Ignacio Castro</t>
  </si>
  <si>
    <t>Claudio Montejo</t>
  </si>
  <si>
    <t>Nino Meza</t>
  </si>
  <si>
    <t>Roberto Arias</t>
  </si>
  <si>
    <t>Hector Larenas</t>
  </si>
  <si>
    <t>Daniel Ortiz</t>
  </si>
  <si>
    <t>Fabiola Fernandez</t>
  </si>
  <si>
    <t>Erica Villoria</t>
  </si>
  <si>
    <t>Francisco Catalan</t>
  </si>
  <si>
    <t>Piedra Roja</t>
  </si>
  <si>
    <t>Marco Fernandez</t>
  </si>
  <si>
    <t>Daniel Labarca</t>
  </si>
  <si>
    <t>Carlos Carvajal</t>
  </si>
  <si>
    <t>Guillermo Tamarin</t>
  </si>
  <si>
    <t>Rodrigo Urrutia</t>
  </si>
  <si>
    <t>Jose Gerstle</t>
  </si>
  <si>
    <t>Christian Gatica</t>
  </si>
  <si>
    <t>Gonzalo Dulanto</t>
  </si>
  <si>
    <t>Rodrigo Jordan</t>
  </si>
  <si>
    <t>Francisco Gonzalez</t>
  </si>
  <si>
    <t>Braulio Moreno</t>
  </si>
  <si>
    <t>Hector Gonzalez</t>
  </si>
  <si>
    <t>Benjamin Moya</t>
  </si>
  <si>
    <t>Lenka Lichnovsky</t>
  </si>
  <si>
    <t>Havelet Gallegos</t>
  </si>
  <si>
    <t>Constanza San Martin</t>
  </si>
  <si>
    <t>Fernanda Orellana</t>
  </si>
  <si>
    <t>Leonardo Bobadilla</t>
  </si>
  <si>
    <t>Fernando Soto</t>
  </si>
  <si>
    <t>Milena Fercovic</t>
  </si>
  <si>
    <t>Sarita Donoso</t>
  </si>
  <si>
    <t>Carolina Margarit</t>
  </si>
  <si>
    <t>Claudia Dagnino</t>
  </si>
  <si>
    <t>Sylvia Reyes</t>
  </si>
  <si>
    <t>Pedro Arriagada</t>
  </si>
  <si>
    <t>Vicente Bobadilla</t>
  </si>
  <si>
    <t>Andres Trautmann</t>
  </si>
  <si>
    <t>Orlando Ramirez</t>
  </si>
  <si>
    <t>Alejandro de Giorgis</t>
  </si>
  <si>
    <t>Martin Villanueva</t>
  </si>
  <si>
    <t>Fernando Loyola</t>
  </si>
  <si>
    <t>Jose Pablo Salazar</t>
  </si>
  <si>
    <t>51.0</t>
  </si>
  <si>
    <t>Nicolas Ojeda</t>
  </si>
  <si>
    <t>Pucon</t>
  </si>
  <si>
    <t>Santiago Gonzalez</t>
  </si>
  <si>
    <t>Joaquin Jarpa</t>
  </si>
  <si>
    <t>Jean Phillipe Charnay</t>
  </si>
  <si>
    <t>Maximo Bobadilla</t>
  </si>
  <si>
    <t>Gaspar Besoain</t>
  </si>
  <si>
    <t>Sebastian Zurob</t>
  </si>
  <si>
    <t>Ignacio Flores</t>
  </si>
  <si>
    <t>Nicholas Miller</t>
  </si>
  <si>
    <t>Maria Gracia Rojas</t>
  </si>
  <si>
    <t>Samira Cea</t>
  </si>
  <si>
    <t>Amanda Figueroa</t>
  </si>
  <si>
    <t>Agustina Millahual</t>
  </si>
  <si>
    <t>Sofia de la Vega</t>
  </si>
  <si>
    <t>Mathilda Fuchslocher</t>
  </si>
  <si>
    <t>Francisca Henriquez</t>
  </si>
  <si>
    <t>Leonor Mena</t>
  </si>
  <si>
    <t>Josefina Quezada</t>
  </si>
  <si>
    <t>Categoría D 75-79</t>
  </si>
  <si>
    <t>Categoría D 70-74</t>
  </si>
  <si>
    <t>Esperanza Cerda</t>
  </si>
  <si>
    <t>Andres Carne</t>
  </si>
  <si>
    <t>Carlos Prada</t>
  </si>
  <si>
    <t>Cristian Figueroa</t>
  </si>
  <si>
    <t>Mario Roman</t>
  </si>
  <si>
    <t>Lucas Cea</t>
  </si>
  <si>
    <t>Guillermo Garcia</t>
  </si>
  <si>
    <t>Miguel Angel Silva</t>
  </si>
  <si>
    <t>Patricia Gutierrez</t>
  </si>
  <si>
    <t>Dominga Jacome</t>
  </si>
  <si>
    <t>Matias Ramirez</t>
  </si>
  <si>
    <t>Itiel Toledo</t>
  </si>
  <si>
    <t>Ricardo  Avalos</t>
  </si>
  <si>
    <t>Rodrigo Muñoz</t>
  </si>
  <si>
    <t>Manuel Molina</t>
  </si>
  <si>
    <t>Cristobal Reyes</t>
  </si>
  <si>
    <t>Santiago Jelves</t>
  </si>
  <si>
    <t>Antonio Conejeros</t>
  </si>
  <si>
    <t>Martin Paquay</t>
  </si>
  <si>
    <t>Lea Riccoboni</t>
  </si>
  <si>
    <t>Francisco Mladineo</t>
  </si>
  <si>
    <t>Victor Moraga</t>
  </si>
  <si>
    <t>Christian Orellana</t>
  </si>
  <si>
    <t>Clemente Pastene</t>
  </si>
  <si>
    <t>Diego Campos</t>
  </si>
  <si>
    <t>Joaquin Sepulveda</t>
  </si>
  <si>
    <t>Maximiliano Rossi</t>
  </si>
  <si>
    <t>Julieta Manzano</t>
  </si>
  <si>
    <t>Camila Manzano</t>
  </si>
  <si>
    <t>Magdalena Chamorro</t>
  </si>
  <si>
    <t>Rosario Chamorro</t>
  </si>
  <si>
    <t>Amalia Lertora</t>
  </si>
  <si>
    <t>Amparo Tapia</t>
  </si>
  <si>
    <t>Fabian Garcia</t>
  </si>
  <si>
    <t>Fernando Delorenzo</t>
  </si>
  <si>
    <t>Maria Jose Araneda</t>
  </si>
  <si>
    <t>Mauricio Flores</t>
  </si>
  <si>
    <t>Cristian Parada</t>
  </si>
  <si>
    <t>Felipe Vicuña</t>
  </si>
  <si>
    <t>Pedro Santibañez</t>
  </si>
  <si>
    <t>Vicencio Antezana</t>
  </si>
  <si>
    <t>Camila Muñoz</t>
  </si>
  <si>
    <t>Camila Jimenez</t>
  </si>
  <si>
    <t>Eileen Reyes</t>
  </si>
  <si>
    <t>Christine Rojas</t>
  </si>
  <si>
    <t>Sebastian Navarro</t>
  </si>
  <si>
    <t>Pablo Aros</t>
  </si>
  <si>
    <t>Carlos Esguerra</t>
  </si>
  <si>
    <t>25.5</t>
  </si>
  <si>
    <t>Bruno Cabello</t>
  </si>
  <si>
    <t>Mathias Cruz</t>
  </si>
  <si>
    <t>Jorge Montegu</t>
  </si>
  <si>
    <t>Macarena Catalan</t>
  </si>
  <si>
    <t>Nicole Salinas</t>
  </si>
  <si>
    <t>Benjamin Diaz-Valdes</t>
  </si>
  <si>
    <t>Cristian Muñoz</t>
  </si>
  <si>
    <t>Pablo Mesina</t>
  </si>
  <si>
    <t>Jonas Sanchez</t>
  </si>
  <si>
    <t>Pablo Waltemath</t>
  </si>
  <si>
    <t>Fernando Sepulveda</t>
  </si>
  <si>
    <t>Efrain Jaque</t>
  </si>
  <si>
    <t>Hernan Cofre</t>
  </si>
  <si>
    <t>Sebastian Espinoza</t>
  </si>
  <si>
    <t>Eduardo Gutierrez</t>
  </si>
  <si>
    <t>Nayareth Orellana</t>
  </si>
  <si>
    <t>Francisca Espinoza</t>
  </si>
  <si>
    <t>Joaquin Manriquez</t>
  </si>
  <si>
    <t>Carlos Chamorro</t>
  </si>
  <si>
    <t>Valentin Candia</t>
  </si>
  <si>
    <t>Mañil Caamaño</t>
  </si>
  <si>
    <t>Laura Caceres</t>
  </si>
  <si>
    <t>Monserrat Muñoz</t>
  </si>
  <si>
    <t>Dominga Esparza</t>
  </si>
  <si>
    <t>Francisco Quiñones</t>
  </si>
  <si>
    <t>Martin Conejeros</t>
  </si>
  <si>
    <t>Camilo Chavez</t>
  </si>
  <si>
    <t>Jorge Alvarez</t>
  </si>
  <si>
    <t>Kika Vega</t>
  </si>
  <si>
    <t>Romina Galvez</t>
  </si>
  <si>
    <t>Raul Bravo</t>
  </si>
  <si>
    <t>Cristian Catalan</t>
  </si>
  <si>
    <t>Alin Acevedo</t>
  </si>
  <si>
    <t>Cristobal Bastias</t>
  </si>
  <si>
    <t>Vicente Vergara</t>
  </si>
  <si>
    <t>Josefina Vergara</t>
  </si>
  <si>
    <t>Josefina Rojas</t>
  </si>
  <si>
    <t>Lucia Turner</t>
  </si>
  <si>
    <t>Florencia Muñoz</t>
  </si>
  <si>
    <t>Martina Baez</t>
  </si>
  <si>
    <t>Gaspar Roman</t>
  </si>
  <si>
    <t>Gael Gonzalez</t>
  </si>
  <si>
    <t>Catalina Oyaneder</t>
  </si>
  <si>
    <t>Luis Villasante</t>
  </si>
  <si>
    <t>Alamiro Alfaro</t>
  </si>
  <si>
    <t>Rodrigo Pineda</t>
  </si>
  <si>
    <t>Jose Maimone</t>
  </si>
  <si>
    <t>Javiera Varas</t>
  </si>
  <si>
    <t>Eduardo Cerda</t>
  </si>
  <si>
    <t>Rodrigo Rios</t>
  </si>
  <si>
    <t>Sergio Parada</t>
  </si>
  <si>
    <t>Marcelo Mena</t>
  </si>
  <si>
    <t>Miguel Rojas</t>
  </si>
  <si>
    <t>Cesar Gaete</t>
  </si>
  <si>
    <t>Mateo Godoy</t>
  </si>
  <si>
    <t>Javiera Urra</t>
  </si>
  <si>
    <t>Max Van de Wyngard</t>
  </si>
  <si>
    <t>Karen Venegas</t>
  </si>
  <si>
    <t>3 mejores</t>
  </si>
  <si>
    <t>Pablo Eguiguren</t>
  </si>
  <si>
    <t>Mariano Ovalle</t>
  </si>
  <si>
    <t>Andrea Poblete</t>
  </si>
  <si>
    <t>Constanza Ramirez</t>
  </si>
  <si>
    <t>Esteban Gonzalez</t>
  </si>
  <si>
    <t>Matias Rojas</t>
  </si>
  <si>
    <t>Bianca Llopis</t>
  </si>
  <si>
    <t>Jose Raul Martinez</t>
  </si>
  <si>
    <t>Simon Vasquez</t>
  </si>
  <si>
    <t>Orlando Suazo</t>
  </si>
  <si>
    <t>Fabian Manzor</t>
  </si>
  <si>
    <t>Denisse Veliz</t>
  </si>
  <si>
    <t>Daniela Toro</t>
  </si>
  <si>
    <t>Patricio Antunez</t>
  </si>
  <si>
    <t>Nelson Riquelme</t>
  </si>
  <si>
    <t>Horacio Broggi</t>
  </si>
  <si>
    <t>Carola Puschel</t>
  </si>
  <si>
    <t>Victoria Urrutia</t>
  </si>
  <si>
    <t>Florencia Rojas</t>
  </si>
  <si>
    <t>Emilia Vasquez</t>
  </si>
  <si>
    <t>Filipa Gonzalez</t>
  </si>
  <si>
    <t>Celeste Gajardo</t>
  </si>
  <si>
    <t>Eloisa Bengoechea</t>
  </si>
  <si>
    <t>Juan Aristizabal</t>
  </si>
  <si>
    <t>Adolfo Vallejos</t>
  </si>
  <si>
    <t>Cristobal Aguayo</t>
  </si>
  <si>
    <t>Mateo Coilla</t>
  </si>
  <si>
    <t>Vicente Diaz</t>
  </si>
  <si>
    <t>Facundo Cabezas</t>
  </si>
  <si>
    <t>Bruno Diaz</t>
  </si>
  <si>
    <t>Mariano Castellucci</t>
  </si>
  <si>
    <t>70.3</t>
  </si>
  <si>
    <t>Categoría V 80-84</t>
  </si>
  <si>
    <t>Roberto Azevedo</t>
  </si>
  <si>
    <t>Hector Rojo</t>
  </si>
  <si>
    <t>Laura Galar</t>
  </si>
  <si>
    <t>Francisca Illanes</t>
  </si>
  <si>
    <t xml:space="preserve">Ines Irarrazabal </t>
  </si>
  <si>
    <t>Ana Maria Rain</t>
  </si>
  <si>
    <t>Alex Gajardo</t>
  </si>
  <si>
    <t>Juan Marisio</t>
  </si>
  <si>
    <t>Cristian Solis</t>
  </si>
  <si>
    <t>Alan Weisser</t>
  </si>
  <si>
    <t>Martin Orellana</t>
  </si>
  <si>
    <t>Cristobal Villouta</t>
  </si>
  <si>
    <t>Eduardo Garcia-Huidobro</t>
  </si>
  <si>
    <t>Tomas Valenzuela</t>
  </si>
  <si>
    <t>Jose Pedro Gonzalez</t>
  </si>
  <si>
    <t>Lucas Alvarez</t>
  </si>
  <si>
    <t>Fabian Vallejos</t>
  </si>
  <si>
    <t>Christian Garcia</t>
  </si>
  <si>
    <t>Santiago Poblete</t>
  </si>
  <si>
    <t>Vicente Toro</t>
  </si>
  <si>
    <t>Francisca Farias</t>
  </si>
  <si>
    <t>Valentina Toledo</t>
  </si>
  <si>
    <t>Francisca Lasen</t>
  </si>
  <si>
    <t>Maria Rosario Abarza</t>
  </si>
  <si>
    <t>Santiago Abarza</t>
  </si>
  <si>
    <t>Isabel Letelier</t>
  </si>
  <si>
    <t>Patricia Rodriguez</t>
  </si>
  <si>
    <t>Diego Acevedo</t>
  </si>
  <si>
    <t>Carlos Serrano</t>
  </si>
  <si>
    <t>Mauricio Eastmann</t>
  </si>
  <si>
    <t>Hector Kappes</t>
  </si>
  <si>
    <t>Juan Labra</t>
  </si>
  <si>
    <t>Tomas Manriquez</t>
  </si>
  <si>
    <t>Sebastian Leppe</t>
  </si>
  <si>
    <t>Joaquin Pizarro</t>
  </si>
  <si>
    <t>Rodrigo Moreno</t>
  </si>
  <si>
    <t>Edison Silva</t>
  </si>
  <si>
    <t>Alexander Rosseck</t>
  </si>
  <si>
    <t>Maria Vilas</t>
  </si>
  <si>
    <t>Kim Johanssen</t>
  </si>
  <si>
    <t>Sandra Mendoza</t>
  </si>
  <si>
    <t>Ignacia Bello</t>
  </si>
  <si>
    <t>Cristobal Ledesma</t>
  </si>
  <si>
    <t>Jorge Calderon</t>
  </si>
  <si>
    <t>Sebastian Saldivia</t>
  </si>
  <si>
    <t>Manuel Torres</t>
  </si>
  <si>
    <t>Categoría V 75-79</t>
  </si>
  <si>
    <t>Javiera Abarca</t>
  </si>
  <si>
    <t>Tomi Maza</t>
  </si>
  <si>
    <t>Carla Betanzo</t>
  </si>
  <si>
    <t>Grace Atencio</t>
  </si>
  <si>
    <t>Hector Tortolero</t>
  </si>
  <si>
    <t>David Vidal</t>
  </si>
  <si>
    <t>Jose Miguel Soto</t>
  </si>
  <si>
    <t>Patricio Flores</t>
  </si>
  <si>
    <t>Miguel Piña</t>
  </si>
  <si>
    <t>Raul Macaya</t>
  </si>
  <si>
    <t>Diego Salazar</t>
  </si>
  <si>
    <t>Alex Castillo</t>
  </si>
  <si>
    <t>Tamara Orellana</t>
  </si>
  <si>
    <t>Francisco Ubilla</t>
  </si>
  <si>
    <t>Cynthia Vasquez</t>
  </si>
  <si>
    <t>Alfredo Follonier</t>
  </si>
  <si>
    <t>Laura Araya</t>
  </si>
  <si>
    <t>Ignacio Soto</t>
  </si>
  <si>
    <t>Lisset Torres</t>
  </si>
  <si>
    <t>Ignacia Urrutia</t>
  </si>
  <si>
    <t>Alexis Perez</t>
  </si>
  <si>
    <t>Orlando Pinto</t>
  </si>
  <si>
    <t>Rodrigo Pincheira</t>
  </si>
  <si>
    <t>Jose Espinoza</t>
  </si>
  <si>
    <t>Diego Padilla</t>
  </si>
  <si>
    <t>Dante Espinoza</t>
  </si>
  <si>
    <t>Raimundo San Martin</t>
  </si>
  <si>
    <t>Agustin Inostroza</t>
  </si>
  <si>
    <t>Maximiliano Urbina</t>
  </si>
  <si>
    <t>Andres Duhalde</t>
  </si>
  <si>
    <t>Trinidad Vasquez</t>
  </si>
  <si>
    <t>Josefina Araneda</t>
  </si>
  <si>
    <t>Jorge Zurita</t>
  </si>
  <si>
    <t>Pablo Aguilera</t>
  </si>
  <si>
    <t>Pedro Reyes</t>
  </si>
  <si>
    <t>Lucas Morales</t>
  </si>
  <si>
    <t>Tomas Huidobro</t>
  </si>
  <si>
    <t>Nicolas Delgado</t>
  </si>
  <si>
    <t>Matias Morales</t>
  </si>
  <si>
    <t>Matias Parada</t>
  </si>
  <si>
    <t>Matias Ligueros</t>
  </si>
  <si>
    <t>Juan Pablo Rubio</t>
  </si>
  <si>
    <t>Cristobal Rubio</t>
  </si>
  <si>
    <t>Bruno Rojas</t>
  </si>
  <si>
    <t>Benjamin Schloss</t>
  </si>
  <si>
    <t>Luis Montalva</t>
  </si>
  <si>
    <t>Julio Lopez</t>
  </si>
  <si>
    <t>Daniel Cornuz</t>
  </si>
  <si>
    <t>Michael Bullemore</t>
  </si>
  <si>
    <t>Francisco Jimenez</t>
  </si>
  <si>
    <t>Hernan Chavez</t>
  </si>
  <si>
    <t>Antonia Oyaneder</t>
  </si>
  <si>
    <t>Francisca Yañez</t>
  </si>
  <si>
    <t>Francisca Huidobro</t>
  </si>
  <si>
    <t>Pascalle Ahumada</t>
  </si>
  <si>
    <t>Catalina Rojas</t>
  </si>
  <si>
    <t>Javiera Herrera</t>
  </si>
  <si>
    <t>Francisca Mardones</t>
  </si>
  <si>
    <t>Maribel Torres</t>
  </si>
  <si>
    <t>Claudia Mardones</t>
  </si>
  <si>
    <t>Patricia Steffens</t>
  </si>
  <si>
    <t>Andres Muñoz</t>
  </si>
  <si>
    <t>Yhousman Perdomo</t>
  </si>
  <si>
    <t>Maria Lopez</t>
  </si>
  <si>
    <t>Zyadd Manzur</t>
  </si>
  <si>
    <t>Robinson Vallejos</t>
  </si>
  <si>
    <t>Vicente Guzman</t>
  </si>
  <si>
    <t>Francisco Bellalta</t>
  </si>
  <si>
    <t>Felipe Ulecia</t>
  </si>
  <si>
    <t>Eric Donoso</t>
  </si>
  <si>
    <t>Francisco Ramirez</t>
  </si>
  <si>
    <t>Jose Luis Navarro</t>
  </si>
  <si>
    <t>Antonio Sanz-Guerrero</t>
  </si>
  <si>
    <t>Claudio Ortega</t>
  </si>
  <si>
    <t>Cristian Garcia</t>
  </si>
  <si>
    <t>German Toro</t>
  </si>
  <si>
    <t>Felipe Contreras</t>
  </si>
  <si>
    <t>Manuel Romero</t>
  </si>
  <si>
    <t>Juan Turner</t>
  </si>
  <si>
    <t>Jose Garcia</t>
  </si>
  <si>
    <t>Danilo Barrueto</t>
  </si>
  <si>
    <t>Agustin Teichelmann</t>
  </si>
  <si>
    <t>Ciro Montes</t>
  </si>
  <si>
    <t>Iñaki Bengoechea</t>
  </si>
  <si>
    <t>Lucio Vidal</t>
  </si>
  <si>
    <t>Matthew Leatherbee</t>
  </si>
  <si>
    <t>Diego Holloway</t>
  </si>
  <si>
    <t>Eloisa Cabezas</t>
  </si>
  <si>
    <t>Jorge Campbell</t>
  </si>
  <si>
    <t>Lirayen Jara</t>
  </si>
  <si>
    <t>Bruno Ibañez</t>
  </si>
  <si>
    <t>Hans Nuñez</t>
  </si>
  <si>
    <t>Juan Pablo Retamal</t>
  </si>
  <si>
    <t>Marco Delgado</t>
  </si>
  <si>
    <t>Ignacio Chavez</t>
  </si>
  <si>
    <t>Jose Ignacio Nuñez</t>
  </si>
  <si>
    <t>Catalina de la Vega</t>
  </si>
  <si>
    <t>Carla-Elena Cabrera</t>
  </si>
  <si>
    <t>Benjamin Rojas</t>
  </si>
  <si>
    <t>Claudio Barahona</t>
  </si>
  <si>
    <t>Benjamin Palacios</t>
  </si>
  <si>
    <t>Gonzalo Pardo</t>
  </si>
  <si>
    <t>Juan Clemente</t>
  </si>
  <si>
    <t>Luis Gutierrez</t>
  </si>
  <si>
    <t>Angeles Arjona</t>
  </si>
  <si>
    <t>Victoria Espinoza</t>
  </si>
  <si>
    <t>Lucas Tapia</t>
  </si>
  <si>
    <t>Amanda Rodriguez</t>
  </si>
  <si>
    <t>Agustina Soto</t>
  </si>
  <si>
    <t>Cesar Millacoy</t>
  </si>
  <si>
    <t>Aitor Venegas</t>
  </si>
  <si>
    <t>Ricardo Lara</t>
  </si>
  <si>
    <t>Robinson Beltran</t>
  </si>
  <si>
    <t>Jose Nualart</t>
  </si>
  <si>
    <t>Manuel Camiruaga</t>
  </si>
  <si>
    <t>Max Larrain</t>
  </si>
  <si>
    <t>Sebastian Bosman</t>
  </si>
  <si>
    <t>Diego Lecea</t>
  </si>
  <si>
    <t>Diego Valenzuela</t>
  </si>
  <si>
    <t>Cristian Godoy</t>
  </si>
  <si>
    <t>Trinidad Mac-Lean</t>
  </si>
  <si>
    <t>Rosario Varas</t>
  </si>
  <si>
    <t>David Gomez</t>
  </si>
  <si>
    <t>Alex Cerda</t>
  </si>
  <si>
    <t>Tomas Omaecheverria</t>
  </si>
  <si>
    <t>Emilio Boassi</t>
  </si>
  <si>
    <t>Fernando Acuña</t>
  </si>
  <si>
    <t>Felipe Tagle</t>
  </si>
  <si>
    <t>Matthew Sharpe</t>
  </si>
  <si>
    <t>Rodrigo Romero</t>
  </si>
  <si>
    <t>Jorge Vargas</t>
  </si>
  <si>
    <t>Jorge Ortiz</t>
  </si>
  <si>
    <t>Jose Luis Gonzalez</t>
  </si>
  <si>
    <t>Victor Nilo</t>
  </si>
  <si>
    <t>Alvaro Chacon</t>
  </si>
  <si>
    <t>Marcelo Lana</t>
  </si>
  <si>
    <t>Patricio Almonacid</t>
  </si>
  <si>
    <t>Maikol Cerda</t>
  </si>
  <si>
    <t>Alejandro Noemi</t>
  </si>
  <si>
    <t>Jose Correa</t>
  </si>
  <si>
    <t>Sergio Godoy</t>
  </si>
  <si>
    <t>Juan Orpis</t>
  </si>
  <si>
    <t>Veronica Feliu</t>
  </si>
  <si>
    <t>Sara Lutjens</t>
  </si>
  <si>
    <t>Macarena Toro</t>
  </si>
  <si>
    <t>Tamara Esperguel</t>
  </si>
  <si>
    <t>Renata Nuñez</t>
  </si>
  <si>
    <t>Emilia Baeza</t>
  </si>
  <si>
    <t>Amanda Rojas</t>
  </si>
  <si>
    <t>Martina Rossi</t>
  </si>
  <si>
    <t>Nicole Glisser</t>
  </si>
  <si>
    <t>Mila Stancic-Rokotov</t>
  </si>
  <si>
    <t>Franco Foppiano</t>
  </si>
  <si>
    <t>Diego Galdames</t>
  </si>
  <si>
    <t>Facundo Ramirez</t>
  </si>
  <si>
    <t>Rafael Navarro</t>
  </si>
  <si>
    <t>Stefano Bermudez</t>
  </si>
  <si>
    <t>Benjamin Jarpa</t>
  </si>
  <si>
    <t>Lorenzo Colihueque</t>
  </si>
  <si>
    <t>Renzo Fancelli</t>
  </si>
  <si>
    <t>Lucas Medina</t>
  </si>
  <si>
    <t>Francisco Cid</t>
  </si>
  <si>
    <t>Esteban Rosende</t>
  </si>
  <si>
    <t>Hugo Maitre</t>
  </si>
  <si>
    <t>Jose Pedro Gras</t>
  </si>
  <si>
    <t>Mayte San Martin</t>
  </si>
  <si>
    <t>Gaston Tirado</t>
  </si>
  <si>
    <t>Oliver Muller</t>
  </si>
  <si>
    <t>Trinidad Merino</t>
  </si>
  <si>
    <t>Catalina Glisser</t>
  </si>
  <si>
    <t>Leonor Blazquez</t>
  </si>
  <si>
    <t>Olivia Martinez</t>
  </si>
  <si>
    <t>Diego Perez de Castro</t>
  </si>
  <si>
    <t>Facundo Jofre</t>
  </si>
  <si>
    <t>Simon Moreno</t>
  </si>
  <si>
    <t>Kurt Sievers</t>
  </si>
  <si>
    <t>Renzo Bagnara</t>
  </si>
  <si>
    <t>Attilio Bagnara</t>
  </si>
  <si>
    <t>Juan Pablo van de Wyngard</t>
  </si>
  <si>
    <t>Raul Cares</t>
  </si>
  <si>
    <t>Giorgio Rossi</t>
  </si>
  <si>
    <t>Valentina Videla</t>
  </si>
  <si>
    <t>Ariel Cardenas</t>
  </si>
  <si>
    <t>Jonathan Silva</t>
  </si>
  <si>
    <t>Matias Cox</t>
  </si>
  <si>
    <t>Evangeline Guzman</t>
  </si>
  <si>
    <t>Denisse Puschel</t>
  </si>
  <si>
    <t>Matias Ponce</t>
  </si>
  <si>
    <t>Ismael Escalona</t>
  </si>
  <si>
    <t>Rodrigo Araya</t>
  </si>
  <si>
    <t>Cesar Rodriguez</t>
  </si>
  <si>
    <t>Moises Leon</t>
  </si>
  <si>
    <t>Isabel Puga</t>
  </si>
  <si>
    <t>Paula Castro</t>
  </si>
  <si>
    <t>Camila Riquelme</t>
  </si>
  <si>
    <t>Francisca Castro</t>
  </si>
  <si>
    <t>Silvia Yañez</t>
  </si>
  <si>
    <t>Felipe Perez</t>
  </si>
  <si>
    <t>Luis Vallejos</t>
  </si>
  <si>
    <t>Fernando Lepin</t>
  </si>
  <si>
    <t>Jorge Bermejo</t>
  </si>
  <si>
    <t>Manuel Segura</t>
  </si>
  <si>
    <t>Diego Tello</t>
  </si>
  <si>
    <t>Sergio Garcia</t>
  </si>
  <si>
    <t>Pamela Rojas</t>
  </si>
  <si>
    <t>Patricia Perez</t>
  </si>
  <si>
    <t>Juan Pablo Saavedra</t>
  </si>
  <si>
    <t>Emilia Guzman</t>
  </si>
  <si>
    <t>Antonella Dallaserra</t>
  </si>
  <si>
    <t>Eleonora de la Barra</t>
  </si>
  <si>
    <t>Karla Urbina</t>
  </si>
  <si>
    <t>Ana Carreño</t>
  </si>
  <si>
    <t>Isabelis Peraza</t>
  </si>
  <si>
    <t>Rocio Molina</t>
  </si>
  <si>
    <t>Pedro Gortaris</t>
  </si>
  <si>
    <t>Ferran Roa</t>
  </si>
  <si>
    <t>Sergio Verdugo</t>
  </si>
  <si>
    <t>Anthony Olmos</t>
  </si>
  <si>
    <t>Emilio Vassallo</t>
  </si>
  <si>
    <t>Jorge Sandoval</t>
  </si>
  <si>
    <t>Andres Smith</t>
  </si>
  <si>
    <t>Edward Mora</t>
  </si>
  <si>
    <t>Andres Araneda</t>
  </si>
  <si>
    <t>Cristian Palacios</t>
  </si>
  <si>
    <t>Alejandro Valenzuela</t>
  </si>
  <si>
    <t>Pablo Perez</t>
  </si>
  <si>
    <t>Helmut Schweitzer</t>
  </si>
  <si>
    <t>Damian Maedler</t>
  </si>
  <si>
    <t>Ragnar Fuchslocher</t>
  </si>
  <si>
    <t>Rafael Pino</t>
  </si>
  <si>
    <t>Samuel Valenzuela</t>
  </si>
  <si>
    <t>Kuno Fuchslocher</t>
  </si>
  <si>
    <t>Camilo San Martin</t>
  </si>
  <si>
    <t>Clemente San Martin</t>
  </si>
  <si>
    <t>Emiliano Caamaño</t>
  </si>
  <si>
    <t>Monserrat Zambrano</t>
  </si>
  <si>
    <t>Matilda Escobar</t>
  </si>
  <si>
    <t>Francisco Moises</t>
  </si>
  <si>
    <t>Michael Frankovich</t>
  </si>
  <si>
    <t>Felipe Van de Wyngard</t>
  </si>
  <si>
    <t>William Marin</t>
  </si>
  <si>
    <t>Alexandra Kadlek</t>
  </si>
  <si>
    <t>Nancy Montecinos</t>
  </si>
  <si>
    <t>Sofia Cisternas</t>
  </si>
  <si>
    <t>Johnny Mena</t>
  </si>
  <si>
    <t>Esteban Roco</t>
  </si>
  <si>
    <t>Felipe Gonzalez</t>
  </si>
  <si>
    <t>Mauricio Orrego</t>
  </si>
  <si>
    <t>Guillermo Malzahn</t>
  </si>
  <si>
    <t>Pablo de Iruarrizaga</t>
  </si>
  <si>
    <t>Juan Vargas</t>
  </si>
  <si>
    <t>Bruno Toyos</t>
  </si>
  <si>
    <t>Mauricio Radtke</t>
  </si>
  <si>
    <t>Cristian Perez de Castro</t>
  </si>
  <si>
    <t>Francisca Anriquez</t>
  </si>
  <si>
    <t>Sebastian Carrasco</t>
  </si>
  <si>
    <t>Gonzalo Garcia</t>
  </si>
  <si>
    <t>Rodrigo Caceres</t>
  </si>
  <si>
    <t>Victor Uribe</t>
  </si>
  <si>
    <t>Maria Jose Fredes</t>
  </si>
  <si>
    <t>Juan Pablo Jaime</t>
  </si>
  <si>
    <t>Rafael Donoso</t>
  </si>
  <si>
    <t>Guillermo Garrido</t>
  </si>
  <si>
    <t>Josette Sepulveda</t>
  </si>
  <si>
    <t>Felipe Morales</t>
  </si>
  <si>
    <t>Renato Bahamondes</t>
  </si>
  <si>
    <t>Benjamin Ormazabal</t>
  </si>
  <si>
    <t>Jaime Gonzalez</t>
  </si>
  <si>
    <t>Camila Almeida</t>
  </si>
  <si>
    <t>Isaac Chacon</t>
  </si>
  <si>
    <t>Gonzalo Jimenez</t>
  </si>
  <si>
    <t>Camilo Carvacho</t>
  </si>
  <si>
    <t>Pablo Guiñez</t>
  </si>
  <si>
    <t>Francisco Parada</t>
  </si>
  <si>
    <t>Josue Nuñez</t>
  </si>
  <si>
    <t>Leonel Muñoz</t>
  </si>
  <si>
    <t>Hans Dethleffsen</t>
  </si>
  <si>
    <t>Francisco Tagle</t>
  </si>
  <si>
    <t>Manuel Diaz</t>
  </si>
  <si>
    <t>Jose Ignacio Rodriguez</t>
  </si>
  <si>
    <t>Nicolas Silva</t>
  </si>
  <si>
    <t>Mariano Subercaseaux</t>
  </si>
  <si>
    <t>Guillermo Castelucci</t>
  </si>
  <si>
    <t>Renato Soto</t>
  </si>
  <si>
    <t>Iker Gonzalez</t>
  </si>
  <si>
    <t>Tomas Delgado</t>
  </si>
  <si>
    <t>Florencia Damiano</t>
  </si>
  <si>
    <t>Maria Gracia Urrutia</t>
  </si>
  <si>
    <t>Julio Jara</t>
  </si>
  <si>
    <t>Patricio Ñamcuvilu</t>
  </si>
  <si>
    <t>Rolando Orellana</t>
  </si>
  <si>
    <t>Ariel Rogacy</t>
  </si>
  <si>
    <t>Everto Farias</t>
  </si>
  <si>
    <t>Jonathan Vera</t>
  </si>
  <si>
    <t>David Ruiz</t>
  </si>
  <si>
    <t>Guido Titiro</t>
  </si>
  <si>
    <t>Yury Hernandez</t>
  </si>
  <si>
    <t>Francisca Flores</t>
  </si>
  <si>
    <t>Mayra Valladares</t>
  </si>
  <si>
    <t>Fernanda Morales</t>
  </si>
  <si>
    <t>Camila Lubbert</t>
  </si>
  <si>
    <t>Daniela Saez</t>
  </si>
  <si>
    <t>Jessica Uldry</t>
  </si>
  <si>
    <t>Catalina Risso</t>
  </si>
  <si>
    <t>Daniela Aguirre</t>
  </si>
  <si>
    <t>Sandra Quitian</t>
  </si>
  <si>
    <t>Leydi Estupiñan</t>
  </si>
  <si>
    <t>Simon Gomez</t>
  </si>
  <si>
    <t>Camilo Castillo</t>
  </si>
  <si>
    <t>Renata Ruiz</t>
  </si>
  <si>
    <t>Milba Cuevas</t>
  </si>
  <si>
    <t>Gabriel Rodriguez</t>
  </si>
  <si>
    <t>Jonas Cerpa</t>
  </si>
  <si>
    <t>Manuel Gangas</t>
  </si>
  <si>
    <t>Diego Parra</t>
  </si>
  <si>
    <t>Gino Araya</t>
  </si>
  <si>
    <t>Nicolas Guzman</t>
  </si>
  <si>
    <t>Pablo Ovalle</t>
  </si>
  <si>
    <t>Gustavo Ortega</t>
  </si>
  <si>
    <t>Jorge Medina</t>
  </si>
  <si>
    <t>Paula Alegria</t>
  </si>
  <si>
    <t>Lorena Osses</t>
  </si>
  <si>
    <t>Paola Acuña</t>
  </si>
  <si>
    <t>Clemente Schwarzenberg</t>
  </si>
  <si>
    <t>Diego Tarud</t>
  </si>
  <si>
    <t>Alvar Martinez</t>
  </si>
  <si>
    <t>Felipe Duran</t>
  </si>
  <si>
    <t>Cristian Dussaillant</t>
  </si>
  <si>
    <t>Joaquin Alvarez</t>
  </si>
  <si>
    <t>Claudio Storm</t>
  </si>
  <si>
    <t>Marcelo Guerra</t>
  </si>
  <si>
    <t>Mauricio Smith</t>
  </si>
  <si>
    <t>Martin Pinochet</t>
  </si>
  <si>
    <t>Vicente Bravo</t>
  </si>
  <si>
    <t>Andrea Peralta</t>
  </si>
  <si>
    <t>Eva Peña</t>
  </si>
  <si>
    <t>Paulina Valenzuela</t>
  </si>
  <si>
    <t>Georgina Trujillo</t>
  </si>
  <si>
    <t>Philip Billikopf</t>
  </si>
  <si>
    <t>Catalina Ovalle</t>
  </si>
  <si>
    <t>Florencia Peña</t>
  </si>
  <si>
    <t>Francisca Toro</t>
  </si>
  <si>
    <t>Paulina Fuentes</t>
  </si>
  <si>
    <t>Vesper Van Abel</t>
  </si>
  <si>
    <t>Ignacio Cortes</t>
  </si>
  <si>
    <t>Felipe Ibacache</t>
  </si>
  <si>
    <t>Rodrigo Medina</t>
  </si>
  <si>
    <t>Luis Meneses</t>
  </si>
  <si>
    <t>Carlos Castillo</t>
  </si>
  <si>
    <t>Jose Velasquez</t>
  </si>
  <si>
    <t>Cristian Vargas</t>
  </si>
  <si>
    <t>Manuel Salas</t>
  </si>
  <si>
    <t>Marcos Pinto</t>
  </si>
  <si>
    <t>Roberto Olea</t>
  </si>
  <si>
    <t>Osvaldo Zuñiga</t>
  </si>
  <si>
    <t>Giovanna Lacerda</t>
  </si>
  <si>
    <t>Brasilia</t>
  </si>
  <si>
    <t>Arturo Peching</t>
  </si>
  <si>
    <t>Agustin Garces</t>
  </si>
  <si>
    <t>Sergio Meneses</t>
  </si>
  <si>
    <t>Gustavo Becker</t>
  </si>
  <si>
    <t>Fabian Oyarzun</t>
  </si>
  <si>
    <t>Alex Suarez</t>
  </si>
  <si>
    <t>Gaspar Sepulveda</t>
  </si>
  <si>
    <t>Rafael Cardus</t>
  </si>
  <si>
    <t>Andres Croxatto</t>
  </si>
  <si>
    <t>Juan Ovalle</t>
  </si>
  <si>
    <t>Cristian Pinochet</t>
  </si>
  <si>
    <t>Diego Sanchez</t>
  </si>
  <si>
    <t>Rodrigo Gras</t>
  </si>
  <si>
    <t>Paulo Cofre</t>
  </si>
  <si>
    <t>Sebastian Romero</t>
  </si>
  <si>
    <t>Jorge Lasen</t>
  </si>
  <si>
    <t>Consuelo Ruiz</t>
  </si>
  <si>
    <t>Paola Ojeda</t>
  </si>
  <si>
    <t>Maria Ariela Barahona</t>
  </si>
  <si>
    <t>Daniela Yanes</t>
  </si>
  <si>
    <t>Javiera Perez</t>
  </si>
  <si>
    <t>Dafne Celis</t>
  </si>
  <si>
    <t>Veronica Saavedra</t>
  </si>
  <si>
    <t>Carla Malatesta</t>
  </si>
  <si>
    <t>Maria Gracia Guzman</t>
  </si>
  <si>
    <t>Matias Flores</t>
  </si>
  <si>
    <t>Pablo Schwarzenberg</t>
  </si>
  <si>
    <t>Juan Cristobal Rojas</t>
  </si>
  <si>
    <t>Franco Rojas</t>
  </si>
  <si>
    <t>Rafael Sanchez</t>
  </si>
  <si>
    <t>Isaac Villalobos</t>
  </si>
  <si>
    <t>Juan Jose Cifuentes</t>
  </si>
  <si>
    <t>Jean Pierre Reinoso</t>
  </si>
  <si>
    <t>Gonzalo Roa</t>
  </si>
  <si>
    <t>Sebastian Morales</t>
  </si>
  <si>
    <t>Andre Lavalle</t>
  </si>
  <si>
    <t>Pablo Zuñiga</t>
  </si>
  <si>
    <t>Francisco Sitt</t>
  </si>
  <si>
    <t>Alexy Narvaez</t>
  </si>
  <si>
    <t>Sebastian Carmona</t>
  </si>
  <si>
    <t>Christian Sepulveda</t>
  </si>
  <si>
    <t>Miguel Pastor</t>
  </si>
  <si>
    <t>Fernando Tapia</t>
  </si>
  <si>
    <t>Gerardo Rojas</t>
  </si>
  <si>
    <t>Leonardo Gamboa</t>
  </si>
  <si>
    <t>Nelson Rojas</t>
  </si>
  <si>
    <t>Hector Espinoza</t>
  </si>
  <si>
    <t>Pascual Gutierrez</t>
  </si>
  <si>
    <t>Laura Cortes</t>
  </si>
  <si>
    <t>Isidora Romero</t>
  </si>
  <si>
    <t>Florencia Valderrama</t>
  </si>
  <si>
    <t>Simonna Rojas</t>
  </si>
  <si>
    <t>Maria Paz Netten</t>
  </si>
  <si>
    <t>Constanza Rivera</t>
  </si>
  <si>
    <t>Yennderlyn Villalobos</t>
  </si>
  <si>
    <t>Martina Bravo</t>
  </si>
  <si>
    <t>Daniela Viveros</t>
  </si>
  <si>
    <t>Zoe Mcalear</t>
  </si>
  <si>
    <t>Romina Contreras</t>
  </si>
  <si>
    <t>Maria Jose Mora</t>
  </si>
  <si>
    <t>Cristina Troncoso</t>
  </si>
  <si>
    <t>Julio Huenur</t>
  </si>
  <si>
    <t>Juan Francisco Gonzalez</t>
  </si>
  <si>
    <t>Nicolas Raposo</t>
  </si>
  <si>
    <t>Cesar Merino</t>
  </si>
  <si>
    <t>Nestor Colina</t>
  </si>
  <si>
    <t>Aquiles Vargas</t>
  </si>
  <si>
    <t>Zapallar</t>
  </si>
  <si>
    <t>Anne Von Appen</t>
  </si>
  <si>
    <t>Jacinta Herrera</t>
  </si>
  <si>
    <t>Camila Garcia</t>
  </si>
  <si>
    <t>Macarena Cox</t>
  </si>
  <si>
    <t>Elena Fragoso</t>
  </si>
  <si>
    <t>Fernanda Correa</t>
  </si>
  <si>
    <t>Kattherine Offermann</t>
  </si>
  <si>
    <t>Pamela Niedmann</t>
  </si>
  <si>
    <t>Carolina Stenger</t>
  </si>
  <si>
    <t>Sylvia Castro</t>
  </si>
  <si>
    <t>Francisca Raab</t>
  </si>
  <si>
    <t>Margarita Mena</t>
  </si>
  <si>
    <t>Rafael Barbudo</t>
  </si>
  <si>
    <t>Cristian Infante</t>
  </si>
  <si>
    <t>Julio Ibarra</t>
  </si>
  <si>
    <t>Renan Rivas</t>
  </si>
  <si>
    <t>Fernando Ostornol</t>
  </si>
  <si>
    <t>Oscar Martinez</t>
  </si>
  <si>
    <t>Bernardino Leguizamon</t>
  </si>
  <si>
    <t>Per Von Appen</t>
  </si>
  <si>
    <t>Alejandro Cornejo</t>
  </si>
  <si>
    <t>Edgardo Veliz</t>
  </si>
  <si>
    <t>Gerardo Illanes</t>
  </si>
  <si>
    <t>Roberto Rivera</t>
  </si>
  <si>
    <t>Raimundo Steidle</t>
  </si>
  <si>
    <t>Sergio Carvajal</t>
  </si>
  <si>
    <t>Jose Domingo Vial</t>
  </si>
  <si>
    <t>Pablo Marin</t>
  </si>
  <si>
    <t>Matias Ortiz</t>
  </si>
  <si>
    <t>Victor Gonzalez</t>
  </si>
  <si>
    <t>Marcelo Cibie</t>
  </si>
  <si>
    <t>Juan Pablo Alcalde</t>
  </si>
  <si>
    <t>Juan Araya</t>
  </si>
  <si>
    <t>Tomas Prieto</t>
  </si>
  <si>
    <t>Matias Vergara</t>
  </si>
  <si>
    <t>Agustin Cuevas</t>
  </si>
  <si>
    <t>Andres Martinez</t>
  </si>
  <si>
    <t>Raimundo Franzani</t>
  </si>
  <si>
    <t>Cristobal Torres</t>
  </si>
  <si>
    <t>Roberto Murphy</t>
  </si>
  <si>
    <t>Santiago</t>
  </si>
  <si>
    <t>Thomas Venegas</t>
  </si>
  <si>
    <t>Ema Halasa</t>
  </si>
  <si>
    <t>Maite Garcia</t>
  </si>
  <si>
    <t>Abril Valenzuela</t>
  </si>
  <si>
    <t>Isidora Montejo</t>
  </si>
  <si>
    <t>Helena Labraña</t>
  </si>
  <si>
    <t>Catalina Perez</t>
  </si>
  <si>
    <t>Santino Rosal</t>
  </si>
  <si>
    <t>Sebastian Caceres</t>
  </si>
  <si>
    <t>Franco Santander</t>
  </si>
  <si>
    <t>Sergio Delano</t>
  </si>
  <si>
    <t>Santiago Risopatron</t>
  </si>
  <si>
    <t>Vicente Arriagada</t>
  </si>
  <si>
    <t>Benito Perez</t>
  </si>
  <si>
    <t>Cristobal Saavedra</t>
  </si>
  <si>
    <t>Mateo Ruz</t>
  </si>
  <si>
    <t>Cristobal Osorio</t>
  </si>
  <si>
    <t>Javiera Cuadros</t>
  </si>
  <si>
    <t>Francisca Galaz</t>
  </si>
  <si>
    <t>Camila Tobar</t>
  </si>
  <si>
    <t>Daniela Ugarte</t>
  </si>
  <si>
    <t>Yusmary Godoy</t>
  </si>
  <si>
    <t>Dominique Paquay</t>
  </si>
  <si>
    <t>Isidora Sepulveda</t>
  </si>
  <si>
    <t>Safka Diaz</t>
  </si>
  <si>
    <t>Javiera Barros</t>
  </si>
  <si>
    <t>Benjamin Godoy</t>
  </si>
  <si>
    <t>Agustin Arias</t>
  </si>
  <si>
    <t>Xavier Viaux</t>
  </si>
  <si>
    <t>Martin Velasquez</t>
  </si>
  <si>
    <t>Matias Cariqueo</t>
  </si>
  <si>
    <t>Joaquin Rodriguez</t>
  </si>
  <si>
    <t>Ignacio Romero</t>
  </si>
  <si>
    <t>Sebastian Fonseca</t>
  </si>
  <si>
    <t>Felipe Tori</t>
  </si>
  <si>
    <t>Jose Corvalan</t>
  </si>
  <si>
    <t>Ricardo Ramirez</t>
  </si>
  <si>
    <t>Diego Valdebenito</t>
  </si>
  <si>
    <t>Claudio George</t>
  </si>
  <si>
    <t>Franco Barberis</t>
  </si>
  <si>
    <t>Carlos Salazar</t>
  </si>
  <si>
    <t>Leonardo Ruz</t>
  </si>
  <si>
    <t>Johan Guevara</t>
  </si>
  <si>
    <t>Miguel Goncalves</t>
  </si>
  <si>
    <t>Agustin Diaz</t>
  </si>
  <si>
    <t>Christian Mondaca</t>
  </si>
  <si>
    <t>Joaquin Salazar</t>
  </si>
  <si>
    <t>Hector Fritz</t>
  </si>
  <si>
    <t>Carlos Muñoz</t>
  </si>
  <si>
    <t>Ernesto Belloni</t>
  </si>
  <si>
    <t>Jonathan Campos</t>
  </si>
  <si>
    <t>Jose Andres Cerda</t>
  </si>
  <si>
    <t>Marco Leon</t>
  </si>
  <si>
    <t>Matilde Cea</t>
  </si>
  <si>
    <t>Amapola Gajardo</t>
  </si>
  <si>
    <t>Kailani Rivera</t>
  </si>
  <si>
    <t>Emilia Vega</t>
  </si>
  <si>
    <t>Elena Silva</t>
  </si>
  <si>
    <t>Isidora Monares</t>
  </si>
  <si>
    <t>Elisa Fernandez</t>
  </si>
  <si>
    <t>Bruno Muñoz</t>
  </si>
  <si>
    <t>Diego Nattero</t>
  </si>
  <si>
    <t>Juan Jose Esparza</t>
  </si>
  <si>
    <t>Nicola Silva</t>
  </si>
  <si>
    <t>Ankel Garcia</t>
  </si>
  <si>
    <t>Benjamin Beltran</t>
  </si>
  <si>
    <t>Patricio Silva</t>
  </si>
  <si>
    <t>Trinidad Riquelme</t>
  </si>
  <si>
    <t>Valentina Aburto</t>
  </si>
  <si>
    <t>Magdalena Macaya</t>
  </si>
  <si>
    <t>Laura Duch</t>
  </si>
  <si>
    <t>Bastian Amenabar</t>
  </si>
  <si>
    <t>Victoria Reinike</t>
  </si>
  <si>
    <t>Sofia Diosquez</t>
  </si>
  <si>
    <t>Emilia Delgado</t>
  </si>
  <si>
    <t>Mateo Gonzalez</t>
  </si>
  <si>
    <t>Javier Veloso</t>
  </si>
  <si>
    <t>Ricardo Salazar</t>
  </si>
  <si>
    <t>Anastasia Rubio</t>
  </si>
  <si>
    <t>Antonia Calderon</t>
  </si>
  <si>
    <t>Cecilia Perez</t>
  </si>
  <si>
    <t>Tyler Mislawchuk</t>
  </si>
  <si>
    <t>Jason West</t>
  </si>
  <si>
    <t>Manoel Messias</t>
  </si>
  <si>
    <t>Valerie Palsgraf</t>
  </si>
  <si>
    <t>Alexandra Fowler</t>
  </si>
  <si>
    <t>Sofia Arancibia</t>
  </si>
  <si>
    <t>Trinidad Solano</t>
  </si>
  <si>
    <t>Simple NF</t>
  </si>
  <si>
    <t>Triple NF</t>
  </si>
  <si>
    <t>Sloane Tilley</t>
  </si>
  <si>
    <t>Camila Andressa</t>
  </si>
  <si>
    <t>Cuadruple NF</t>
  </si>
  <si>
    <t>Lucia Laprovitera</t>
  </si>
  <si>
    <t>Nicole Ducheylard</t>
  </si>
  <si>
    <t>Juliane Zatelli</t>
  </si>
  <si>
    <t>Erika Nakamura</t>
  </si>
  <si>
    <t>Laurence Darles</t>
  </si>
  <si>
    <t>Andrea Espinoza</t>
  </si>
  <si>
    <t>Veronica Iuorno</t>
  </si>
  <si>
    <t>Ana Maria Lobos</t>
  </si>
  <si>
    <t>Romina Fuentes</t>
  </si>
  <si>
    <t>Eileen Callwood</t>
  </si>
  <si>
    <t>Renata Barduco</t>
  </si>
  <si>
    <t>Clarissa Navarro</t>
  </si>
  <si>
    <t>Viviana Maida</t>
  </si>
  <si>
    <t>Doble NF</t>
  </si>
  <si>
    <t>Statella Sissi</t>
  </si>
  <si>
    <t>Ignacia Larrain</t>
  </si>
  <si>
    <t>Ana Maria Wielandt</t>
  </si>
  <si>
    <t>Veronica Maldonado</t>
  </si>
  <si>
    <t>Karina Sirimarco</t>
  </si>
  <si>
    <t>Amanda Fernandez</t>
  </si>
  <si>
    <t>Alejandra Acuña</t>
  </si>
  <si>
    <t>Mafalda Castillo</t>
  </si>
  <si>
    <t>Marcia Lacerda</t>
  </si>
  <si>
    <t>Silvia Casanego</t>
  </si>
  <si>
    <t>Myra Avello</t>
  </si>
  <si>
    <t>Deidre Robbins</t>
  </si>
  <si>
    <t>Joaquin Santibañez</t>
  </si>
  <si>
    <t>Juan Fontecilla</t>
  </si>
  <si>
    <t>Pelayo Sanchez</t>
  </si>
  <si>
    <t>Tomas Errazuriz</t>
  </si>
  <si>
    <t>Felipe Robino</t>
  </si>
  <si>
    <t>Mateo Bustos</t>
  </si>
  <si>
    <t>Pablo Bien</t>
  </si>
  <si>
    <t>Gonzalo Delpiano</t>
  </si>
  <si>
    <t>Vinicius Ferreira</t>
  </si>
  <si>
    <t>Francisco Moreira</t>
  </si>
  <si>
    <t>Facundo Clemente</t>
  </si>
  <si>
    <t>Joshua Gordon</t>
  </si>
  <si>
    <t>Cristian Gogoy</t>
  </si>
  <si>
    <t>Rodolfo Dornelas</t>
  </si>
  <si>
    <t>Miguel Angel Armada</t>
  </si>
  <si>
    <t>Mauricio Cadin</t>
  </si>
  <si>
    <t>Luiz Ferreira</t>
  </si>
  <si>
    <t>Fabio Vaz de Lima</t>
  </si>
  <si>
    <t>Solvestre Diaz</t>
  </si>
  <si>
    <t>Felipe Mañalich</t>
  </si>
  <si>
    <t>Marko Knezovic</t>
  </si>
  <si>
    <t>Rodrigo Coloma</t>
  </si>
  <si>
    <t>Dimas Marchi</t>
  </si>
  <si>
    <t>Pere Marquina</t>
  </si>
  <si>
    <t>Pablo Benet</t>
  </si>
  <si>
    <t>Giulio Innocenti</t>
  </si>
  <si>
    <t>Juan pablo Dussaillant</t>
  </si>
  <si>
    <t>Rodrigo Marchessi</t>
  </si>
  <si>
    <t>Claudio Hermita</t>
  </si>
  <si>
    <t>Gustavo Herrera</t>
  </si>
  <si>
    <t>Fabrice Riballet</t>
  </si>
  <si>
    <t>Osvaldo Juarez</t>
  </si>
  <si>
    <t>Christian Leyton</t>
  </si>
  <si>
    <t>Hernan Conejeros</t>
  </si>
  <si>
    <t>Jones Albuquerque</t>
  </si>
  <si>
    <t>Francisco Carvalho</t>
  </si>
  <si>
    <t>Marco Sanchez</t>
  </si>
  <si>
    <t>Wantuil Teixeira</t>
  </si>
  <si>
    <t>Euler Teixeira</t>
  </si>
  <si>
    <t>Rodrigo Diaz</t>
  </si>
  <si>
    <t>Ariel Arno</t>
  </si>
  <si>
    <t>Diego Pelleriti</t>
  </si>
  <si>
    <t>Nestor Revelante</t>
  </si>
  <si>
    <t>Fernando Perez</t>
  </si>
  <si>
    <t>Juan Arrasate</t>
  </si>
  <si>
    <t>Luis Monti</t>
  </si>
  <si>
    <t>Puntos</t>
  </si>
  <si>
    <t>Federado</t>
  </si>
  <si>
    <t>Federadas</t>
  </si>
  <si>
    <t>Rafael Jux</t>
  </si>
  <si>
    <t>Gaspar Norambuena</t>
  </si>
  <si>
    <t>Clemente Droguett</t>
  </si>
  <si>
    <t>Maximo Perez</t>
  </si>
  <si>
    <t>Josue Berguño</t>
  </si>
  <si>
    <t>Andres Gras</t>
  </si>
  <si>
    <t>Branko Gelcich</t>
  </si>
  <si>
    <t>Matias Ehren</t>
  </si>
  <si>
    <t>Benjamin Ovalle</t>
  </si>
  <si>
    <t>Diego Benavente</t>
  </si>
  <si>
    <t>Bastian Berrios</t>
  </si>
  <si>
    <t>Sebastian Palma</t>
  </si>
  <si>
    <t>Mitchell Cunningham</t>
  </si>
  <si>
    <t>Fabian Moya</t>
  </si>
  <si>
    <t>Sebastian Saavedra</t>
  </si>
  <si>
    <t>Gustavo Lizama</t>
  </si>
  <si>
    <t>Klaus Gabler</t>
  </si>
  <si>
    <t>Hernan Gajardo</t>
  </si>
  <si>
    <t>Javier Palacios</t>
  </si>
  <si>
    <t>Diego Toledo</t>
  </si>
  <si>
    <t>Rodrigo Vidal</t>
  </si>
  <si>
    <t>Jean Boisier</t>
  </si>
  <si>
    <t>Michel Coindreau</t>
  </si>
  <si>
    <t>Ignacio Abarca</t>
  </si>
  <si>
    <t>Ricardo Bruna</t>
  </si>
  <si>
    <t>Dalton Chacon</t>
  </si>
  <si>
    <t>Christian Gonzalez</t>
  </si>
  <si>
    <t>Martin Gutierrez</t>
  </si>
  <si>
    <t>Cristobal Leiva</t>
  </si>
  <si>
    <t>Manuel Mercado</t>
  </si>
  <si>
    <t>Rodrigo Naser</t>
  </si>
  <si>
    <t>Juan Pablo Politis</t>
  </si>
  <si>
    <t>Manuel Silva</t>
  </si>
  <si>
    <t>Italo Bagnara</t>
  </si>
  <si>
    <t>Camilo Concha</t>
  </si>
  <si>
    <t>Sebastian Garrido</t>
  </si>
  <si>
    <t>Gabriel Rojas</t>
  </si>
  <si>
    <t>Sebastian Arriagada</t>
  </si>
  <si>
    <t>Arturo Fernandez</t>
  </si>
  <si>
    <t>Robinson Fourcade</t>
  </si>
  <si>
    <t>Christofer Olivares</t>
  </si>
  <si>
    <t>Patricio Oyarzun</t>
  </si>
  <si>
    <t>Carlos San Martin</t>
  </si>
  <si>
    <t>Pablo Becerra</t>
  </si>
  <si>
    <t>Diego Juri</t>
  </si>
  <si>
    <t>Alvaro Mancilla</t>
  </si>
  <si>
    <t>Camilo Olivos</t>
  </si>
  <si>
    <t>Giorgio Parra</t>
  </si>
  <si>
    <t>Guillermo Calderon</t>
  </si>
  <si>
    <t>Nicolas Llevenes</t>
  </si>
  <si>
    <t>Cristian Menay</t>
  </si>
  <si>
    <t>Javier Pinto</t>
  </si>
  <si>
    <t>Cristian Ramirez</t>
  </si>
  <si>
    <t>Sebastian Viveros</t>
  </si>
  <si>
    <t>Christian Zencovich</t>
  </si>
  <si>
    <t>Esteban Barria</t>
  </si>
  <si>
    <t>Julio Encina</t>
  </si>
  <si>
    <t>Ignacio Gomez</t>
  </si>
  <si>
    <t>Sergio Perez</t>
  </si>
  <si>
    <t>Jose Soto</t>
  </si>
  <si>
    <t>Cesar Almendras</t>
  </si>
  <si>
    <t>Antonio Cordova</t>
  </si>
  <si>
    <t>Felipe Herrera</t>
  </si>
  <si>
    <t>Felipe Pereira</t>
  </si>
  <si>
    <t>Boris Ansaldo</t>
  </si>
  <si>
    <t>Tomas Gonzalez</t>
  </si>
  <si>
    <t>Agustin Riveros</t>
  </si>
  <si>
    <t>Eduardo Salazar</t>
  </si>
  <si>
    <t>Manuel San Martin</t>
  </si>
  <si>
    <t>Tomas Soto</t>
  </si>
  <si>
    <t>Jose Yavar</t>
  </si>
  <si>
    <t>Tomas Bilbao</t>
  </si>
  <si>
    <t>Luis Bollo</t>
  </si>
  <si>
    <t>Javier Contreras</t>
  </si>
  <si>
    <t>Daniel Gallardo</t>
  </si>
  <si>
    <t>Alejandro Leiva</t>
  </si>
  <si>
    <t>Darwins Leiva</t>
  </si>
  <si>
    <t>Ignacio Lorca</t>
  </si>
  <si>
    <t>Jairo Pico</t>
  </si>
  <si>
    <t>Sebastian Sanchez</t>
  </si>
  <si>
    <t>Pablo Tondreau</t>
  </si>
  <si>
    <t>Guillermo Cartagena</t>
  </si>
  <si>
    <t>Jose Duque</t>
  </si>
  <si>
    <t>Fabian Inostroza</t>
  </si>
  <si>
    <t>Juan Martin</t>
  </si>
  <si>
    <t>Daniel Monsalve</t>
  </si>
  <si>
    <t>Andre Nadais</t>
  </si>
  <si>
    <t>Pablo Zamorano</t>
  </si>
  <si>
    <t>Carlos del Rio</t>
  </si>
  <si>
    <t>Andres Lehuede</t>
  </si>
  <si>
    <t>Guillermo Otarola</t>
  </si>
  <si>
    <t>Oscar Riquelme</t>
  </si>
  <si>
    <t>Luis Stuven</t>
  </si>
  <si>
    <t>Marcelo Cofre</t>
  </si>
  <si>
    <t>Gustavo Portalier</t>
  </si>
  <si>
    <t>Enzo Rivera</t>
  </si>
  <si>
    <t>Sergio Alzerreca</t>
  </si>
  <si>
    <t>Jose Manuel Schultz</t>
  </si>
  <si>
    <t>Rodrigo Solis</t>
  </si>
  <si>
    <t>Juan Carlos Villaroel</t>
  </si>
  <si>
    <t>Cristian Astorga</t>
  </si>
  <si>
    <t>Luis Caceres</t>
  </si>
  <si>
    <t>Rodrigo Miranda</t>
  </si>
  <si>
    <t>Pablo Opazo</t>
  </si>
  <si>
    <t>Freddy Albornoz</t>
  </si>
  <si>
    <t>Raul Toro</t>
  </si>
  <si>
    <t>Ruben Zuñiga</t>
  </si>
  <si>
    <t>Alejandro Arriagada</t>
  </si>
  <si>
    <t>Juan Enrique Becker</t>
  </si>
  <si>
    <t>Cristian Rivera</t>
  </si>
  <si>
    <t>Daniel Silva</t>
  </si>
  <si>
    <t>Claudio Ramirez de A.</t>
  </si>
  <si>
    <t>Oscar Guarda</t>
  </si>
  <si>
    <t>Marcelo Munzenmayer</t>
  </si>
  <si>
    <t>Eduardo Fuentes</t>
  </si>
  <si>
    <t>Stefan Gelcich</t>
  </si>
  <si>
    <t>Felipe Gacitua</t>
  </si>
  <si>
    <t>Francisco Silva</t>
  </si>
  <si>
    <t>Raul Vargas</t>
  </si>
  <si>
    <t>Claudio Sanhueza</t>
  </si>
  <si>
    <t>Pablo Garcia</t>
  </si>
  <si>
    <t>Leopoldo Lopez</t>
  </si>
  <si>
    <t>Ramon Zuleta</t>
  </si>
  <si>
    <t>Andres Alvarez</t>
  </si>
  <si>
    <t>Abraham Toledo</t>
  </si>
  <si>
    <t>Sergio Avila</t>
  </si>
  <si>
    <t>Patricio Figueroa</t>
  </si>
  <si>
    <t>Juris Agüero</t>
  </si>
  <si>
    <t>Eric Riquelme</t>
  </si>
  <si>
    <t>Carlos Alvarez</t>
  </si>
  <si>
    <t>Javier Campaña</t>
  </si>
  <si>
    <t>Rolando Altamirado</t>
  </si>
  <si>
    <t>Oscar Silva</t>
  </si>
  <si>
    <t>Andres Droguett</t>
  </si>
  <si>
    <t>Bernardo Castro</t>
  </si>
  <si>
    <t>Oscar Mendizabal</t>
  </si>
  <si>
    <t>Rafaela Rojas</t>
  </si>
  <si>
    <t>Valentina Muñoz</t>
  </si>
  <si>
    <t>Antonia Cedano</t>
  </si>
  <si>
    <t>Paula Mena</t>
  </si>
  <si>
    <t>Genesis Gonzalez</t>
  </si>
  <si>
    <t>Catalina Gonzalez</t>
  </si>
  <si>
    <t>Antonia Ramirez</t>
  </si>
  <si>
    <t>Catalina Bello</t>
  </si>
  <si>
    <t>Francisca Rivera</t>
  </si>
  <si>
    <t>Magdalena Torm</t>
  </si>
  <si>
    <t>Javiera Valencia</t>
  </si>
  <si>
    <t>Ignacia Flores</t>
  </si>
  <si>
    <t>Josefa Ovalle</t>
  </si>
  <si>
    <t>Barbara Romero</t>
  </si>
  <si>
    <t>Natalia Vitoria</t>
  </si>
  <si>
    <t>Fernanda Castro</t>
  </si>
  <si>
    <t>Allison Guajardo</t>
  </si>
  <si>
    <t>Beatriz Martinez</t>
  </si>
  <si>
    <t>Josefa Quiroga</t>
  </si>
  <si>
    <t>Paloma Yob</t>
  </si>
  <si>
    <t>Constanza Diaz</t>
  </si>
  <si>
    <t>Romina Gomez</t>
  </si>
  <si>
    <t>Carolina Llano</t>
  </si>
  <si>
    <t>Paulina Olivares</t>
  </si>
  <si>
    <t>Cecilia Palominos</t>
  </si>
  <si>
    <t>Silvanna Panzarelli</t>
  </si>
  <si>
    <t>Belen Saez</t>
  </si>
  <si>
    <t>Nicolle Lopez</t>
  </si>
  <si>
    <t>Maria Elena Bustamante</t>
  </si>
  <si>
    <t>Massel Celedon</t>
  </si>
  <si>
    <t>Joselyn Coindreau</t>
  </si>
  <si>
    <t>Natalia Palominos</t>
  </si>
  <si>
    <t>Paula Brizzo</t>
  </si>
  <si>
    <t>Karen Gutierrez</t>
  </si>
  <si>
    <t>Alejandra Otarola</t>
  </si>
  <si>
    <t>Aida Rubio</t>
  </si>
  <si>
    <t>Carolina Alegre</t>
  </si>
  <si>
    <t>Nicole Merino</t>
  </si>
  <si>
    <t>Natalia Arce</t>
  </si>
  <si>
    <t>Valeska Delgado</t>
  </si>
  <si>
    <t>Francisca Osuna</t>
  </si>
  <si>
    <t>Monica Portus</t>
  </si>
  <si>
    <t>Patricia Mazzoni</t>
  </si>
  <si>
    <t>Rita Moron</t>
  </si>
  <si>
    <t>Loreto Herrera</t>
  </si>
  <si>
    <t>Fernanda Arrasate</t>
  </si>
  <si>
    <t>Varinia Becerra</t>
  </si>
  <si>
    <t>Alejandra Perez</t>
  </si>
  <si>
    <t>Pamela Tastets</t>
  </si>
  <si>
    <t>Carolina Trewhela</t>
  </si>
  <si>
    <t>Solange Godoy</t>
  </si>
  <si>
    <t>Constanza Castro</t>
  </si>
  <si>
    <t>Francisca Salazar</t>
  </si>
  <si>
    <t>Carolina Jimenez</t>
  </si>
  <si>
    <t>Paola Pereira</t>
  </si>
  <si>
    <t>Mariola Arteche</t>
  </si>
  <si>
    <t>Nidia Contreras</t>
  </si>
  <si>
    <t>Carolina Avaca</t>
  </si>
  <si>
    <t>Marcela Fuentealba</t>
  </si>
  <si>
    <t>Soledad Torres</t>
  </si>
  <si>
    <t>Pamela Espinoza</t>
  </si>
  <si>
    <t>Maria Isabel Diaz</t>
  </si>
  <si>
    <t>Fabiola Paz</t>
  </si>
  <si>
    <t>Sandra Palma</t>
  </si>
  <si>
    <t>Leila de Sa</t>
  </si>
  <si>
    <t>Myrna Marinovic</t>
  </si>
  <si>
    <t>Viña</t>
  </si>
  <si>
    <t>Simple F</t>
  </si>
  <si>
    <t>Santiago Betancur</t>
  </si>
  <si>
    <t>Benjamin Lagos</t>
  </si>
  <si>
    <t>Agustin Galdames</t>
  </si>
  <si>
    <t>Mateo Delgado</t>
  </si>
  <si>
    <t>Esteban Marquez</t>
  </si>
  <si>
    <t>Jose Tomas Contreras</t>
  </si>
  <si>
    <t>Sebastian Rivas</t>
  </si>
  <si>
    <t>Diego Astudillo</t>
  </si>
  <si>
    <t>Doble F</t>
  </si>
  <si>
    <t>Pablo Byers</t>
  </si>
  <si>
    <t>Pablo Figueroa</t>
  </si>
  <si>
    <t>Eduardo Elgueta</t>
  </si>
  <si>
    <t>Martina Teichelmann</t>
  </si>
  <si>
    <t>Valentina Ferrer</t>
  </si>
  <si>
    <t>Laura Devoto</t>
  </si>
  <si>
    <t>Isabela Duhalde</t>
  </si>
  <si>
    <t>Daniela Severino</t>
  </si>
  <si>
    <t>Piedras Roja</t>
  </si>
  <si>
    <t>Cuadruple F</t>
  </si>
  <si>
    <t>Juan Jose Andrade</t>
  </si>
  <si>
    <t>Hugo Ruiz</t>
  </si>
  <si>
    <t>Matias Bravo</t>
  </si>
  <si>
    <t>Grahm Gaydos</t>
  </si>
  <si>
    <t>Almog Elazarry</t>
  </si>
  <si>
    <t>Vinicius Avi</t>
  </si>
  <si>
    <t>Luis Velasquez</t>
  </si>
  <si>
    <t>Ramon Matute</t>
  </si>
  <si>
    <t>Brener Valencia</t>
  </si>
  <si>
    <t>Triple F</t>
  </si>
  <si>
    <t>Carolina Velasquez</t>
  </si>
  <si>
    <t>Joy Gill</t>
  </si>
  <si>
    <t>Beatrice Mallozzi</t>
  </si>
  <si>
    <t>Sofia Rodriguez</t>
  </si>
  <si>
    <t>Julia Visgueiro</t>
  </si>
  <si>
    <t>Valentina Alvarez</t>
  </si>
  <si>
    <t>Paula Jara</t>
  </si>
  <si>
    <t>Gillian Gridge</t>
  </si>
  <si>
    <t>Maria Clara Abreu</t>
  </si>
  <si>
    <t>Luna Roman</t>
  </si>
  <si>
    <t>Gabriela Machado</t>
  </si>
  <si>
    <t>Maria Luiza Simao</t>
  </si>
  <si>
    <t>Thomas Chica</t>
  </si>
  <si>
    <t>Jhon Tuesta</t>
  </si>
  <si>
    <t>Matias Bellido</t>
  </si>
  <si>
    <t>Ignacio Braga</t>
  </si>
  <si>
    <t>Alejandro Villota</t>
  </si>
  <si>
    <t>Arthur Pereira</t>
  </si>
  <si>
    <t>Jacobo Sanchez</t>
  </si>
  <si>
    <t>Kuau Paulino</t>
  </si>
  <si>
    <t>Santino Lucoratolo</t>
  </si>
  <si>
    <t>Alejandro Juanuk</t>
  </si>
  <si>
    <t>Joaquin Valverde</t>
  </si>
  <si>
    <t>Eduardo Staniaski</t>
  </si>
  <si>
    <t>Juan Stiechr</t>
  </si>
  <si>
    <t>Samuel Aristizabal</t>
  </si>
  <si>
    <t>Jose Valli</t>
  </si>
  <si>
    <t>Manuela Ortega</t>
  </si>
  <si>
    <t>Alejandra Rodriguez</t>
  </si>
  <si>
    <t>Maria Proaño</t>
  </si>
  <si>
    <t>Domenica Tintin</t>
  </si>
  <si>
    <t>Carla Cabrera</t>
  </si>
  <si>
    <t>Luciano Cicchitti</t>
  </si>
  <si>
    <t>Manuel Jarpa</t>
  </si>
  <si>
    <t>Alvaro Arriagada</t>
  </si>
  <si>
    <t>Gustavo Torres</t>
  </si>
  <si>
    <t>Rafael Leite</t>
  </si>
  <si>
    <t>Pablo Gonzalez V.</t>
  </si>
  <si>
    <t>Nicolas Maimone</t>
  </si>
  <si>
    <t>Matias Massironi</t>
  </si>
  <si>
    <t>Franco Cisterna</t>
  </si>
  <si>
    <t>Alexis Castillo</t>
  </si>
  <si>
    <t>Francisco Molinatti</t>
  </si>
  <si>
    <t>Felipe Biagis</t>
  </si>
  <si>
    <t>Roberto Mambrini</t>
  </si>
  <si>
    <t>Juan Esteban Cobos</t>
  </si>
  <si>
    <t>Benjamin Cicchitti</t>
  </si>
  <si>
    <t>Julieta Paolini</t>
  </si>
  <si>
    <t>Pilar Fajardo</t>
  </si>
  <si>
    <t>Gaspar Reyes-Escatell</t>
  </si>
  <si>
    <t>Concepción</t>
  </si>
  <si>
    <t>Ani Muena</t>
  </si>
  <si>
    <t>Alicia Railen</t>
  </si>
  <si>
    <t>Ibys Cortes</t>
  </si>
  <si>
    <t>Claudia Briones</t>
  </si>
  <si>
    <t>Paulina Arevalo</t>
  </si>
  <si>
    <t>Jose Tomas Nanjari</t>
  </si>
  <si>
    <t>Gonzalo Oportus</t>
  </si>
  <si>
    <t>Cristian Prado</t>
  </si>
  <si>
    <t>Benjamin Valdes</t>
  </si>
  <si>
    <t>Esteban Rodriguez</t>
  </si>
  <si>
    <t>Joaquin Bascuñan</t>
  </si>
  <si>
    <t>Anibal Bastias</t>
  </si>
  <si>
    <t>Felipe Fuentes</t>
  </si>
  <si>
    <t>Ignacio Valladares</t>
  </si>
  <si>
    <t>Marco Cosme</t>
  </si>
  <si>
    <t>Nicolas Correa</t>
  </si>
  <si>
    <t>Francisco Pinochet</t>
  </si>
  <si>
    <t>Sebastian Perez</t>
  </si>
  <si>
    <t>Francisco Uribe</t>
  </si>
  <si>
    <t>Thomas Hayes</t>
  </si>
  <si>
    <t>Cristian Hasenohr</t>
  </si>
  <si>
    <t>Jonathan Concha</t>
  </si>
  <si>
    <t>Carlos Daza</t>
  </si>
  <si>
    <t>Felipe Fleischmann</t>
  </si>
  <si>
    <t>Pedro Aedo</t>
  </si>
  <si>
    <t>Jorge Briones</t>
  </si>
  <si>
    <t>Felipe Caceres</t>
  </si>
  <si>
    <t>Leonardo Gonzalez</t>
  </si>
  <si>
    <t>Jaime Duhalde</t>
  </si>
  <si>
    <t>Leonardy Hernandez</t>
  </si>
  <si>
    <t>Victor Volante</t>
  </si>
  <si>
    <t>Marcelo Ruiz</t>
  </si>
  <si>
    <t>Jorge Elgueta</t>
  </si>
  <si>
    <t>Edgardo Torres</t>
  </si>
  <si>
    <t>German Hofmeister</t>
  </si>
  <si>
    <t>Henry Rodriguez</t>
  </si>
  <si>
    <t>Mauricio Richards</t>
  </si>
  <si>
    <t>Jorge Brito</t>
  </si>
  <si>
    <t>Mauricio Ogalde</t>
  </si>
  <si>
    <t>Rodrigo Correa</t>
  </si>
  <si>
    <t>Villarica</t>
  </si>
  <si>
    <t>Santiago Quiroz</t>
  </si>
  <si>
    <t>Alonso Navia</t>
  </si>
  <si>
    <t>Julian Amenabar</t>
  </si>
  <si>
    <t>Martina Barrenechea</t>
  </si>
  <si>
    <t>Julieta Esperguel</t>
  </si>
  <si>
    <t>Antonella Cerda</t>
  </si>
  <si>
    <t>Mathias Atalah</t>
  </si>
  <si>
    <t>Matias Cartes</t>
  </si>
  <si>
    <t>Daniela Quilci</t>
  </si>
  <si>
    <t>Francisca Fresard</t>
  </si>
  <si>
    <t>Elizabeth Ibarra</t>
  </si>
  <si>
    <t>Clemente Vargas</t>
  </si>
  <si>
    <t>Ignacio Duran</t>
  </si>
  <si>
    <t>Daniel Nahuelpan</t>
  </si>
  <si>
    <t>Juan Cruz</t>
  </si>
  <si>
    <t>David Clavijo</t>
  </si>
  <si>
    <t>Esteban Betancourt</t>
  </si>
  <si>
    <t>Daniel Gonzalez</t>
  </si>
  <si>
    <t>Guillermo Lopez</t>
  </si>
  <si>
    <t>Eduardo Sandoval</t>
  </si>
  <si>
    <t>Agustin Tejos</t>
  </si>
  <si>
    <t>Sebastian Cerda</t>
  </si>
  <si>
    <t>Roberto Bancalari</t>
  </si>
  <si>
    <t>Eduardo Perez</t>
  </si>
  <si>
    <t>Gonzalo Perez</t>
  </si>
  <si>
    <t>Rodrigo Macheo</t>
  </si>
  <si>
    <t>Leonardo Sandoval</t>
  </si>
  <si>
    <t>Yamil Massri</t>
  </si>
  <si>
    <t>Glynn Byles</t>
  </si>
  <si>
    <t>Ivan Jimenez</t>
  </si>
  <si>
    <t>Maria Jesus Vargas</t>
  </si>
  <si>
    <t>Filippa Dighero</t>
  </si>
  <si>
    <t>Maria Paz Merino</t>
  </si>
  <si>
    <t>Emma Serrano</t>
  </si>
  <si>
    <t>Ignacia Perez</t>
  </si>
  <si>
    <t>Magdalena Arevalo</t>
  </si>
  <si>
    <t>Rafaela Meneses</t>
  </si>
  <si>
    <t>Julian Martel</t>
  </si>
  <si>
    <t>Martin Mora</t>
  </si>
  <si>
    <t>Matias Guzman</t>
  </si>
  <si>
    <t>Pedro Chassin-Trubert</t>
  </si>
  <si>
    <t>Vicente Holloway</t>
  </si>
  <si>
    <t>Simon Fritz</t>
  </si>
  <si>
    <t>Alonso Peñaloza</t>
  </si>
  <si>
    <t>Francisco Moreno</t>
  </si>
  <si>
    <t>Paz Cataldo</t>
  </si>
  <si>
    <t>Paula Hrepic</t>
  </si>
  <si>
    <t>Carolina Rodriguez</t>
  </si>
  <si>
    <t>Yoselyn Gangas</t>
  </si>
  <si>
    <t>Romy Rochenszwald</t>
  </si>
  <si>
    <t>Catalina Cartagena</t>
  </si>
  <si>
    <t>Dodani Araneda</t>
  </si>
  <si>
    <t>Cecilia Leal</t>
  </si>
  <si>
    <t>Ximena Elgueta</t>
  </si>
  <si>
    <t>Diego Reyes</t>
  </si>
  <si>
    <t>Bruno Jara</t>
  </si>
  <si>
    <t>Luciano Vergara</t>
  </si>
  <si>
    <t>Victor Baetty</t>
  </si>
  <si>
    <t>Jaime Soto</t>
  </si>
  <si>
    <t>Arcadio Torrejon</t>
  </si>
  <si>
    <t>Ricardo Fuentes</t>
  </si>
  <si>
    <t>Pablo Goffard</t>
  </si>
  <si>
    <t>Rodrigo Fritz</t>
  </si>
  <si>
    <t>Alvaro Alonso</t>
  </si>
  <si>
    <t>German Garcia</t>
  </si>
  <si>
    <t>Eduardo Godoy</t>
  </si>
  <si>
    <t>Victor Alcaman</t>
  </si>
  <si>
    <t>Jorge Cabezas</t>
  </si>
  <si>
    <t>Luciano Chiang</t>
  </si>
  <si>
    <t>Mily Gutierrez</t>
  </si>
  <si>
    <t>Maria Vasquez</t>
  </si>
  <si>
    <t>Mario Espoz</t>
  </si>
  <si>
    <t>Rafael Quezada</t>
  </si>
  <si>
    <t>Victor Amigo</t>
  </si>
  <si>
    <t>Saul Guzman</t>
  </si>
  <si>
    <t>40.2</t>
  </si>
  <si>
    <t>Franchesca Gonzalez</t>
  </si>
  <si>
    <t>Soledad Cornejo</t>
  </si>
  <si>
    <t>Teresa Bozan</t>
  </si>
  <si>
    <t>David Perez</t>
  </si>
  <si>
    <t>Nicolas Rojas</t>
  </si>
  <si>
    <t>Alejandro Ramirez</t>
  </si>
  <si>
    <t>Christian Zambrano</t>
  </si>
  <si>
    <t>Rodrigo Silva</t>
  </si>
  <si>
    <t>Pablo Pincheira</t>
  </si>
  <si>
    <t>Nicolas Huidobro</t>
  </si>
  <si>
    <t>Pablo Arriagada</t>
  </si>
  <si>
    <t>Jorge Venegas</t>
  </si>
  <si>
    <t>Alejandro Flores</t>
  </si>
  <si>
    <t>Sebastian Bunster</t>
  </si>
  <si>
    <t>Fernando Montecinos</t>
  </si>
  <si>
    <t>Rafael Ferrada</t>
  </si>
  <si>
    <t>Felipe Guachalla</t>
  </si>
  <si>
    <t>Gabriel Farias</t>
  </si>
  <si>
    <t>Hermann Reimberg</t>
  </si>
  <si>
    <t>Fernando Castro</t>
  </si>
  <si>
    <t>Cristopher Arancibia</t>
  </si>
  <si>
    <t>Sergio Figueroa</t>
  </si>
  <si>
    <t>Sebastian Yevenes</t>
  </si>
  <si>
    <t>Jose Poblete</t>
  </si>
  <si>
    <t>Gonzalo Huerta</t>
  </si>
  <si>
    <t>Roberto Pascual</t>
  </si>
  <si>
    <t>Erika Perez</t>
  </si>
  <si>
    <t>Mariela Muñoz</t>
  </si>
  <si>
    <t>Sara Mendez</t>
  </si>
  <si>
    <t>Daniela Carreño</t>
  </si>
  <si>
    <t>Gabriela Romero</t>
  </si>
  <si>
    <t>Karime Maurel</t>
  </si>
  <si>
    <t>Valentina Ortiz</t>
  </si>
  <si>
    <t>Mariane Catoia</t>
  </si>
  <si>
    <t>Ana Zapata</t>
  </si>
  <si>
    <t>Elizabeth Cancino</t>
  </si>
  <si>
    <t>Caburga</t>
  </si>
  <si>
    <t>Paz Nayen Marileo</t>
  </si>
  <si>
    <t>Antonia Colicoy</t>
  </si>
  <si>
    <t>Sofia Beltran</t>
  </si>
  <si>
    <t>Evangelinne Guzman</t>
  </si>
  <si>
    <t>Amparo Seitun</t>
  </si>
  <si>
    <t>Amelia Sutter</t>
  </si>
  <si>
    <t>Rocio Opazo</t>
  </si>
  <si>
    <t>Sofia Lara</t>
  </si>
  <si>
    <t>Agustina Cares</t>
  </si>
  <si>
    <t>Darwin Romero</t>
  </si>
  <si>
    <t>Jose Tomas Cabello</t>
  </si>
  <si>
    <t>Jesus Corral</t>
  </si>
  <si>
    <t>Jose Maria Corral</t>
  </si>
  <si>
    <t>Vicente Krause</t>
  </si>
  <si>
    <t>Edgar Martinez</t>
  </si>
  <si>
    <t>Alejandro Chung</t>
  </si>
  <si>
    <t>Alvaro Moreno</t>
  </si>
  <si>
    <t>Federico Sarmiento</t>
  </si>
  <si>
    <t>Nicolas Garrido</t>
  </si>
  <si>
    <t>Emilio Alberto</t>
  </si>
  <si>
    <t>Miguel Angel Diaz</t>
  </si>
  <si>
    <t>Gerardo Saavedra</t>
  </si>
  <si>
    <t>Gabriel Egusquiza</t>
  </si>
  <si>
    <t>Felipe Guzman</t>
  </si>
  <si>
    <t>Roberto Pinto</t>
  </si>
  <si>
    <t>Boris Besoky</t>
  </si>
  <si>
    <t>Edgardo Opazo</t>
  </si>
  <si>
    <t>Andre Calderon</t>
  </si>
  <si>
    <t>Carlos Escobar</t>
  </si>
  <si>
    <t>Fernando Noriega</t>
  </si>
  <si>
    <t>Eduardo Torres</t>
  </si>
  <si>
    <t>Patricio Ulloa</t>
  </si>
  <si>
    <t>Ailil Voccia</t>
  </si>
  <si>
    <t>Nataly Rodriguez</t>
  </si>
  <si>
    <t>Carolina Silva</t>
  </si>
  <si>
    <t>Alejandra Dupre</t>
  </si>
  <si>
    <t>Paola Castelvecchio</t>
  </si>
  <si>
    <t>Maria Paz Ibar</t>
  </si>
  <si>
    <t>Temuco</t>
  </si>
  <si>
    <t>Julieta Barrales</t>
  </si>
  <si>
    <t>Catalina Cardenas</t>
  </si>
  <si>
    <t>Abigail Huichacura</t>
  </si>
  <si>
    <t>Trinidad Moller</t>
  </si>
  <si>
    <t>Mateo Parra</t>
  </si>
  <si>
    <t>Mariano Henriquez</t>
  </si>
  <si>
    <t>Klaus Moller</t>
  </si>
  <si>
    <t>Adolfo Lobos</t>
  </si>
  <si>
    <t>Matias Parra</t>
  </si>
  <si>
    <t>Javier Sandoval</t>
  </si>
  <si>
    <t>Vicente Flores</t>
  </si>
  <si>
    <t>Valentina Lefimil</t>
  </si>
  <si>
    <t>Lima</t>
  </si>
  <si>
    <t>Malasia</t>
  </si>
  <si>
    <t>Geelong</t>
  </si>
  <si>
    <t>Taupo</t>
  </si>
  <si>
    <t>Maximiliano Salas</t>
  </si>
  <si>
    <t>Manuel Mococain</t>
  </si>
  <si>
    <t>Rodolfo Astorga</t>
  </si>
  <si>
    <t>Rodrigo Cordovero</t>
  </si>
  <si>
    <t>Liz Schvemer</t>
  </si>
  <si>
    <t>Laura Castro</t>
  </si>
  <si>
    <t>Consuelo Cerda</t>
  </si>
  <si>
    <t>Matilde Hantsch</t>
  </si>
  <si>
    <t>Sofia Cardoch</t>
  </si>
  <si>
    <t>Polett Arcos</t>
  </si>
  <si>
    <t>Ignacio Salas</t>
  </si>
  <si>
    <t>Maximiliano Cortes</t>
  </si>
  <si>
    <t>Simon Pfeiffer</t>
  </si>
  <si>
    <t>Nicolas Gesche</t>
  </si>
  <si>
    <t>Enzo Gustafierro</t>
  </si>
  <si>
    <t>Francisco Carvallo</t>
  </si>
  <si>
    <t>Pedro Vega</t>
  </si>
  <si>
    <t>Gonzalo Macaya</t>
  </si>
  <si>
    <t>Jose Tomas Castro</t>
  </si>
  <si>
    <t>Isaac Silberman</t>
  </si>
  <si>
    <t>Paraguay</t>
  </si>
  <si>
    <t>Algarrobo</t>
  </si>
  <si>
    <t>Amaia Gacitua</t>
  </si>
  <si>
    <t>Emilia Buñuelo</t>
  </si>
  <si>
    <t>Macarena Labranque</t>
  </si>
  <si>
    <t>Fernanda Diaz</t>
  </si>
  <si>
    <t>Karina Jaime</t>
  </si>
  <si>
    <t>Carolina Le Beuffe</t>
  </si>
  <si>
    <t>Barbara Wormull</t>
  </si>
  <si>
    <t>Claudia Lorenza</t>
  </si>
  <si>
    <t>Claudio Naranjo</t>
  </si>
  <si>
    <t>Juan Pablo Chavez</t>
  </si>
  <si>
    <t>Vicente Calderon</t>
  </si>
  <si>
    <t>Javier Reyes</t>
  </si>
  <si>
    <t>Luis Leiva</t>
  </si>
  <si>
    <t>Juan Lagunas</t>
  </si>
  <si>
    <t>Antonio Zarate</t>
  </si>
  <si>
    <t>Matias Pendola</t>
  </si>
  <si>
    <t>Carlos Weinberger</t>
  </si>
  <si>
    <t>Mauricio Alvarado</t>
  </si>
  <si>
    <t>Rafael Reyes</t>
  </si>
  <si>
    <t>Christian Cuq</t>
  </si>
  <si>
    <t>Raul Hernandez</t>
  </si>
  <si>
    <t>Coquimbo</t>
  </si>
  <si>
    <t>1/4 Ironman</t>
  </si>
  <si>
    <t>Josefina Trewhela</t>
  </si>
  <si>
    <t>Ane Garay</t>
  </si>
  <si>
    <t>Merys Agamez</t>
  </si>
  <si>
    <t>Arriana Dolf</t>
  </si>
  <si>
    <t>Paulina Cabezas</t>
  </si>
  <si>
    <t>Agustina Davis</t>
  </si>
  <si>
    <t>Pia Rivera</t>
  </si>
  <si>
    <t>Vanessa Garrido</t>
  </si>
  <si>
    <t>Lorena Olivares</t>
  </si>
  <si>
    <t>Jose Luis Valencia</t>
  </si>
  <si>
    <t>Simon Alquinta</t>
  </si>
  <si>
    <t>Luis Ruz</t>
  </si>
  <si>
    <t>Aedzer Hellema</t>
  </si>
  <si>
    <t>Ruben Vinet</t>
  </si>
  <si>
    <t>Rodolfo Bastias</t>
  </si>
  <si>
    <t>Gunther Kyling</t>
  </si>
  <si>
    <t>Jaime Acevedo</t>
  </si>
  <si>
    <t>Pablo Pizarro</t>
  </si>
  <si>
    <t>Diego Infante</t>
  </si>
  <si>
    <t>Carlos Tapia</t>
  </si>
  <si>
    <t>Felipe Lopez</t>
  </si>
  <si>
    <t>Miguel Toro</t>
  </si>
  <si>
    <t>Patricio Villalobos</t>
  </si>
  <si>
    <t>Christian Cañas</t>
  </si>
  <si>
    <t>Jorge Cortes</t>
  </si>
  <si>
    <t>Rodrigo Negrete</t>
  </si>
  <si>
    <t>Ferenc Gyorgy</t>
  </si>
  <si>
    <t>Nicolas Flanega</t>
  </si>
  <si>
    <t>Sebastian Cerpa</t>
  </si>
  <si>
    <t>Raimundo Rencoret</t>
  </si>
  <si>
    <t>Tomas Baez</t>
  </si>
  <si>
    <t>Alvaro Toledo</t>
  </si>
  <si>
    <t>Fabian Contreras</t>
  </si>
  <si>
    <t>Josu San Pedro</t>
  </si>
  <si>
    <t>Manuel Araya</t>
  </si>
  <si>
    <t>Felipe Madriaza</t>
  </si>
  <si>
    <t>Sebastian Salas</t>
  </si>
  <si>
    <t>Iñigo Redondo</t>
  </si>
  <si>
    <t>Tomas Muñoz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</si>
</sst>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-&quot;mm&quot;-&quot;yy"/>
    <numFmt numFmtId="165" formatCode="dd\-mm\-yy;@"/>
  </numFmts>
  <fonts count="11" x14ac:knownFonts="1">
    <font>
      <sz val="10"/>
      <color indexed="8"/>
      <name val="Helvetica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Verdana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b/>
      <u/>
      <sz val="9"/>
      <color indexed="1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u/>
      <sz val="8"/>
      <color indexed="18"/>
      <name val="Calibri"/>
      <family val="2"/>
    </font>
    <font>
      <sz val="9"/>
      <color indexed="8"/>
      <name val="Helvetica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12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1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/>
      <top style="thin">
        <color indexed="8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37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1" fontId="1" fillId="2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/>
    <xf numFmtId="1" fontId="3" fillId="0" borderId="6" xfId="0" applyNumberFormat="1" applyFont="1" applyBorder="1">
      <alignment vertical="top" wrapText="1"/>
    </xf>
    <xf numFmtId="1" fontId="3" fillId="0" borderId="7" xfId="0" applyNumberFormat="1" applyFont="1" applyBorder="1">
      <alignment vertical="top" wrapText="1"/>
    </xf>
    <xf numFmtId="1" fontId="3" fillId="0" borderId="8" xfId="0" applyNumberFormat="1" applyFont="1" applyBorder="1">
      <alignment vertical="top" wrapText="1"/>
    </xf>
    <xf numFmtId="0" fontId="0" fillId="0" borderId="6" xfId="0" applyBorder="1">
      <alignment vertical="top" wrapText="1"/>
    </xf>
    <xf numFmtId="0" fontId="0" fillId="0" borderId="7" xfId="0" applyBorder="1">
      <alignment vertical="top" wrapText="1"/>
    </xf>
    <xf numFmtId="0" fontId="0" fillId="0" borderId="8" xfId="0" applyBorder="1">
      <alignment vertical="top" wrapText="1"/>
    </xf>
    <xf numFmtId="1" fontId="1" fillId="3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1" fillId="2" borderId="9" xfId="0" applyNumberFormat="1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3" fillId="0" borderId="10" xfId="0" applyNumberFormat="1" applyFont="1" applyBorder="1">
      <alignment vertical="top" wrapText="1"/>
    </xf>
    <xf numFmtId="1" fontId="3" fillId="0" borderId="11" xfId="0" applyNumberFormat="1" applyFont="1" applyBorder="1">
      <alignment vertical="top" wrapText="1"/>
    </xf>
    <xf numFmtId="0" fontId="0" fillId="0" borderId="10" xfId="0" applyBorder="1">
      <alignment vertical="top" wrapText="1"/>
    </xf>
    <xf numFmtId="0" fontId="0" fillId="0" borderId="11" xfId="0" applyBorder="1">
      <alignment vertical="top" wrapText="1"/>
    </xf>
    <xf numFmtId="49" fontId="1" fillId="2" borderId="1" xfId="0" applyNumberFormat="1" applyFont="1" applyFill="1" applyBorder="1" applyAlignment="1">
      <alignment horizontal="right"/>
    </xf>
    <xf numFmtId="1" fontId="1" fillId="2" borderId="9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/>
    <xf numFmtId="0" fontId="4" fillId="2" borderId="9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/>
    <xf numFmtId="1" fontId="5" fillId="2" borderId="14" xfId="0" applyNumberFormat="1" applyFont="1" applyFill="1" applyBorder="1" applyAlignment="1"/>
    <xf numFmtId="1" fontId="1" fillId="2" borderId="14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1" fontId="3" fillId="0" borderId="15" xfId="0" applyNumberFormat="1" applyFont="1" applyBorder="1">
      <alignment vertical="top" wrapText="1"/>
    </xf>
    <xf numFmtId="1" fontId="3" fillId="0" borderId="16" xfId="0" applyNumberFormat="1" applyFont="1" applyBorder="1">
      <alignment vertical="top" wrapText="1"/>
    </xf>
    <xf numFmtId="1" fontId="3" fillId="0" borderId="17" xfId="0" applyNumberFormat="1" applyFont="1" applyBorder="1">
      <alignment vertical="top" wrapText="1"/>
    </xf>
    <xf numFmtId="0" fontId="0" fillId="0" borderId="15" xfId="0" applyBorder="1">
      <alignment vertical="top" wrapText="1"/>
    </xf>
    <xf numFmtId="0" fontId="0" fillId="0" borderId="16" xfId="0" applyBorder="1">
      <alignment vertical="top" wrapText="1"/>
    </xf>
    <xf numFmtId="0" fontId="0" fillId="0" borderId="17" xfId="0" applyBorder="1">
      <alignment vertical="top" wrapText="1"/>
    </xf>
    <xf numFmtId="0" fontId="3" fillId="0" borderId="6" xfId="0" applyFont="1" applyBorder="1">
      <alignment vertical="top" wrapText="1"/>
    </xf>
    <xf numFmtId="0" fontId="3" fillId="0" borderId="7" xfId="0" applyFont="1" applyBorder="1">
      <alignment vertical="top" wrapText="1"/>
    </xf>
    <xf numFmtId="0" fontId="3" fillId="0" borderId="8" xfId="0" applyFont="1" applyBorder="1">
      <alignment vertical="top" wrapText="1"/>
    </xf>
    <xf numFmtId="0" fontId="3" fillId="0" borderId="10" xfId="0" applyFont="1" applyBorder="1">
      <alignment vertical="top" wrapText="1"/>
    </xf>
    <xf numFmtId="0" fontId="3" fillId="0" borderId="11" xfId="0" applyFont="1" applyBorder="1">
      <alignment vertical="top" wrapText="1"/>
    </xf>
    <xf numFmtId="0" fontId="3" fillId="0" borderId="15" xfId="0" applyFont="1" applyBorder="1">
      <alignment vertical="top" wrapText="1"/>
    </xf>
    <xf numFmtId="0" fontId="3" fillId="0" borderId="16" xfId="0" applyFont="1" applyBorder="1">
      <alignment vertical="top" wrapText="1"/>
    </xf>
    <xf numFmtId="0" fontId="3" fillId="0" borderId="17" xfId="0" applyFont="1" applyBorder="1">
      <alignment vertical="top" wrapText="1"/>
    </xf>
    <xf numFmtId="49" fontId="1" fillId="2" borderId="2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14" fontId="4" fillId="2" borderId="3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4" fontId="4" fillId="2" borderId="9" xfId="0" applyNumberFormat="1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0" fillId="0" borderId="5" xfId="0" applyBorder="1">
      <alignment vertical="top" wrapText="1"/>
    </xf>
    <xf numFmtId="0" fontId="4" fillId="2" borderId="19" xfId="0" applyNumberFormat="1" applyFont="1" applyFill="1" applyBorder="1" applyAlignment="1">
      <alignment horizontal="center"/>
    </xf>
    <xf numFmtId="1" fontId="5" fillId="2" borderId="9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top" wrapText="1"/>
    </xf>
    <xf numFmtId="49" fontId="7" fillId="3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/>
    <xf numFmtId="1" fontId="5" fillId="2" borderId="1" xfId="0" applyNumberFormat="1" applyFont="1" applyFill="1" applyBorder="1" applyAlignment="1"/>
    <xf numFmtId="1" fontId="3" fillId="0" borderId="1" xfId="0" applyNumberFormat="1" applyFont="1" applyBorder="1">
      <alignment vertical="top" wrapText="1"/>
    </xf>
    <xf numFmtId="1" fontId="7" fillId="3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14" fontId="7" fillId="2" borderId="3" xfId="0" applyNumberFormat="1" applyFont="1" applyFill="1" applyBorder="1" applyAlignment="1">
      <alignment horizontal="center"/>
    </xf>
    <xf numFmtId="14" fontId="7" fillId="2" borderId="4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/>
    <xf numFmtId="1" fontId="3" fillId="2" borderId="8" xfId="0" applyNumberFormat="1" applyFont="1" applyFill="1" applyBorder="1" applyAlignment="1"/>
    <xf numFmtId="14" fontId="7" fillId="2" borderId="9" xfId="0" applyNumberFormat="1" applyFont="1" applyFill="1" applyBorder="1" applyAlignment="1">
      <alignment horizontal="center"/>
    </xf>
    <xf numFmtId="14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1" fontId="3" fillId="2" borderId="10" xfId="0" applyNumberFormat="1" applyFont="1" applyFill="1" applyBorder="1" applyAlignment="1"/>
    <xf numFmtId="1" fontId="3" fillId="2" borderId="11" xfId="0" applyNumberFormat="1" applyFont="1" applyFill="1" applyBorder="1" applyAlignment="1"/>
    <xf numFmtId="1" fontId="7" fillId="2" borderId="9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1" fontId="7" fillId="2" borderId="13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8" fillId="2" borderId="3" xfId="0" applyNumberFormat="1" applyFont="1" applyFill="1" applyBorder="1" applyAlignment="1">
      <alignment horizontal="center"/>
    </xf>
    <xf numFmtId="0" fontId="8" fillId="2" borderId="4" xfId="0" applyNumberFormat="1" applyFont="1" applyFill="1" applyBorder="1" applyAlignment="1">
      <alignment horizontal="center"/>
    </xf>
    <xf numFmtId="0" fontId="8" fillId="2" borderId="9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0" fontId="8" fillId="2" borderId="20" xfId="0" applyNumberFormat="1" applyFont="1" applyFill="1" applyBorder="1" applyAlignment="1">
      <alignment horizontal="center"/>
    </xf>
    <xf numFmtId="0" fontId="8" fillId="2" borderId="21" xfId="0" applyNumberFormat="1" applyFont="1" applyFill="1" applyBorder="1" applyAlignment="1">
      <alignment horizontal="center"/>
    </xf>
    <xf numFmtId="1" fontId="5" fillId="2" borderId="21" xfId="0" applyNumberFormat="1" applyFont="1" applyFill="1" applyBorder="1" applyAlignment="1"/>
    <xf numFmtId="1" fontId="7" fillId="2" borderId="26" xfId="0" applyNumberFormat="1" applyFont="1" applyFill="1" applyBorder="1" applyAlignment="1">
      <alignment horizontal="center"/>
    </xf>
    <xf numFmtId="1" fontId="5" fillId="2" borderId="26" xfId="0" applyNumberFormat="1" applyFont="1" applyFill="1" applyBorder="1" applyAlignment="1"/>
    <xf numFmtId="1" fontId="5" fillId="2" borderId="27" xfId="0" applyNumberFormat="1" applyFont="1" applyFill="1" applyBorder="1" applyAlignment="1"/>
    <xf numFmtId="1" fontId="5" fillId="2" borderId="29" xfId="0" applyNumberFormat="1" applyFont="1" applyFill="1" applyBorder="1" applyAlignment="1"/>
    <xf numFmtId="1" fontId="3" fillId="2" borderId="15" xfId="0" applyNumberFormat="1" applyFont="1" applyFill="1" applyBorder="1" applyAlignment="1"/>
    <xf numFmtId="1" fontId="3" fillId="2" borderId="17" xfId="0" applyNumberFormat="1" applyFont="1" applyFill="1" applyBorder="1" applyAlignment="1"/>
    <xf numFmtId="1" fontId="7" fillId="2" borderId="4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/>
    <xf numFmtId="49" fontId="7" fillId="2" borderId="1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center"/>
    </xf>
    <xf numFmtId="1" fontId="3" fillId="2" borderId="16" xfId="0" applyNumberFormat="1" applyFont="1" applyFill="1" applyBorder="1" applyAlignment="1"/>
    <xf numFmtId="1" fontId="3" fillId="0" borderId="21" xfId="0" applyNumberFormat="1" applyFont="1" applyBorder="1">
      <alignment vertical="top" wrapText="1"/>
    </xf>
    <xf numFmtId="1" fontId="3" fillId="0" borderId="30" xfId="0" applyNumberFormat="1" applyFont="1" applyBorder="1">
      <alignment vertical="top" wrapText="1"/>
    </xf>
    <xf numFmtId="1" fontId="3" fillId="0" borderId="25" xfId="0" applyNumberFormat="1" applyFont="1" applyBorder="1">
      <alignment vertical="top" wrapText="1"/>
    </xf>
    <xf numFmtId="1" fontId="8" fillId="2" borderId="5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/>
    <xf numFmtId="1" fontId="8" fillId="2" borderId="14" xfId="0" applyNumberFormat="1" applyFont="1" applyFill="1" applyBorder="1" applyAlignment="1"/>
    <xf numFmtId="1" fontId="8" fillId="2" borderId="5" xfId="0" applyNumberFormat="1" applyFont="1" applyFill="1" applyBorder="1" applyAlignment="1"/>
    <xf numFmtId="49" fontId="9" fillId="2" borderId="5" xfId="0" applyNumberFormat="1" applyFont="1" applyFill="1" applyBorder="1" applyAlignment="1">
      <alignment horizontal="center"/>
    </xf>
    <xf numFmtId="1" fontId="3" fillId="0" borderId="5" xfId="0" applyNumberFormat="1" applyFont="1" applyBorder="1">
      <alignment vertical="top" wrapText="1"/>
    </xf>
    <xf numFmtId="0" fontId="0" fillId="2" borderId="6" xfId="0" applyFill="1" applyBorder="1">
      <alignment vertical="top" wrapText="1"/>
    </xf>
    <xf numFmtId="0" fontId="0" fillId="2" borderId="7" xfId="0" applyFill="1" applyBorder="1">
      <alignment vertical="top" wrapText="1"/>
    </xf>
    <xf numFmtId="0" fontId="0" fillId="2" borderId="8" xfId="0" applyFill="1" applyBorder="1">
      <alignment vertical="top" wrapText="1"/>
    </xf>
    <xf numFmtId="0" fontId="0" fillId="2" borderId="10" xfId="0" applyFill="1" applyBorder="1">
      <alignment vertical="top" wrapText="1"/>
    </xf>
    <xf numFmtId="0" fontId="0" fillId="2" borderId="11" xfId="0" applyFill="1" applyBorder="1">
      <alignment vertical="top" wrapText="1"/>
    </xf>
    <xf numFmtId="0" fontId="1" fillId="2" borderId="2" xfId="0" applyFont="1" applyFill="1" applyBorder="1" applyAlignment="1">
      <alignment horizontal="center"/>
    </xf>
    <xf numFmtId="1" fontId="4" fillId="2" borderId="5" xfId="0" applyNumberFormat="1" applyFont="1" applyFill="1" applyBorder="1" applyAlignment="1"/>
    <xf numFmtId="0" fontId="4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" fontId="4" fillId="2" borderId="14" xfId="0" applyNumberFormat="1" applyFont="1" applyFill="1" applyBorder="1" applyAlignment="1"/>
    <xf numFmtId="1" fontId="1" fillId="2" borderId="26" xfId="0" applyNumberFormat="1" applyFont="1" applyFill="1" applyBorder="1" applyAlignment="1">
      <alignment horizontal="center"/>
    </xf>
    <xf numFmtId="1" fontId="4" fillId="2" borderId="26" xfId="0" applyNumberFormat="1" applyFont="1" applyFill="1" applyBorder="1" applyAlignment="1"/>
    <xf numFmtId="0" fontId="0" fillId="2" borderId="15" xfId="0" applyFill="1" applyBorder="1">
      <alignment vertical="top" wrapText="1"/>
    </xf>
    <xf numFmtId="0" fontId="0" fillId="2" borderId="16" xfId="0" applyFill="1" applyBorder="1">
      <alignment vertical="top" wrapText="1"/>
    </xf>
    <xf numFmtId="0" fontId="0" fillId="2" borderId="17" xfId="0" applyFill="1" applyBorder="1">
      <alignment vertical="top" wrapText="1"/>
    </xf>
    <xf numFmtId="1" fontId="4" fillId="2" borderId="1" xfId="0" applyNumberFormat="1" applyFont="1" applyFill="1" applyBorder="1" applyAlignment="1">
      <alignment horizontal="left"/>
    </xf>
    <xf numFmtId="0" fontId="0" fillId="0" borderId="31" xfId="0" applyNumberFormat="1" applyBorder="1">
      <alignment vertical="top" wrapText="1"/>
    </xf>
    <xf numFmtId="1" fontId="1" fillId="2" borderId="2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/>
    <xf numFmtId="1" fontId="1" fillId="2" borderId="32" xfId="0" applyNumberFormat="1" applyFont="1" applyFill="1" applyBorder="1" applyAlignment="1">
      <alignment horizontal="center"/>
    </xf>
    <xf numFmtId="49" fontId="0" fillId="0" borderId="16" xfId="0" applyNumberFormat="1" applyBorder="1">
      <alignment vertical="top" wrapText="1"/>
    </xf>
    <xf numFmtId="164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3" fillId="0" borderId="31" xfId="0" applyNumberFormat="1" applyFont="1" applyBorder="1">
      <alignment vertical="top" wrapText="1"/>
    </xf>
    <xf numFmtId="16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5" fillId="2" borderId="33" xfId="0" applyNumberFormat="1" applyFont="1" applyFill="1" applyBorder="1" applyAlignment="1"/>
    <xf numFmtId="1" fontId="4" fillId="2" borderId="34" xfId="0" applyNumberFormat="1" applyFont="1" applyFill="1" applyBorder="1" applyAlignment="1"/>
    <xf numFmtId="0" fontId="0" fillId="0" borderId="31" xfId="0" applyBorder="1">
      <alignment vertical="top" wrapText="1"/>
    </xf>
    <xf numFmtId="1" fontId="8" fillId="0" borderId="1" xfId="0" applyNumberFormat="1" applyFont="1" applyFill="1" applyBorder="1" applyAlignment="1">
      <alignment horizontal="center"/>
    </xf>
    <xf numFmtId="0" fontId="3" fillId="0" borderId="31" xfId="0" applyFont="1" applyBorder="1">
      <alignment vertical="top" wrapText="1"/>
    </xf>
    <xf numFmtId="1" fontId="3" fillId="2" borderId="31" xfId="0" applyNumberFormat="1" applyFont="1" applyFill="1" applyBorder="1" applyAlignment="1"/>
    <xf numFmtId="0" fontId="0" fillId="2" borderId="31" xfId="0" applyFill="1" applyBorder="1">
      <alignment vertical="top" wrapText="1"/>
    </xf>
    <xf numFmtId="1" fontId="0" fillId="2" borderId="31" xfId="0" applyNumberForma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21" fontId="1" fillId="2" borderId="1" xfId="0" applyNumberFormat="1" applyFont="1" applyFill="1" applyBorder="1" applyAlignment="1">
      <alignment horizontal="center" wrapText="1"/>
    </xf>
    <xf numFmtId="0" fontId="1" fillId="2" borderId="3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/>
    <xf numFmtId="0" fontId="4" fillId="2" borderId="1" xfId="0" applyNumberFormat="1" applyFont="1" applyFill="1" applyBorder="1" applyAlignment="1"/>
    <xf numFmtId="1" fontId="4" fillId="2" borderId="1" xfId="0" applyNumberFormat="1" applyFont="1" applyFill="1" applyBorder="1" applyAlignment="1">
      <alignment wrapText="1"/>
    </xf>
    <xf numFmtId="0" fontId="4" fillId="0" borderId="0" xfId="0" applyNumberFormat="1" applyFont="1" applyAlignment="1">
      <alignment wrapText="1"/>
    </xf>
    <xf numFmtId="1" fontId="5" fillId="0" borderId="14" xfId="0" applyNumberFormat="1" applyFont="1" applyFill="1" applyBorder="1" applyAlignment="1"/>
    <xf numFmtId="0" fontId="10" fillId="0" borderId="6" xfId="0" applyFont="1" applyBorder="1">
      <alignment vertical="top" wrapText="1"/>
    </xf>
    <xf numFmtId="0" fontId="10" fillId="0" borderId="7" xfId="0" applyFont="1" applyBorder="1">
      <alignment vertical="top" wrapText="1"/>
    </xf>
    <xf numFmtId="0" fontId="10" fillId="0" borderId="8" xfId="0" applyFont="1" applyBorder="1">
      <alignment vertical="top" wrapText="1"/>
    </xf>
    <xf numFmtId="0" fontId="10" fillId="0" borderId="0" xfId="0" applyNumberFormat="1" applyFont="1">
      <alignment vertical="top" wrapText="1"/>
    </xf>
    <xf numFmtId="0" fontId="10" fillId="0" borderId="0" xfId="0" applyFont="1">
      <alignment vertical="top" wrapText="1"/>
    </xf>
    <xf numFmtId="0" fontId="10" fillId="0" borderId="10" xfId="0" applyFont="1" applyBorder="1">
      <alignment vertical="top" wrapText="1"/>
    </xf>
    <xf numFmtId="0" fontId="10" fillId="0" borderId="31" xfId="0" applyFont="1" applyBorder="1">
      <alignment vertical="top" wrapText="1"/>
    </xf>
    <xf numFmtId="0" fontId="10" fillId="0" borderId="11" xfId="0" applyFont="1" applyBorder="1">
      <alignment vertical="top" wrapText="1"/>
    </xf>
    <xf numFmtId="0" fontId="10" fillId="0" borderId="15" xfId="0" applyFont="1" applyBorder="1">
      <alignment vertical="top" wrapText="1"/>
    </xf>
    <xf numFmtId="0" fontId="10" fillId="0" borderId="16" xfId="0" applyFont="1" applyBorder="1">
      <alignment vertical="top" wrapText="1"/>
    </xf>
    <xf numFmtId="0" fontId="10" fillId="0" borderId="17" xfId="0" applyFont="1" applyBorder="1">
      <alignment vertical="top" wrapText="1"/>
    </xf>
    <xf numFmtId="165" fontId="1" fillId="2" borderId="1" xfId="0" applyNumberFormat="1" applyFont="1" applyFill="1" applyBorder="1" applyAlignment="1">
      <alignment horizontal="center"/>
    </xf>
    <xf numFmtId="0" fontId="8" fillId="2" borderId="24" xfId="0" applyNumberFormat="1" applyFont="1" applyFill="1" applyBorder="1" applyAlignment="1">
      <alignment horizontal="center"/>
    </xf>
    <xf numFmtId="0" fontId="8" fillId="2" borderId="25" xfId="0" applyNumberFormat="1" applyFont="1" applyFill="1" applyBorder="1" applyAlignment="1">
      <alignment horizontal="center"/>
    </xf>
    <xf numFmtId="1" fontId="5" fillId="2" borderId="25" xfId="0" applyNumberFormat="1" applyFont="1" applyFill="1" applyBorder="1" applyAlignment="1"/>
    <xf numFmtId="1" fontId="5" fillId="0" borderId="5" xfId="0" applyNumberFormat="1" applyFont="1" applyFill="1" applyBorder="1" applyAlignment="1"/>
    <xf numFmtId="0" fontId="0" fillId="0" borderId="0" xfId="0" applyNumberFormat="1" applyFill="1">
      <alignment vertical="top" wrapText="1"/>
    </xf>
    <xf numFmtId="0" fontId="8" fillId="2" borderId="22" xfId="0" applyNumberFormat="1" applyFont="1" applyFill="1" applyBorder="1" applyAlignment="1">
      <alignment horizontal="center"/>
    </xf>
    <xf numFmtId="0" fontId="8" fillId="2" borderId="31" xfId="0" applyNumberFormat="1" applyFont="1" applyFill="1" applyBorder="1" applyAlignment="1">
      <alignment horizontal="center"/>
    </xf>
    <xf numFmtId="0" fontId="8" fillId="2" borderId="23" xfId="0" applyNumberFormat="1" applyFont="1" applyFill="1" applyBorder="1" applyAlignment="1">
      <alignment horizontal="center"/>
    </xf>
    <xf numFmtId="1" fontId="5" fillId="2" borderId="22" xfId="0" applyNumberFormat="1" applyFont="1" applyFill="1" applyBorder="1" applyAlignment="1"/>
    <xf numFmtId="1" fontId="5" fillId="0" borderId="1" xfId="0" applyNumberFormat="1" applyFont="1" applyFill="1" applyBorder="1" applyAlignment="1"/>
    <xf numFmtId="1" fontId="5" fillId="2" borderId="36" xfId="0" applyNumberFormat="1" applyFont="1" applyFill="1" applyBorder="1" applyAlignment="1"/>
    <xf numFmtId="1" fontId="4" fillId="2" borderId="36" xfId="0" applyNumberFormat="1" applyFont="1" applyFill="1" applyBorder="1" applyAlignment="1"/>
    <xf numFmtId="49" fontId="1" fillId="6" borderId="1" xfId="0" applyNumberFormat="1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0" fontId="7" fillId="6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/>
    <xf numFmtId="0" fontId="4" fillId="0" borderId="0" xfId="0" applyNumberFormat="1" applyFont="1" applyFill="1" applyAlignment="1">
      <alignment wrapText="1"/>
    </xf>
    <xf numFmtId="1" fontId="5" fillId="5" borderId="5" xfId="0" applyNumberFormat="1" applyFont="1" applyFill="1" applyBorder="1" applyAlignment="1"/>
    <xf numFmtId="0" fontId="0" fillId="5" borderId="0" xfId="0" applyNumberFormat="1" applyFill="1">
      <alignment vertical="top" wrapText="1"/>
    </xf>
    <xf numFmtId="1" fontId="4" fillId="0" borderId="1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1" fontId="5" fillId="5" borderId="14" xfId="0" applyNumberFormat="1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1" fontId="8" fillId="0" borderId="5" xfId="0" applyNumberFormat="1" applyFont="1" applyFill="1" applyBorder="1" applyAlignment="1">
      <alignment horizontal="center"/>
    </xf>
    <xf numFmtId="1" fontId="3" fillId="0" borderId="7" xfId="0" applyNumberFormat="1" applyFont="1" applyFill="1" applyBorder="1">
      <alignment vertical="top" wrapText="1"/>
    </xf>
    <xf numFmtId="1" fontId="3" fillId="0" borderId="31" xfId="0" applyNumberFormat="1" applyFont="1" applyFill="1" applyBorder="1">
      <alignment vertical="top" wrapText="1"/>
    </xf>
    <xf numFmtId="1" fontId="3" fillId="0" borderId="16" xfId="0" applyNumberFormat="1" applyFont="1" applyFill="1" applyBorder="1">
      <alignment vertical="top" wrapText="1"/>
    </xf>
    <xf numFmtId="1" fontId="4" fillId="7" borderId="1" xfId="0" applyNumberFormat="1" applyFont="1" applyFill="1" applyBorder="1" applyAlignment="1"/>
    <xf numFmtId="0" fontId="4" fillId="7" borderId="0" xfId="0" applyNumberFormat="1" applyFont="1" applyFill="1" applyAlignment="1">
      <alignment wrapText="1"/>
    </xf>
    <xf numFmtId="1" fontId="4" fillId="8" borderId="14" xfId="0" applyNumberFormat="1" applyFont="1" applyFill="1" applyBorder="1" applyAlignment="1">
      <alignment horizontal="center"/>
    </xf>
    <xf numFmtId="0" fontId="0" fillId="8" borderId="5" xfId="0" applyFill="1" applyBorder="1">
      <alignment vertical="top" wrapText="1"/>
    </xf>
    <xf numFmtId="0" fontId="0" fillId="8" borderId="0" xfId="0" applyNumberFormat="1" applyFill="1">
      <alignment vertical="top" wrapText="1"/>
    </xf>
    <xf numFmtId="1" fontId="4" fillId="10" borderId="14" xfId="0" applyNumberFormat="1" applyFont="1" applyFill="1" applyBorder="1" applyAlignment="1">
      <alignment horizontal="center"/>
    </xf>
    <xf numFmtId="0" fontId="0" fillId="10" borderId="5" xfId="0" applyFill="1" applyBorder="1">
      <alignment vertical="top" wrapText="1"/>
    </xf>
    <xf numFmtId="0" fontId="0" fillId="10" borderId="0" xfId="0" applyNumberFormat="1" applyFill="1">
      <alignment vertical="top" wrapText="1"/>
    </xf>
    <xf numFmtId="1" fontId="4" fillId="9" borderId="14" xfId="0" applyNumberFormat="1" applyFont="1" applyFill="1" applyBorder="1" applyAlignment="1">
      <alignment horizontal="center"/>
    </xf>
    <xf numFmtId="0" fontId="0" fillId="9" borderId="5" xfId="0" applyFill="1" applyBorder="1">
      <alignment vertical="top" wrapText="1"/>
    </xf>
    <xf numFmtId="0" fontId="0" fillId="9" borderId="0" xfId="0" applyNumberFormat="1" applyFill="1">
      <alignment vertical="top" wrapText="1"/>
    </xf>
    <xf numFmtId="49" fontId="1" fillId="11" borderId="1" xfId="0" applyNumberFormat="1" applyFont="1" applyFill="1" applyBorder="1" applyAlignment="1">
      <alignment horizontal="center"/>
    </xf>
    <xf numFmtId="1" fontId="1" fillId="11" borderId="1" xfId="0" applyNumberFormat="1" applyFont="1" applyFill="1" applyBorder="1" applyAlignment="1">
      <alignment horizontal="center"/>
    </xf>
    <xf numFmtId="0" fontId="1" fillId="11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80"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CF305"/>
      <rgbColor rgb="FFD8D8D8"/>
      <rgbColor rgb="FFAAAAAA"/>
      <rgbColor rgb="00000000"/>
      <rgbColor rgb="FFFFC7CE"/>
      <rgbColor rgb="FF9C0006"/>
      <rgbColor rgb="FFC6EFCE"/>
      <rgbColor rgb="FF006100"/>
      <rgbColor rgb="FF0000D4"/>
      <rgbColor rgb="FFFFFF00"/>
      <rgbColor rgb="FFD8D8D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U60"/>
  <sheetViews>
    <sheetView showGridLines="0" workbookViewId="0">
      <selection activeCell="D43" sqref="D43"/>
    </sheetView>
  </sheetViews>
  <sheetFormatPr baseColWidth="10" defaultColWidth="10.83203125" defaultRowHeight="14.5" customHeight="1" x14ac:dyDescent="0.15"/>
  <cols>
    <col min="1" max="3" width="6.5" style="1" customWidth="1"/>
    <col min="4" max="4" width="19.83203125" style="1" customWidth="1"/>
    <col min="5" max="6" width="8.1640625" style="1" customWidth="1"/>
    <col min="7" max="7" width="6.5" style="1" customWidth="1"/>
    <col min="8" max="8" width="10.83203125" style="1" hidden="1" customWidth="1"/>
    <col min="9" max="16" width="10.83203125" style="1" customWidth="1"/>
    <col min="17" max="21" width="10.83203125" style="1" hidden="1" customWidth="1"/>
    <col min="22" max="23" width="11.5" style="1" customWidth="1"/>
    <col min="24" max="255" width="10.83203125" style="1" customWidth="1"/>
  </cols>
  <sheetData>
    <row r="1" spans="1:36" ht="17.25" customHeight="1" x14ac:dyDescent="0.2">
      <c r="A1" s="2"/>
      <c r="B1" s="2"/>
      <c r="C1" s="2"/>
      <c r="D1" s="3" t="s">
        <v>0</v>
      </c>
      <c r="E1" s="2"/>
      <c r="F1" s="2"/>
      <c r="G1" s="2"/>
      <c r="H1" s="4"/>
      <c r="I1" s="153">
        <v>45767</v>
      </c>
      <c r="J1" s="4">
        <v>45725</v>
      </c>
      <c r="K1" s="153">
        <v>45724</v>
      </c>
      <c r="L1" s="157">
        <v>45710</v>
      </c>
      <c r="M1" s="153">
        <v>45703</v>
      </c>
      <c r="N1" s="4">
        <v>45669</v>
      </c>
      <c r="O1" s="153">
        <v>45998</v>
      </c>
      <c r="P1" s="4">
        <v>45627</v>
      </c>
      <c r="Q1" s="6"/>
      <c r="R1" s="7"/>
      <c r="S1" s="7"/>
      <c r="T1" s="7"/>
      <c r="U1" s="8"/>
      <c r="V1" s="9"/>
      <c r="W1" s="9"/>
      <c r="X1" s="10"/>
      <c r="Y1" s="11"/>
      <c r="Z1" s="12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1297</v>
      </c>
      <c r="J2" s="4" t="s">
        <v>1419</v>
      </c>
      <c r="K2" s="153" t="s">
        <v>31</v>
      </c>
      <c r="L2" s="158" t="s">
        <v>1532</v>
      </c>
      <c r="M2" s="153" t="s">
        <v>1571</v>
      </c>
      <c r="N2" s="4" t="s">
        <v>253</v>
      </c>
      <c r="O2" s="153" t="s">
        <v>31</v>
      </c>
      <c r="P2" s="4" t="s">
        <v>926</v>
      </c>
      <c r="Q2" s="18"/>
      <c r="R2" s="19"/>
      <c r="S2" s="19"/>
      <c r="T2" s="19"/>
      <c r="U2" s="20"/>
      <c r="V2" s="9"/>
      <c r="W2" s="9"/>
      <c r="X2" s="21"/>
      <c r="Y2" s="156"/>
      <c r="Z2" s="22"/>
      <c r="AA2" s="23"/>
      <c r="AB2" s="163"/>
      <c r="AC2" s="163"/>
      <c r="AD2" s="163"/>
      <c r="AE2" s="24"/>
      <c r="AF2" s="23"/>
      <c r="AG2" s="163"/>
      <c r="AH2" s="163"/>
      <c r="AI2" s="163"/>
      <c r="AJ2" s="24"/>
    </row>
    <row r="3" spans="1:36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2</v>
      </c>
      <c r="J3" s="2" t="s">
        <v>2</v>
      </c>
      <c r="K3" s="154" t="s">
        <v>2</v>
      </c>
      <c r="L3" s="159" t="s">
        <v>2</v>
      </c>
      <c r="M3" s="154" t="s">
        <v>2</v>
      </c>
      <c r="N3" s="2" t="s">
        <v>2</v>
      </c>
      <c r="O3" s="154" t="s">
        <v>2</v>
      </c>
      <c r="P3" s="2" t="s">
        <v>2</v>
      </c>
      <c r="Q3" s="26"/>
      <c r="R3" s="20"/>
      <c r="S3" s="20"/>
      <c r="T3" s="20"/>
      <c r="U3" s="20"/>
      <c r="V3" s="9"/>
      <c r="W3" s="9"/>
      <c r="X3" s="21"/>
      <c r="Y3" s="156"/>
      <c r="Z3" s="22"/>
      <c r="AA3" s="23"/>
      <c r="AB3" s="163"/>
      <c r="AC3" s="163"/>
      <c r="AD3" s="163"/>
      <c r="AE3" s="24"/>
      <c r="AF3" s="23"/>
      <c r="AG3" s="163"/>
      <c r="AH3" s="163"/>
      <c r="AI3" s="163"/>
      <c r="AJ3" s="24"/>
    </row>
    <row r="4" spans="1:36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1298</v>
      </c>
      <c r="J4" s="2" t="s">
        <v>1015</v>
      </c>
      <c r="K4" s="154" t="s">
        <v>1033</v>
      </c>
      <c r="L4" s="159" t="s">
        <v>1015</v>
      </c>
      <c r="M4" s="154" t="s">
        <v>1033</v>
      </c>
      <c r="N4" s="2" t="s">
        <v>1317</v>
      </c>
      <c r="O4" s="154" t="s">
        <v>1015</v>
      </c>
      <c r="P4" s="2" t="s">
        <v>1298</v>
      </c>
      <c r="Q4" s="26"/>
      <c r="R4" s="20"/>
      <c r="S4" s="20"/>
      <c r="T4" s="20"/>
      <c r="U4" s="20"/>
      <c r="V4" s="9"/>
      <c r="W4" s="9"/>
      <c r="X4" s="21"/>
      <c r="Y4" s="156"/>
      <c r="Z4" s="22"/>
      <c r="AA4" s="23"/>
      <c r="AB4" s="163"/>
      <c r="AC4" s="163"/>
      <c r="AD4" s="163"/>
      <c r="AE4" s="24"/>
      <c r="AF4" s="23"/>
      <c r="AG4" s="163"/>
      <c r="AH4" s="163"/>
      <c r="AI4" s="163"/>
      <c r="AJ4" s="24"/>
    </row>
    <row r="5" spans="1:36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1093</v>
      </c>
      <c r="G5" s="17" t="s">
        <v>11</v>
      </c>
      <c r="H5" s="2"/>
      <c r="I5" s="154">
        <v>4</v>
      </c>
      <c r="J5" s="2">
        <v>5</v>
      </c>
      <c r="K5" s="154">
        <v>18</v>
      </c>
      <c r="L5" s="159">
        <v>6</v>
      </c>
      <c r="M5" s="154">
        <v>14</v>
      </c>
      <c r="N5" s="2">
        <v>43</v>
      </c>
      <c r="O5" s="154">
        <v>9</v>
      </c>
      <c r="P5" s="2">
        <v>5</v>
      </c>
      <c r="Q5" s="27"/>
      <c r="R5" s="28"/>
      <c r="S5" s="28"/>
      <c r="T5" s="28"/>
      <c r="U5" s="28"/>
      <c r="V5" s="9"/>
      <c r="W5" s="9"/>
      <c r="X5" s="21"/>
      <c r="Y5" s="156"/>
      <c r="Z5" s="22"/>
      <c r="AA5" s="23"/>
      <c r="AB5" s="163"/>
      <c r="AC5" s="163"/>
      <c r="AD5" s="163"/>
      <c r="AE5" s="24"/>
      <c r="AF5" s="23"/>
      <c r="AG5" s="163"/>
      <c r="AH5" s="163"/>
      <c r="AI5" s="163"/>
      <c r="AJ5" s="24"/>
    </row>
    <row r="6" spans="1:36" ht="17.25" customHeight="1" x14ac:dyDescent="0.2">
      <c r="A6" s="29">
        <v>1</v>
      </c>
      <c r="B6" s="29">
        <v>1</v>
      </c>
      <c r="C6" s="29">
        <f>B6-A6</f>
        <v>0</v>
      </c>
      <c r="D6" s="17" t="s">
        <v>689</v>
      </c>
      <c r="E6" s="2">
        <f t="shared" ref="E6:E48" si="0">LARGE(H6:U6,1)+LARGE(H6:U6,2)+LARGE(H6:U6,3)+LARGE(H6:U6,4)+LARGE(H6:U6,5)+F6</f>
        <v>67</v>
      </c>
      <c r="F6" s="205"/>
      <c r="G6" s="29">
        <f t="shared" ref="G6:G48" si="1">COUNT(H6:P6)</f>
        <v>3</v>
      </c>
      <c r="H6" s="30"/>
      <c r="I6" s="155" t="s">
        <v>13</v>
      </c>
      <c r="J6" s="30" t="s">
        <v>13</v>
      </c>
      <c r="K6" s="155">
        <v>12</v>
      </c>
      <c r="L6" s="160" t="s">
        <v>13</v>
      </c>
      <c r="M6" s="155">
        <v>12</v>
      </c>
      <c r="N6" s="30">
        <v>43</v>
      </c>
      <c r="O6" s="155" t="s">
        <v>13</v>
      </c>
      <c r="P6" s="30" t="s">
        <v>13</v>
      </c>
      <c r="Q6" s="32">
        <v>0</v>
      </c>
      <c r="R6" s="33">
        <v>0</v>
      </c>
      <c r="S6" s="33">
        <v>0</v>
      </c>
      <c r="T6" s="33">
        <v>0</v>
      </c>
      <c r="U6" s="33">
        <v>0</v>
      </c>
      <c r="V6" s="34"/>
      <c r="W6" s="34"/>
      <c r="X6" s="21"/>
      <c r="Y6" s="156"/>
      <c r="Z6" s="22"/>
      <c r="AA6" s="23"/>
      <c r="AB6" s="163"/>
      <c r="AC6" s="163"/>
      <c r="AD6" s="163"/>
      <c r="AE6" s="24"/>
      <c r="AF6" s="23"/>
      <c r="AG6" s="163"/>
      <c r="AH6" s="163"/>
      <c r="AI6" s="163"/>
      <c r="AJ6" s="24"/>
    </row>
    <row r="7" spans="1:36" ht="17.25" customHeight="1" x14ac:dyDescent="0.2">
      <c r="A7" s="29">
        <v>2</v>
      </c>
      <c r="B7" s="29">
        <v>2</v>
      </c>
      <c r="C7" s="29">
        <f>B7-A7</f>
        <v>0</v>
      </c>
      <c r="D7" s="17" t="s">
        <v>845</v>
      </c>
      <c r="E7" s="2">
        <f t="shared" si="0"/>
        <v>48</v>
      </c>
      <c r="F7" s="205"/>
      <c r="G7" s="29">
        <f t="shared" si="1"/>
        <v>4</v>
      </c>
      <c r="H7" s="30"/>
      <c r="I7" s="155" t="s">
        <v>13</v>
      </c>
      <c r="J7" s="30" t="s">
        <v>13</v>
      </c>
      <c r="K7" s="155">
        <v>8</v>
      </c>
      <c r="L7" s="160">
        <v>6</v>
      </c>
      <c r="M7" s="155" t="s">
        <v>13</v>
      </c>
      <c r="N7" s="30">
        <v>30</v>
      </c>
      <c r="O7" s="155">
        <v>4</v>
      </c>
      <c r="P7" s="30" t="s">
        <v>13</v>
      </c>
      <c r="Q7" s="35">
        <v>0</v>
      </c>
      <c r="R7" s="36">
        <v>0</v>
      </c>
      <c r="S7" s="36">
        <v>0</v>
      </c>
      <c r="T7" s="36">
        <v>0</v>
      </c>
      <c r="U7" s="36">
        <v>0</v>
      </c>
      <c r="V7" s="34"/>
      <c r="W7" s="34"/>
      <c r="X7" s="21"/>
      <c r="Y7" s="156"/>
      <c r="Z7" s="22"/>
      <c r="AA7" s="23"/>
      <c r="AB7" s="163"/>
      <c r="AC7" s="163"/>
      <c r="AD7" s="163"/>
      <c r="AE7" s="24"/>
      <c r="AF7" s="23"/>
      <c r="AG7" s="163"/>
      <c r="AH7" s="163"/>
      <c r="AI7" s="163"/>
      <c r="AJ7" s="24"/>
    </row>
    <row r="8" spans="1:36" ht="17.25" customHeight="1" x14ac:dyDescent="0.2">
      <c r="A8" s="29">
        <v>3</v>
      </c>
      <c r="B8" s="29">
        <v>3</v>
      </c>
      <c r="C8" s="29">
        <f t="shared" ref="C8:C45" si="2">B8-A8</f>
        <v>0</v>
      </c>
      <c r="D8" s="17" t="s">
        <v>411</v>
      </c>
      <c r="E8" s="2">
        <f t="shared" si="0"/>
        <v>38</v>
      </c>
      <c r="F8" s="205"/>
      <c r="G8" s="29">
        <f t="shared" si="1"/>
        <v>1</v>
      </c>
      <c r="H8" s="30"/>
      <c r="I8" s="155" t="s">
        <v>13</v>
      </c>
      <c r="J8" s="30" t="s">
        <v>13</v>
      </c>
      <c r="K8" s="155" t="s">
        <v>13</v>
      </c>
      <c r="L8" s="160" t="s">
        <v>13</v>
      </c>
      <c r="M8" s="155" t="s">
        <v>13</v>
      </c>
      <c r="N8" s="30">
        <v>38</v>
      </c>
      <c r="O8" s="155" t="s">
        <v>13</v>
      </c>
      <c r="P8" s="30" t="s">
        <v>13</v>
      </c>
      <c r="Q8" s="35">
        <v>0</v>
      </c>
      <c r="R8" s="36">
        <v>0</v>
      </c>
      <c r="S8" s="36">
        <v>0</v>
      </c>
      <c r="T8" s="36">
        <v>0</v>
      </c>
      <c r="U8" s="36">
        <v>0</v>
      </c>
      <c r="V8" s="34"/>
      <c r="W8" s="34"/>
      <c r="X8" s="21"/>
      <c r="Y8" s="156"/>
      <c r="Z8" s="22"/>
      <c r="AA8" s="23"/>
      <c r="AB8" s="163"/>
      <c r="AC8" s="163"/>
      <c r="AD8" s="163"/>
      <c r="AE8" s="24"/>
      <c r="AF8" s="23"/>
      <c r="AG8" s="163"/>
      <c r="AH8" s="163"/>
      <c r="AI8" s="163"/>
      <c r="AJ8" s="24"/>
    </row>
    <row r="9" spans="1:36" ht="17.25" customHeight="1" x14ac:dyDescent="0.2">
      <c r="A9" s="29">
        <v>4</v>
      </c>
      <c r="B9" s="29">
        <v>4</v>
      </c>
      <c r="C9" s="29">
        <f t="shared" si="2"/>
        <v>0</v>
      </c>
      <c r="D9" s="17" t="s">
        <v>446</v>
      </c>
      <c r="E9" s="2">
        <f t="shared" si="0"/>
        <v>38</v>
      </c>
      <c r="F9" s="205"/>
      <c r="G9" s="29">
        <f t="shared" si="1"/>
        <v>4</v>
      </c>
      <c r="H9" s="30"/>
      <c r="I9" s="155" t="s">
        <v>13</v>
      </c>
      <c r="J9" s="30">
        <v>3</v>
      </c>
      <c r="K9" s="155" t="s">
        <v>13</v>
      </c>
      <c r="L9" s="160">
        <v>4</v>
      </c>
      <c r="M9" s="155">
        <v>8</v>
      </c>
      <c r="N9" s="30">
        <v>23</v>
      </c>
      <c r="O9" s="155" t="s">
        <v>13</v>
      </c>
      <c r="P9" s="30" t="s">
        <v>13</v>
      </c>
      <c r="Q9" s="35">
        <v>0</v>
      </c>
      <c r="R9" s="36">
        <v>0</v>
      </c>
      <c r="S9" s="36">
        <v>0</v>
      </c>
      <c r="T9" s="36">
        <v>0</v>
      </c>
      <c r="U9" s="36">
        <v>0</v>
      </c>
      <c r="V9" s="34"/>
      <c r="W9" s="34"/>
      <c r="X9" s="21"/>
      <c r="Y9" s="156"/>
      <c r="Z9" s="22"/>
      <c r="AA9" s="23"/>
      <c r="AB9" s="163"/>
      <c r="AC9" s="163"/>
      <c r="AD9" s="163"/>
      <c r="AE9" s="24"/>
      <c r="AF9" s="23"/>
      <c r="AG9" s="163"/>
      <c r="AH9" s="163"/>
      <c r="AI9" s="163"/>
      <c r="AJ9" s="24"/>
    </row>
    <row r="10" spans="1:36" ht="17.25" customHeight="1" x14ac:dyDescent="0.2">
      <c r="A10" s="29">
        <v>5</v>
      </c>
      <c r="B10" s="29">
        <v>5</v>
      </c>
      <c r="C10" s="29">
        <f t="shared" si="2"/>
        <v>0</v>
      </c>
      <c r="D10" s="17" t="s">
        <v>987</v>
      </c>
      <c r="E10" s="2">
        <f t="shared" si="0"/>
        <v>34</v>
      </c>
      <c r="F10" s="205"/>
      <c r="G10" s="29">
        <f t="shared" si="1"/>
        <v>1</v>
      </c>
      <c r="H10" s="30"/>
      <c r="I10" s="155" t="s">
        <v>13</v>
      </c>
      <c r="J10" s="30" t="s">
        <v>13</v>
      </c>
      <c r="K10" s="155" t="s">
        <v>13</v>
      </c>
      <c r="L10" s="160" t="s">
        <v>13</v>
      </c>
      <c r="M10" s="155" t="s">
        <v>13</v>
      </c>
      <c r="N10" s="30">
        <v>34</v>
      </c>
      <c r="O10" s="155" t="s">
        <v>13</v>
      </c>
      <c r="P10" s="30" t="s">
        <v>13</v>
      </c>
      <c r="Q10" s="35">
        <v>0</v>
      </c>
      <c r="R10" s="36">
        <v>0</v>
      </c>
      <c r="S10" s="36">
        <v>0</v>
      </c>
      <c r="T10" s="36">
        <v>0</v>
      </c>
      <c r="U10" s="36">
        <v>0</v>
      </c>
      <c r="V10" s="34"/>
      <c r="W10" s="34"/>
      <c r="X10" s="21"/>
      <c r="Y10" s="156"/>
      <c r="Z10" s="22"/>
      <c r="AA10" s="23"/>
      <c r="AB10" s="163"/>
      <c r="AC10" s="163"/>
      <c r="AD10" s="163"/>
      <c r="AE10" s="24"/>
      <c r="AF10" s="23"/>
      <c r="AG10" s="163"/>
      <c r="AH10" s="163"/>
      <c r="AI10" s="163"/>
      <c r="AJ10" s="24"/>
    </row>
    <row r="11" spans="1:36" ht="17.25" customHeight="1" x14ac:dyDescent="0.2">
      <c r="A11" s="29">
        <v>6</v>
      </c>
      <c r="B11" s="29">
        <v>6</v>
      </c>
      <c r="C11" s="29">
        <f t="shared" si="2"/>
        <v>0</v>
      </c>
      <c r="D11" s="17" t="s">
        <v>988</v>
      </c>
      <c r="E11" s="2">
        <f t="shared" si="0"/>
        <v>26</v>
      </c>
      <c r="F11" s="205"/>
      <c r="G11" s="29">
        <f t="shared" si="1"/>
        <v>1</v>
      </c>
      <c r="H11" s="30"/>
      <c r="I11" s="155" t="s">
        <v>13</v>
      </c>
      <c r="J11" s="30" t="s">
        <v>13</v>
      </c>
      <c r="K11" s="155" t="s">
        <v>13</v>
      </c>
      <c r="L11" s="160" t="s">
        <v>13</v>
      </c>
      <c r="M11" s="155" t="s">
        <v>13</v>
      </c>
      <c r="N11" s="30">
        <v>26</v>
      </c>
      <c r="O11" s="155" t="s">
        <v>13</v>
      </c>
      <c r="P11" s="30" t="s">
        <v>13</v>
      </c>
      <c r="Q11" s="35">
        <v>0</v>
      </c>
      <c r="R11" s="36">
        <v>0</v>
      </c>
      <c r="S11" s="36">
        <v>0</v>
      </c>
      <c r="T11" s="36">
        <v>0</v>
      </c>
      <c r="U11" s="36">
        <v>0</v>
      </c>
      <c r="V11" s="34"/>
      <c r="W11" s="34"/>
      <c r="X11" s="21"/>
      <c r="Y11" s="156"/>
      <c r="Z11" s="22"/>
      <c r="AA11" s="23"/>
      <c r="AB11" s="163"/>
      <c r="AC11" s="163"/>
      <c r="AD11" s="163"/>
      <c r="AE11" s="24"/>
      <c r="AF11" s="23"/>
      <c r="AG11" s="163"/>
      <c r="AH11" s="163"/>
      <c r="AI11" s="163"/>
      <c r="AJ11" s="24"/>
    </row>
    <row r="12" spans="1:36" ht="17.25" customHeight="1" x14ac:dyDescent="0.2">
      <c r="A12" s="29">
        <v>7</v>
      </c>
      <c r="B12" s="29">
        <v>7</v>
      </c>
      <c r="C12" s="29">
        <f t="shared" si="2"/>
        <v>0</v>
      </c>
      <c r="D12" s="17" t="s">
        <v>424</v>
      </c>
      <c r="E12" s="2">
        <f t="shared" si="0"/>
        <v>22</v>
      </c>
      <c r="F12" s="205"/>
      <c r="G12" s="29">
        <f t="shared" si="1"/>
        <v>4</v>
      </c>
      <c r="H12" s="30"/>
      <c r="I12" s="155" t="s">
        <v>13</v>
      </c>
      <c r="J12" s="30">
        <v>4</v>
      </c>
      <c r="K12" s="155" t="s">
        <v>13</v>
      </c>
      <c r="L12" s="160">
        <v>3</v>
      </c>
      <c r="M12" s="155">
        <v>3</v>
      </c>
      <c r="N12" s="30">
        <v>12</v>
      </c>
      <c r="O12" s="155" t="s">
        <v>13</v>
      </c>
      <c r="P12" s="30" t="s">
        <v>13</v>
      </c>
      <c r="Q12" s="35">
        <v>0</v>
      </c>
      <c r="R12" s="36">
        <v>0</v>
      </c>
      <c r="S12" s="36">
        <v>0</v>
      </c>
      <c r="T12" s="36">
        <v>0</v>
      </c>
      <c r="U12" s="36">
        <v>0</v>
      </c>
      <c r="V12" s="34"/>
      <c r="W12" s="34"/>
      <c r="X12" s="21"/>
      <c r="Y12" s="156"/>
      <c r="Z12" s="22"/>
      <c r="AA12" s="23"/>
      <c r="AB12" s="163"/>
      <c r="AC12" s="163"/>
      <c r="AD12" s="163"/>
      <c r="AE12" s="24"/>
      <c r="AF12" s="23"/>
      <c r="AG12" s="163"/>
      <c r="AH12" s="163"/>
      <c r="AI12" s="163"/>
      <c r="AJ12" s="24"/>
    </row>
    <row r="13" spans="1:36" ht="17.25" customHeight="1" x14ac:dyDescent="0.2">
      <c r="A13" s="29">
        <v>8</v>
      </c>
      <c r="B13" s="29">
        <v>8</v>
      </c>
      <c r="C13" s="29">
        <f t="shared" si="2"/>
        <v>0</v>
      </c>
      <c r="D13" s="17" t="s">
        <v>989</v>
      </c>
      <c r="E13" s="2">
        <f t="shared" si="0"/>
        <v>21</v>
      </c>
      <c r="F13" s="205"/>
      <c r="G13" s="29">
        <f t="shared" si="1"/>
        <v>2</v>
      </c>
      <c r="H13" s="30"/>
      <c r="I13" s="155" t="s">
        <v>13</v>
      </c>
      <c r="J13" s="30" t="s">
        <v>13</v>
      </c>
      <c r="K13" s="155" t="s">
        <v>13</v>
      </c>
      <c r="L13" s="160" t="s">
        <v>13</v>
      </c>
      <c r="M13" s="155">
        <v>1</v>
      </c>
      <c r="N13" s="30">
        <v>20</v>
      </c>
      <c r="O13" s="155" t="s">
        <v>13</v>
      </c>
      <c r="P13" s="30" t="s">
        <v>13</v>
      </c>
      <c r="Q13" s="35">
        <v>0</v>
      </c>
      <c r="R13" s="36">
        <v>0</v>
      </c>
      <c r="S13" s="36">
        <v>0</v>
      </c>
      <c r="T13" s="36">
        <v>0</v>
      </c>
      <c r="U13" s="36">
        <v>0</v>
      </c>
      <c r="V13" s="34"/>
      <c r="W13" s="34"/>
      <c r="X13" s="21"/>
      <c r="Y13" s="156"/>
      <c r="Z13" s="22"/>
      <c r="AA13" s="23"/>
      <c r="AB13" s="163"/>
      <c r="AC13" s="163"/>
      <c r="AD13" s="163"/>
      <c r="AE13" s="24"/>
      <c r="AF13" s="23"/>
      <c r="AG13" s="163"/>
      <c r="AH13" s="163"/>
      <c r="AI13" s="163"/>
      <c r="AJ13" s="24"/>
    </row>
    <row r="14" spans="1:36" ht="17.25" customHeight="1" x14ac:dyDescent="0.2">
      <c r="A14" s="29">
        <v>9</v>
      </c>
      <c r="B14" s="29">
        <v>9</v>
      </c>
      <c r="C14" s="29">
        <f t="shared" si="2"/>
        <v>0</v>
      </c>
      <c r="D14" s="17" t="s">
        <v>567</v>
      </c>
      <c r="E14" s="2">
        <f t="shared" si="0"/>
        <v>20</v>
      </c>
      <c r="F14" s="205"/>
      <c r="G14" s="29">
        <f t="shared" si="1"/>
        <v>2</v>
      </c>
      <c r="H14" s="30"/>
      <c r="I14" s="155" t="s">
        <v>13</v>
      </c>
      <c r="J14" s="30" t="s">
        <v>13</v>
      </c>
      <c r="K14" s="155">
        <v>6</v>
      </c>
      <c r="L14" s="160" t="s">
        <v>13</v>
      </c>
      <c r="M14" s="155" t="s">
        <v>13</v>
      </c>
      <c r="N14" s="30">
        <v>14</v>
      </c>
      <c r="O14" s="155" t="s">
        <v>13</v>
      </c>
      <c r="P14" s="30" t="s">
        <v>13</v>
      </c>
      <c r="Q14" s="35">
        <v>0</v>
      </c>
      <c r="R14" s="36">
        <v>0</v>
      </c>
      <c r="S14" s="36">
        <v>0</v>
      </c>
      <c r="T14" s="36">
        <v>0</v>
      </c>
      <c r="U14" s="36">
        <v>0</v>
      </c>
      <c r="V14" s="34"/>
      <c r="W14" s="34"/>
      <c r="X14" s="21"/>
      <c r="Y14" s="156"/>
      <c r="Z14" s="22"/>
      <c r="AA14" s="23"/>
      <c r="AB14" s="163"/>
      <c r="AC14" s="163"/>
      <c r="AD14" s="163"/>
      <c r="AE14" s="24"/>
      <c r="AF14" s="23"/>
      <c r="AG14" s="163"/>
      <c r="AH14" s="163"/>
      <c r="AI14" s="163"/>
      <c r="AJ14" s="24"/>
    </row>
    <row r="15" spans="1:36" ht="17.25" customHeight="1" x14ac:dyDescent="0.2">
      <c r="A15" s="29">
        <v>10</v>
      </c>
      <c r="B15" s="29">
        <v>10</v>
      </c>
      <c r="C15" s="29">
        <f t="shared" si="2"/>
        <v>0</v>
      </c>
      <c r="D15" s="17" t="s">
        <v>613</v>
      </c>
      <c r="E15" s="2">
        <f t="shared" si="0"/>
        <v>17</v>
      </c>
      <c r="F15" s="205"/>
      <c r="G15" s="29">
        <f t="shared" si="1"/>
        <v>1</v>
      </c>
      <c r="H15" s="30"/>
      <c r="I15" s="155" t="s">
        <v>13</v>
      </c>
      <c r="J15" s="30" t="s">
        <v>13</v>
      </c>
      <c r="K15" s="155" t="s">
        <v>13</v>
      </c>
      <c r="L15" s="160" t="s">
        <v>13</v>
      </c>
      <c r="M15" s="155" t="s">
        <v>13</v>
      </c>
      <c r="N15" s="30">
        <v>17</v>
      </c>
      <c r="O15" s="155" t="s">
        <v>13</v>
      </c>
      <c r="P15" s="30" t="s">
        <v>13</v>
      </c>
      <c r="Q15" s="35">
        <v>0</v>
      </c>
      <c r="R15" s="36">
        <v>0</v>
      </c>
      <c r="S15" s="36">
        <v>0</v>
      </c>
      <c r="T15" s="36">
        <v>0</v>
      </c>
      <c r="U15" s="36">
        <v>0</v>
      </c>
      <c r="V15" s="34"/>
      <c r="W15" s="34"/>
      <c r="X15" s="21"/>
      <c r="Y15" s="156"/>
      <c r="Z15" s="22"/>
      <c r="AA15" s="23"/>
      <c r="AB15" s="163"/>
      <c r="AC15" s="163"/>
      <c r="AD15" s="163"/>
      <c r="AE15" s="24"/>
      <c r="AF15" s="23"/>
      <c r="AG15" s="163"/>
      <c r="AH15" s="163"/>
      <c r="AI15" s="163"/>
      <c r="AJ15" s="24"/>
    </row>
    <row r="16" spans="1:36" ht="17.25" customHeight="1" x14ac:dyDescent="0.2">
      <c r="A16" s="29">
        <v>11</v>
      </c>
      <c r="B16" s="29">
        <v>11</v>
      </c>
      <c r="C16" s="29">
        <f t="shared" si="2"/>
        <v>0</v>
      </c>
      <c r="D16" s="17" t="s">
        <v>742</v>
      </c>
      <c r="E16" s="2">
        <f t="shared" si="0"/>
        <v>12</v>
      </c>
      <c r="F16" s="205"/>
      <c r="G16" s="29">
        <f t="shared" si="1"/>
        <v>2</v>
      </c>
      <c r="H16" s="30"/>
      <c r="I16" s="155">
        <v>8</v>
      </c>
      <c r="J16" s="30" t="s">
        <v>13</v>
      </c>
      <c r="K16" s="155" t="s">
        <v>13</v>
      </c>
      <c r="L16" s="160" t="s">
        <v>13</v>
      </c>
      <c r="M16" s="155" t="s">
        <v>13</v>
      </c>
      <c r="N16" s="30" t="s">
        <v>13</v>
      </c>
      <c r="O16" s="155" t="s">
        <v>13</v>
      </c>
      <c r="P16" s="30">
        <v>4</v>
      </c>
      <c r="Q16" s="35">
        <v>0</v>
      </c>
      <c r="R16" s="36">
        <v>0</v>
      </c>
      <c r="S16" s="36">
        <v>0</v>
      </c>
      <c r="T16" s="36">
        <v>0</v>
      </c>
      <c r="U16" s="36">
        <v>0</v>
      </c>
      <c r="V16" s="34"/>
      <c r="W16" s="34"/>
      <c r="X16" s="21"/>
      <c r="Y16" s="156"/>
      <c r="Z16" s="22"/>
      <c r="AA16" s="23"/>
      <c r="AB16" s="163"/>
      <c r="AC16" s="163"/>
      <c r="AD16" s="163"/>
      <c r="AE16" s="24"/>
      <c r="AF16" s="23"/>
      <c r="AG16" s="163"/>
      <c r="AH16" s="163"/>
      <c r="AI16" s="163"/>
      <c r="AJ16" s="24"/>
    </row>
    <row r="17" spans="1:36" ht="17.25" customHeight="1" x14ac:dyDescent="0.2">
      <c r="A17" s="29">
        <v>12</v>
      </c>
      <c r="B17" s="29">
        <v>12</v>
      </c>
      <c r="C17" s="29">
        <f t="shared" si="2"/>
        <v>0</v>
      </c>
      <c r="D17" s="17" t="s">
        <v>555</v>
      </c>
      <c r="E17" s="2">
        <f t="shared" si="0"/>
        <v>12</v>
      </c>
      <c r="F17" s="205"/>
      <c r="G17" s="29">
        <f t="shared" si="1"/>
        <v>2</v>
      </c>
      <c r="H17" s="30"/>
      <c r="I17" s="155" t="s">
        <v>13</v>
      </c>
      <c r="J17" s="30" t="s">
        <v>13</v>
      </c>
      <c r="K17" s="155" t="s">
        <v>13</v>
      </c>
      <c r="L17" s="160" t="s">
        <v>13</v>
      </c>
      <c r="M17" s="155" t="s">
        <v>13</v>
      </c>
      <c r="N17" s="30">
        <v>4</v>
      </c>
      <c r="O17" s="155" t="s">
        <v>13</v>
      </c>
      <c r="P17" s="30">
        <v>8</v>
      </c>
      <c r="Q17" s="35">
        <v>0</v>
      </c>
      <c r="R17" s="36">
        <v>0</v>
      </c>
      <c r="S17" s="36">
        <v>0</v>
      </c>
      <c r="T17" s="36">
        <v>0</v>
      </c>
      <c r="U17" s="36">
        <v>0</v>
      </c>
      <c r="V17" s="34"/>
      <c r="W17" s="34"/>
      <c r="X17" s="21"/>
      <c r="Y17" s="156"/>
      <c r="Z17" s="22"/>
      <c r="AA17" s="23"/>
      <c r="AB17" s="163"/>
      <c r="AC17" s="163"/>
      <c r="AD17" s="163"/>
      <c r="AE17" s="24"/>
      <c r="AF17" s="23"/>
      <c r="AG17" s="163"/>
      <c r="AH17" s="163"/>
      <c r="AI17" s="163"/>
      <c r="AJ17" s="24"/>
    </row>
    <row r="18" spans="1:36" ht="17.25" customHeight="1" x14ac:dyDescent="0.2">
      <c r="A18" s="29">
        <v>13</v>
      </c>
      <c r="B18" s="29">
        <v>13</v>
      </c>
      <c r="C18" s="29">
        <f t="shared" si="2"/>
        <v>0</v>
      </c>
      <c r="D18" s="17" t="s">
        <v>614</v>
      </c>
      <c r="E18" s="2">
        <f t="shared" si="0"/>
        <v>12</v>
      </c>
      <c r="F18" s="205"/>
      <c r="G18" s="29">
        <f t="shared" si="1"/>
        <v>2</v>
      </c>
      <c r="H18" s="30"/>
      <c r="I18" s="155" t="s">
        <v>13</v>
      </c>
      <c r="J18" s="30">
        <v>2</v>
      </c>
      <c r="K18" s="155" t="s">
        <v>13</v>
      </c>
      <c r="L18" s="160" t="s">
        <v>13</v>
      </c>
      <c r="M18" s="155" t="s">
        <v>13</v>
      </c>
      <c r="N18" s="30">
        <v>10</v>
      </c>
      <c r="O18" s="155" t="s">
        <v>13</v>
      </c>
      <c r="P18" s="30" t="s">
        <v>13</v>
      </c>
      <c r="Q18" s="35">
        <v>0</v>
      </c>
      <c r="R18" s="36">
        <v>0</v>
      </c>
      <c r="S18" s="36">
        <v>0</v>
      </c>
      <c r="T18" s="36">
        <v>0</v>
      </c>
      <c r="U18" s="36">
        <v>0</v>
      </c>
      <c r="V18" s="34"/>
      <c r="W18" s="34"/>
      <c r="X18" s="21"/>
      <c r="Y18" s="156"/>
      <c r="Z18" s="22"/>
      <c r="AA18" s="23"/>
      <c r="AB18" s="163"/>
      <c r="AC18" s="163"/>
      <c r="AD18" s="163"/>
      <c r="AE18" s="24"/>
      <c r="AF18" s="23"/>
      <c r="AG18" s="163"/>
      <c r="AH18" s="163"/>
      <c r="AI18" s="163"/>
      <c r="AJ18" s="24"/>
    </row>
    <row r="19" spans="1:36" ht="17.25" customHeight="1" x14ac:dyDescent="0.2">
      <c r="A19" s="29">
        <v>14</v>
      </c>
      <c r="B19" s="29">
        <v>14</v>
      </c>
      <c r="C19" s="29">
        <f t="shared" si="2"/>
        <v>0</v>
      </c>
      <c r="D19" s="17" t="s">
        <v>741</v>
      </c>
      <c r="E19" s="2">
        <f t="shared" si="0"/>
        <v>10</v>
      </c>
      <c r="F19" s="205"/>
      <c r="G19" s="29">
        <f t="shared" si="1"/>
        <v>1</v>
      </c>
      <c r="H19" s="30"/>
      <c r="I19" s="155" t="s">
        <v>13</v>
      </c>
      <c r="J19" s="30" t="s">
        <v>13</v>
      </c>
      <c r="K19" s="155" t="s">
        <v>13</v>
      </c>
      <c r="L19" s="160" t="s">
        <v>13</v>
      </c>
      <c r="M19" s="155" t="s">
        <v>13</v>
      </c>
      <c r="N19" s="30" t="s">
        <v>13</v>
      </c>
      <c r="O19" s="155" t="s">
        <v>13</v>
      </c>
      <c r="P19" s="30">
        <v>10</v>
      </c>
      <c r="Q19" s="35">
        <v>0</v>
      </c>
      <c r="R19" s="36">
        <v>0</v>
      </c>
      <c r="S19" s="36">
        <v>0</v>
      </c>
      <c r="T19" s="36">
        <v>0</v>
      </c>
      <c r="U19" s="36">
        <v>0</v>
      </c>
      <c r="V19" s="34"/>
      <c r="W19" s="34"/>
      <c r="X19" s="21"/>
      <c r="Y19" s="156"/>
      <c r="Z19" s="22"/>
      <c r="AA19" s="23"/>
      <c r="AB19" s="163"/>
      <c r="AC19" s="163"/>
      <c r="AD19" s="163"/>
      <c r="AE19" s="24"/>
      <c r="AF19" s="23"/>
      <c r="AG19" s="163"/>
      <c r="AH19" s="163"/>
      <c r="AI19" s="163"/>
      <c r="AJ19" s="24"/>
    </row>
    <row r="20" spans="1:36" ht="17.25" customHeight="1" x14ac:dyDescent="0.2">
      <c r="A20" s="29">
        <v>15</v>
      </c>
      <c r="B20" s="29">
        <v>15</v>
      </c>
      <c r="C20" s="29">
        <f t="shared" si="2"/>
        <v>0</v>
      </c>
      <c r="D20" s="17" t="s">
        <v>1299</v>
      </c>
      <c r="E20" s="2">
        <f t="shared" si="0"/>
        <v>10</v>
      </c>
      <c r="F20" s="205"/>
      <c r="G20" s="29">
        <f t="shared" si="1"/>
        <v>1</v>
      </c>
      <c r="H20" s="30"/>
      <c r="I20" s="155">
        <v>10</v>
      </c>
      <c r="J20" s="30" t="s">
        <v>13</v>
      </c>
      <c r="K20" s="155" t="s">
        <v>13</v>
      </c>
      <c r="L20" s="160" t="s">
        <v>13</v>
      </c>
      <c r="M20" s="155" t="s">
        <v>13</v>
      </c>
      <c r="N20" s="30" t="s">
        <v>13</v>
      </c>
      <c r="O20" s="155" t="s">
        <v>13</v>
      </c>
      <c r="P20" s="30" t="s">
        <v>13</v>
      </c>
      <c r="Q20" s="35">
        <v>0</v>
      </c>
      <c r="R20" s="36">
        <v>0</v>
      </c>
      <c r="S20" s="36">
        <v>0</v>
      </c>
      <c r="T20" s="36">
        <v>0</v>
      </c>
      <c r="U20" s="36">
        <v>0</v>
      </c>
      <c r="V20" s="34"/>
      <c r="W20" s="34"/>
      <c r="X20" s="21"/>
      <c r="Y20" s="156"/>
      <c r="Z20" s="22"/>
      <c r="AA20" s="23"/>
      <c r="AB20" s="163"/>
      <c r="AC20" s="163"/>
      <c r="AD20" s="163"/>
      <c r="AE20" s="24"/>
      <c r="AF20" s="23"/>
      <c r="AG20" s="163"/>
      <c r="AH20" s="163"/>
      <c r="AI20" s="163"/>
      <c r="AJ20" s="24"/>
    </row>
    <row r="21" spans="1:36" ht="17.25" customHeight="1" x14ac:dyDescent="0.2">
      <c r="A21" s="29">
        <v>16</v>
      </c>
      <c r="B21" s="29">
        <v>16</v>
      </c>
      <c r="C21" s="29">
        <f t="shared" si="2"/>
        <v>0</v>
      </c>
      <c r="D21" s="17" t="s">
        <v>1457</v>
      </c>
      <c r="E21" s="2">
        <f t="shared" si="0"/>
        <v>10</v>
      </c>
      <c r="F21" s="205"/>
      <c r="G21" s="29">
        <f t="shared" si="1"/>
        <v>1</v>
      </c>
      <c r="H21" s="30"/>
      <c r="I21" s="155" t="s">
        <v>13</v>
      </c>
      <c r="J21" s="30" t="s">
        <v>13</v>
      </c>
      <c r="K21" s="155">
        <v>10</v>
      </c>
      <c r="L21" s="160" t="s">
        <v>13</v>
      </c>
      <c r="M21" s="155" t="s">
        <v>13</v>
      </c>
      <c r="N21" s="30" t="s">
        <v>13</v>
      </c>
      <c r="O21" s="155" t="s">
        <v>13</v>
      </c>
      <c r="P21" s="30" t="s">
        <v>13</v>
      </c>
      <c r="Q21" s="35">
        <v>0</v>
      </c>
      <c r="R21" s="36">
        <v>0</v>
      </c>
      <c r="S21" s="36">
        <v>0</v>
      </c>
      <c r="T21" s="36">
        <v>0</v>
      </c>
      <c r="U21" s="36">
        <v>0</v>
      </c>
      <c r="V21" s="34"/>
      <c r="W21" s="34"/>
      <c r="X21" s="21"/>
      <c r="Y21" s="156"/>
      <c r="Z21" s="22"/>
      <c r="AA21" s="23"/>
      <c r="AB21" s="163"/>
      <c r="AC21" s="163"/>
      <c r="AD21" s="163"/>
      <c r="AE21" s="24"/>
      <c r="AF21" s="23"/>
      <c r="AG21" s="163"/>
      <c r="AH21" s="163"/>
      <c r="AI21" s="163"/>
      <c r="AJ21" s="24"/>
    </row>
    <row r="22" spans="1:36" ht="17.25" customHeight="1" x14ac:dyDescent="0.2">
      <c r="A22" s="29">
        <v>17</v>
      </c>
      <c r="B22" s="29">
        <v>17</v>
      </c>
      <c r="C22" s="29">
        <f t="shared" si="2"/>
        <v>0</v>
      </c>
      <c r="D22" s="17" t="s">
        <v>1576</v>
      </c>
      <c r="E22" s="2">
        <f t="shared" si="0"/>
        <v>10</v>
      </c>
      <c r="F22" s="205"/>
      <c r="G22" s="29">
        <f t="shared" si="1"/>
        <v>1</v>
      </c>
      <c r="H22" s="30"/>
      <c r="I22" s="155" t="s">
        <v>13</v>
      </c>
      <c r="J22" s="30" t="s">
        <v>13</v>
      </c>
      <c r="K22" s="155" t="s">
        <v>13</v>
      </c>
      <c r="L22" s="160" t="s">
        <v>13</v>
      </c>
      <c r="M22" s="155">
        <v>10</v>
      </c>
      <c r="N22" s="30" t="s">
        <v>13</v>
      </c>
      <c r="O22" s="155" t="s">
        <v>13</v>
      </c>
      <c r="P22" s="30" t="s">
        <v>13</v>
      </c>
      <c r="Q22" s="35">
        <v>0</v>
      </c>
      <c r="R22" s="36">
        <v>0</v>
      </c>
      <c r="S22" s="36">
        <v>0</v>
      </c>
      <c r="T22" s="36">
        <v>0</v>
      </c>
      <c r="U22" s="36">
        <v>0</v>
      </c>
      <c r="V22" s="34"/>
      <c r="W22" s="34"/>
      <c r="X22" s="21"/>
      <c r="Y22" s="156"/>
      <c r="Z22" s="22"/>
      <c r="AA22" s="23"/>
      <c r="AB22" s="163"/>
      <c r="AC22" s="163"/>
      <c r="AD22" s="163"/>
      <c r="AE22" s="24"/>
      <c r="AF22" s="23"/>
      <c r="AG22" s="163"/>
      <c r="AH22" s="163"/>
      <c r="AI22" s="163"/>
      <c r="AJ22" s="24"/>
    </row>
    <row r="23" spans="1:36" ht="17.25" customHeight="1" x14ac:dyDescent="0.2">
      <c r="A23" s="29">
        <v>18</v>
      </c>
      <c r="B23" s="29">
        <v>18</v>
      </c>
      <c r="C23" s="29">
        <f t="shared" si="2"/>
        <v>0</v>
      </c>
      <c r="D23" s="17" t="s">
        <v>990</v>
      </c>
      <c r="E23" s="2">
        <f t="shared" si="0"/>
        <v>8</v>
      </c>
      <c r="F23" s="205"/>
      <c r="G23" s="29">
        <f t="shared" si="1"/>
        <v>1</v>
      </c>
      <c r="H23" s="30"/>
      <c r="I23" s="155" t="s">
        <v>13</v>
      </c>
      <c r="J23" s="30" t="s">
        <v>13</v>
      </c>
      <c r="K23" s="155" t="s">
        <v>13</v>
      </c>
      <c r="L23" s="160" t="s">
        <v>13</v>
      </c>
      <c r="M23" s="155" t="s">
        <v>13</v>
      </c>
      <c r="N23" s="30">
        <v>8</v>
      </c>
      <c r="O23" s="155" t="s">
        <v>13</v>
      </c>
      <c r="P23" s="30" t="s">
        <v>13</v>
      </c>
      <c r="Q23" s="35">
        <v>0</v>
      </c>
      <c r="R23" s="36">
        <v>0</v>
      </c>
      <c r="S23" s="36">
        <v>0</v>
      </c>
      <c r="T23" s="36">
        <v>0</v>
      </c>
      <c r="U23" s="36">
        <v>0</v>
      </c>
      <c r="V23" s="34"/>
      <c r="W23" s="34"/>
      <c r="X23" s="21"/>
      <c r="Y23" s="156"/>
      <c r="Z23" s="22"/>
      <c r="AA23" s="23"/>
      <c r="AB23" s="163"/>
      <c r="AC23" s="163"/>
      <c r="AD23" s="163"/>
      <c r="AE23" s="24"/>
      <c r="AF23" s="23"/>
      <c r="AG23" s="163"/>
      <c r="AH23" s="163"/>
      <c r="AI23" s="163"/>
      <c r="AJ23" s="24"/>
    </row>
    <row r="24" spans="1:36" ht="17.25" customHeight="1" x14ac:dyDescent="0.2">
      <c r="A24" s="29">
        <v>19</v>
      </c>
      <c r="B24" s="29">
        <v>19</v>
      </c>
      <c r="C24" s="29">
        <f t="shared" si="2"/>
        <v>0</v>
      </c>
      <c r="D24" s="17" t="s">
        <v>498</v>
      </c>
      <c r="E24" s="2">
        <f t="shared" si="0"/>
        <v>6</v>
      </c>
      <c r="F24" s="205"/>
      <c r="G24" s="29">
        <f t="shared" si="1"/>
        <v>1</v>
      </c>
      <c r="H24" s="30"/>
      <c r="I24" s="155">
        <v>6</v>
      </c>
      <c r="J24" s="30" t="s">
        <v>13</v>
      </c>
      <c r="K24" s="155" t="s">
        <v>13</v>
      </c>
      <c r="L24" s="160" t="s">
        <v>13</v>
      </c>
      <c r="M24" s="155" t="s">
        <v>13</v>
      </c>
      <c r="N24" s="30" t="s">
        <v>13</v>
      </c>
      <c r="O24" s="155" t="s">
        <v>13</v>
      </c>
      <c r="P24" s="30" t="s">
        <v>13</v>
      </c>
      <c r="Q24" s="35">
        <v>0</v>
      </c>
      <c r="R24" s="36">
        <v>0</v>
      </c>
      <c r="S24" s="36">
        <v>0</v>
      </c>
      <c r="T24" s="36">
        <v>0</v>
      </c>
      <c r="U24" s="36">
        <v>0</v>
      </c>
      <c r="V24" s="34"/>
      <c r="W24" s="34"/>
      <c r="X24" s="21"/>
      <c r="Y24" s="156"/>
      <c r="Z24" s="22"/>
      <c r="AA24" s="23"/>
      <c r="AB24" s="163"/>
      <c r="AC24" s="163"/>
      <c r="AD24" s="163"/>
      <c r="AE24" s="24"/>
      <c r="AF24" s="23"/>
      <c r="AG24" s="163"/>
      <c r="AH24" s="163"/>
      <c r="AI24" s="163"/>
      <c r="AJ24" s="24"/>
    </row>
    <row r="25" spans="1:36" ht="17.25" customHeight="1" x14ac:dyDescent="0.2">
      <c r="A25" s="29">
        <v>20</v>
      </c>
      <c r="B25" s="29">
        <v>20</v>
      </c>
      <c r="C25" s="29">
        <f t="shared" si="2"/>
        <v>0</v>
      </c>
      <c r="D25" s="17" t="s">
        <v>691</v>
      </c>
      <c r="E25" s="2">
        <f t="shared" si="0"/>
        <v>6</v>
      </c>
      <c r="F25" s="205"/>
      <c r="G25" s="29">
        <f t="shared" si="1"/>
        <v>1</v>
      </c>
      <c r="H25" s="30"/>
      <c r="I25" s="155" t="s">
        <v>13</v>
      </c>
      <c r="J25" s="30" t="s">
        <v>13</v>
      </c>
      <c r="K25" s="155" t="s">
        <v>13</v>
      </c>
      <c r="L25" s="160" t="s">
        <v>13</v>
      </c>
      <c r="M25" s="155" t="s">
        <v>13</v>
      </c>
      <c r="N25" s="30" t="s">
        <v>13</v>
      </c>
      <c r="O25" s="155">
        <v>6</v>
      </c>
      <c r="P25" s="30" t="s">
        <v>13</v>
      </c>
      <c r="Q25" s="35">
        <v>0</v>
      </c>
      <c r="R25" s="36">
        <v>0</v>
      </c>
      <c r="S25" s="36">
        <v>0</v>
      </c>
      <c r="T25" s="36">
        <v>0</v>
      </c>
      <c r="U25" s="36">
        <v>0</v>
      </c>
      <c r="V25" s="34"/>
      <c r="W25" s="34"/>
      <c r="X25" s="21"/>
      <c r="Y25" s="156"/>
      <c r="Z25" s="22"/>
      <c r="AA25" s="23"/>
      <c r="AB25" s="163"/>
      <c r="AC25" s="163"/>
      <c r="AD25" s="163"/>
      <c r="AE25" s="24"/>
      <c r="AF25" s="23"/>
      <c r="AG25" s="163"/>
      <c r="AH25" s="163"/>
      <c r="AI25" s="163"/>
      <c r="AJ25" s="24"/>
    </row>
    <row r="26" spans="1:36" ht="17.25" customHeight="1" x14ac:dyDescent="0.2">
      <c r="A26" s="29">
        <v>21</v>
      </c>
      <c r="B26" s="29">
        <v>21</v>
      </c>
      <c r="C26" s="29">
        <f t="shared" si="2"/>
        <v>0</v>
      </c>
      <c r="D26" s="17" t="s">
        <v>934</v>
      </c>
      <c r="E26" s="2">
        <f t="shared" si="0"/>
        <v>6</v>
      </c>
      <c r="F26" s="205"/>
      <c r="G26" s="29">
        <f t="shared" si="1"/>
        <v>1</v>
      </c>
      <c r="H26" s="30"/>
      <c r="I26" s="155" t="s">
        <v>13</v>
      </c>
      <c r="J26" s="30" t="s">
        <v>13</v>
      </c>
      <c r="K26" s="155" t="s">
        <v>13</v>
      </c>
      <c r="L26" s="160" t="s">
        <v>13</v>
      </c>
      <c r="M26" s="155" t="s">
        <v>13</v>
      </c>
      <c r="N26" s="30" t="s">
        <v>13</v>
      </c>
      <c r="O26" s="155" t="s">
        <v>13</v>
      </c>
      <c r="P26" s="30">
        <v>6</v>
      </c>
      <c r="Q26" s="35">
        <v>0</v>
      </c>
      <c r="R26" s="36">
        <v>0</v>
      </c>
      <c r="S26" s="36">
        <v>0</v>
      </c>
      <c r="T26" s="36">
        <v>0</v>
      </c>
      <c r="U26" s="36">
        <v>0</v>
      </c>
      <c r="V26" s="34"/>
      <c r="W26" s="34"/>
      <c r="X26" s="21"/>
      <c r="Y26" s="156"/>
      <c r="Z26" s="22"/>
      <c r="AA26" s="23"/>
      <c r="AB26" s="163"/>
      <c r="AC26" s="163"/>
      <c r="AD26" s="163"/>
      <c r="AE26" s="24"/>
      <c r="AF26" s="23"/>
      <c r="AG26" s="163"/>
      <c r="AH26" s="163"/>
      <c r="AI26" s="163"/>
      <c r="AJ26" s="24"/>
    </row>
    <row r="27" spans="1:36" ht="17.25" customHeight="1" x14ac:dyDescent="0.2">
      <c r="A27" s="29">
        <v>22</v>
      </c>
      <c r="B27" s="29">
        <v>22</v>
      </c>
      <c r="C27" s="29">
        <f t="shared" si="2"/>
        <v>0</v>
      </c>
      <c r="D27" s="17" t="s">
        <v>1420</v>
      </c>
      <c r="E27" s="2">
        <f t="shared" si="0"/>
        <v>6</v>
      </c>
      <c r="F27" s="205"/>
      <c r="G27" s="29">
        <f t="shared" si="1"/>
        <v>1</v>
      </c>
      <c r="H27" s="30"/>
      <c r="I27" s="155" t="s">
        <v>13</v>
      </c>
      <c r="J27" s="30">
        <v>6</v>
      </c>
      <c r="K27" s="155" t="s">
        <v>13</v>
      </c>
      <c r="L27" s="160" t="s">
        <v>13</v>
      </c>
      <c r="M27" s="155" t="s">
        <v>13</v>
      </c>
      <c r="N27" s="30" t="s">
        <v>13</v>
      </c>
      <c r="O27" s="155" t="s">
        <v>13</v>
      </c>
      <c r="P27" s="30" t="s">
        <v>13</v>
      </c>
      <c r="Q27" s="35">
        <v>0</v>
      </c>
      <c r="R27" s="36">
        <v>0</v>
      </c>
      <c r="S27" s="36">
        <v>0</v>
      </c>
      <c r="T27" s="36">
        <v>0</v>
      </c>
      <c r="U27" s="36">
        <v>0</v>
      </c>
      <c r="V27" s="34"/>
      <c r="W27" s="34"/>
      <c r="X27" s="21"/>
      <c r="Y27" s="156"/>
      <c r="Z27" s="22"/>
      <c r="AA27" s="23"/>
      <c r="AB27" s="163"/>
      <c r="AC27" s="163"/>
      <c r="AD27" s="163"/>
      <c r="AE27" s="24"/>
      <c r="AF27" s="23"/>
      <c r="AG27" s="163"/>
      <c r="AH27" s="163"/>
      <c r="AI27" s="163"/>
      <c r="AJ27" s="24"/>
    </row>
    <row r="28" spans="1:36" ht="17.25" customHeight="1" x14ac:dyDescent="0.2">
      <c r="A28" s="29">
        <v>23</v>
      </c>
      <c r="B28" s="29">
        <v>23</v>
      </c>
      <c r="C28" s="29">
        <f t="shared" si="2"/>
        <v>0</v>
      </c>
      <c r="D28" s="17" t="s">
        <v>1577</v>
      </c>
      <c r="E28" s="2">
        <f t="shared" si="0"/>
        <v>6</v>
      </c>
      <c r="F28" s="205"/>
      <c r="G28" s="29">
        <f t="shared" si="1"/>
        <v>1</v>
      </c>
      <c r="H28" s="30"/>
      <c r="I28" s="155" t="s">
        <v>13</v>
      </c>
      <c r="J28" s="30" t="s">
        <v>13</v>
      </c>
      <c r="K28" s="155" t="s">
        <v>13</v>
      </c>
      <c r="L28" s="160" t="s">
        <v>13</v>
      </c>
      <c r="M28" s="155">
        <v>6</v>
      </c>
      <c r="N28" s="30" t="s">
        <v>13</v>
      </c>
      <c r="O28" s="155" t="s">
        <v>13</v>
      </c>
      <c r="P28" s="30" t="s">
        <v>13</v>
      </c>
      <c r="Q28" s="35">
        <v>0</v>
      </c>
      <c r="R28" s="36">
        <v>0</v>
      </c>
      <c r="S28" s="36">
        <v>0</v>
      </c>
      <c r="T28" s="36">
        <v>0</v>
      </c>
      <c r="U28" s="36">
        <v>0</v>
      </c>
      <c r="V28" s="34"/>
      <c r="W28" s="34"/>
      <c r="X28" s="21"/>
      <c r="Y28" s="156"/>
      <c r="Z28" s="22"/>
      <c r="AA28" s="23"/>
      <c r="AB28" s="163"/>
      <c r="AC28" s="163"/>
      <c r="AD28" s="163"/>
      <c r="AE28" s="24"/>
      <c r="AF28" s="23"/>
      <c r="AG28" s="163"/>
      <c r="AH28" s="163"/>
      <c r="AI28" s="163"/>
      <c r="AJ28" s="24"/>
    </row>
    <row r="29" spans="1:36" ht="17.25" customHeight="1" x14ac:dyDescent="0.2">
      <c r="A29" s="29">
        <v>24</v>
      </c>
      <c r="B29" s="29">
        <v>24</v>
      </c>
      <c r="C29" s="29">
        <f t="shared" si="2"/>
        <v>0</v>
      </c>
      <c r="D29" s="17" t="s">
        <v>991</v>
      </c>
      <c r="E29" s="2">
        <f t="shared" si="0"/>
        <v>6</v>
      </c>
      <c r="F29" s="205"/>
      <c r="G29" s="29">
        <f t="shared" si="1"/>
        <v>1</v>
      </c>
      <c r="H29" s="30"/>
      <c r="I29" s="155" t="s">
        <v>13</v>
      </c>
      <c r="J29" s="30" t="s">
        <v>13</v>
      </c>
      <c r="K29" s="155" t="s">
        <v>13</v>
      </c>
      <c r="L29" s="160" t="s">
        <v>13</v>
      </c>
      <c r="M29" s="155" t="s">
        <v>13</v>
      </c>
      <c r="N29" s="30">
        <v>6</v>
      </c>
      <c r="O29" s="155" t="s">
        <v>13</v>
      </c>
      <c r="P29" s="30" t="s">
        <v>13</v>
      </c>
      <c r="Q29" s="35">
        <v>0</v>
      </c>
      <c r="R29" s="36">
        <v>0</v>
      </c>
      <c r="S29" s="36">
        <v>0</v>
      </c>
      <c r="T29" s="36">
        <v>0</v>
      </c>
      <c r="U29" s="36">
        <v>0</v>
      </c>
      <c r="V29" s="34"/>
      <c r="W29" s="34"/>
      <c r="X29" s="21"/>
      <c r="Y29" s="156"/>
      <c r="Z29" s="22"/>
      <c r="AA29" s="23"/>
      <c r="AB29" s="163"/>
      <c r="AC29" s="163"/>
      <c r="AD29" s="163"/>
      <c r="AE29" s="24"/>
      <c r="AF29" s="23"/>
      <c r="AG29" s="163"/>
      <c r="AH29" s="163"/>
      <c r="AI29" s="163"/>
      <c r="AJ29" s="24"/>
    </row>
    <row r="30" spans="1:36" ht="17.25" customHeight="1" x14ac:dyDescent="0.2">
      <c r="A30" s="29">
        <v>25</v>
      </c>
      <c r="B30" s="29">
        <v>25</v>
      </c>
      <c r="C30" s="29">
        <f t="shared" si="2"/>
        <v>0</v>
      </c>
      <c r="D30" s="17" t="s">
        <v>1300</v>
      </c>
      <c r="E30" s="2">
        <f t="shared" si="0"/>
        <v>4</v>
      </c>
      <c r="F30" s="205"/>
      <c r="G30" s="29">
        <f t="shared" si="1"/>
        <v>1</v>
      </c>
      <c r="H30" s="30"/>
      <c r="I30" s="155">
        <v>4</v>
      </c>
      <c r="J30" s="30" t="s">
        <v>13</v>
      </c>
      <c r="K30" s="155" t="s">
        <v>13</v>
      </c>
      <c r="L30" s="160" t="s">
        <v>13</v>
      </c>
      <c r="M30" s="155" t="s">
        <v>13</v>
      </c>
      <c r="N30" s="30" t="s">
        <v>13</v>
      </c>
      <c r="O30" s="155" t="s">
        <v>13</v>
      </c>
      <c r="P30" s="30" t="s">
        <v>13</v>
      </c>
      <c r="Q30" s="35">
        <v>0</v>
      </c>
      <c r="R30" s="36">
        <v>0</v>
      </c>
      <c r="S30" s="36">
        <v>0</v>
      </c>
      <c r="T30" s="36">
        <v>0</v>
      </c>
      <c r="U30" s="36">
        <v>0</v>
      </c>
      <c r="V30" s="34"/>
      <c r="W30" s="34"/>
      <c r="X30" s="21"/>
      <c r="Y30" s="156"/>
      <c r="Z30" s="22"/>
      <c r="AA30" s="23"/>
      <c r="AB30" s="163"/>
      <c r="AC30" s="163"/>
      <c r="AD30" s="163"/>
      <c r="AE30" s="24"/>
      <c r="AF30" s="23"/>
      <c r="AG30" s="163"/>
      <c r="AH30" s="163"/>
      <c r="AI30" s="163"/>
      <c r="AJ30" s="24"/>
    </row>
    <row r="31" spans="1:36" ht="17.25" customHeight="1" x14ac:dyDescent="0.2">
      <c r="A31" s="29">
        <v>26</v>
      </c>
      <c r="B31" s="29">
        <v>26</v>
      </c>
      <c r="C31" s="29">
        <f t="shared" si="2"/>
        <v>0</v>
      </c>
      <c r="D31" s="17" t="s">
        <v>1458</v>
      </c>
      <c r="E31" s="2">
        <f t="shared" si="0"/>
        <v>4</v>
      </c>
      <c r="F31" s="205"/>
      <c r="G31" s="29">
        <f t="shared" si="1"/>
        <v>1</v>
      </c>
      <c r="H31" s="30"/>
      <c r="I31" s="155" t="s">
        <v>13</v>
      </c>
      <c r="J31" s="30" t="s">
        <v>13</v>
      </c>
      <c r="K31" s="155">
        <v>4</v>
      </c>
      <c r="L31" s="160" t="s">
        <v>13</v>
      </c>
      <c r="M31" s="155" t="s">
        <v>13</v>
      </c>
      <c r="N31" s="30" t="s">
        <v>13</v>
      </c>
      <c r="O31" s="155" t="s">
        <v>13</v>
      </c>
      <c r="P31" s="30" t="s">
        <v>13</v>
      </c>
      <c r="Q31" s="35">
        <v>0</v>
      </c>
      <c r="R31" s="36">
        <v>0</v>
      </c>
      <c r="S31" s="36">
        <v>0</v>
      </c>
      <c r="T31" s="36">
        <v>0</v>
      </c>
      <c r="U31" s="36">
        <v>0</v>
      </c>
      <c r="V31" s="34"/>
      <c r="W31" s="34"/>
      <c r="X31" s="21"/>
      <c r="Y31" s="156"/>
      <c r="Z31" s="22"/>
      <c r="AA31" s="23"/>
      <c r="AB31" s="163"/>
      <c r="AC31" s="163"/>
      <c r="AD31" s="163"/>
      <c r="AE31" s="24"/>
      <c r="AF31" s="23"/>
      <c r="AG31" s="163"/>
      <c r="AH31" s="163"/>
      <c r="AI31" s="163"/>
      <c r="AJ31" s="24"/>
    </row>
    <row r="32" spans="1:36" ht="17.25" customHeight="1" x14ac:dyDescent="0.2">
      <c r="A32" s="29">
        <v>27</v>
      </c>
      <c r="B32" s="29">
        <v>27</v>
      </c>
      <c r="C32" s="29">
        <f t="shared" si="2"/>
        <v>0</v>
      </c>
      <c r="D32" s="17" t="s">
        <v>1578</v>
      </c>
      <c r="E32" s="2">
        <f t="shared" si="0"/>
        <v>4</v>
      </c>
      <c r="F32" s="205"/>
      <c r="G32" s="29">
        <f t="shared" si="1"/>
        <v>1</v>
      </c>
      <c r="H32" s="30"/>
      <c r="I32" s="155" t="s">
        <v>13</v>
      </c>
      <c r="J32" s="30" t="s">
        <v>13</v>
      </c>
      <c r="K32" s="155" t="s">
        <v>13</v>
      </c>
      <c r="L32" s="160" t="s">
        <v>13</v>
      </c>
      <c r="M32" s="155">
        <v>4</v>
      </c>
      <c r="N32" s="30" t="s">
        <v>13</v>
      </c>
      <c r="O32" s="155" t="s">
        <v>13</v>
      </c>
      <c r="P32" s="30" t="s">
        <v>13</v>
      </c>
      <c r="Q32" s="35">
        <v>0</v>
      </c>
      <c r="R32" s="36">
        <v>0</v>
      </c>
      <c r="S32" s="36">
        <v>0</v>
      </c>
      <c r="T32" s="36">
        <v>0</v>
      </c>
      <c r="U32" s="36">
        <v>0</v>
      </c>
      <c r="V32" s="34"/>
      <c r="W32" s="34"/>
      <c r="X32" s="21"/>
      <c r="Y32" s="156"/>
      <c r="Z32" s="22"/>
      <c r="AA32" s="23"/>
      <c r="AB32" s="163"/>
      <c r="AC32" s="163"/>
      <c r="AD32" s="163"/>
      <c r="AE32" s="24"/>
      <c r="AF32" s="23"/>
      <c r="AG32" s="163"/>
      <c r="AH32" s="163"/>
      <c r="AI32" s="163"/>
      <c r="AJ32" s="24"/>
    </row>
    <row r="33" spans="1:36" ht="17.25" customHeight="1" x14ac:dyDescent="0.2">
      <c r="A33" s="29">
        <v>28</v>
      </c>
      <c r="B33" s="29">
        <v>28</v>
      </c>
      <c r="C33" s="29">
        <f t="shared" si="2"/>
        <v>0</v>
      </c>
      <c r="D33" s="17" t="s">
        <v>386</v>
      </c>
      <c r="E33" s="2">
        <f t="shared" si="0"/>
        <v>3</v>
      </c>
      <c r="F33" s="205"/>
      <c r="G33" s="29">
        <f t="shared" si="1"/>
        <v>1</v>
      </c>
      <c r="H33" s="30"/>
      <c r="I33" s="155" t="s">
        <v>13</v>
      </c>
      <c r="J33" s="30" t="s">
        <v>13</v>
      </c>
      <c r="K33" s="155" t="s">
        <v>13</v>
      </c>
      <c r="L33" s="160" t="s">
        <v>13</v>
      </c>
      <c r="M33" s="155" t="s">
        <v>13</v>
      </c>
      <c r="N33" s="30" t="s">
        <v>13</v>
      </c>
      <c r="O33" s="155">
        <v>3</v>
      </c>
      <c r="P33" s="30" t="s">
        <v>13</v>
      </c>
      <c r="Q33" s="35">
        <v>0</v>
      </c>
      <c r="R33" s="36">
        <v>0</v>
      </c>
      <c r="S33" s="36">
        <v>0</v>
      </c>
      <c r="T33" s="36">
        <v>0</v>
      </c>
      <c r="U33" s="36">
        <v>0</v>
      </c>
      <c r="V33" s="34"/>
      <c r="W33" s="34"/>
      <c r="X33" s="21"/>
      <c r="Y33" s="156"/>
      <c r="Z33" s="22"/>
      <c r="AA33" s="23"/>
      <c r="AB33" s="163"/>
      <c r="AC33" s="163"/>
      <c r="AD33" s="163"/>
      <c r="AE33" s="24"/>
      <c r="AF33" s="23"/>
      <c r="AG33" s="163"/>
      <c r="AH33" s="163"/>
      <c r="AI33" s="163"/>
      <c r="AJ33" s="24"/>
    </row>
    <row r="34" spans="1:36" ht="17.25" customHeight="1" x14ac:dyDescent="0.2">
      <c r="A34" s="29">
        <v>29</v>
      </c>
      <c r="B34" s="29">
        <v>29</v>
      </c>
      <c r="C34" s="29">
        <f t="shared" si="2"/>
        <v>0</v>
      </c>
      <c r="D34" s="17" t="s">
        <v>768</v>
      </c>
      <c r="E34" s="2">
        <f t="shared" si="0"/>
        <v>3</v>
      </c>
      <c r="F34" s="205"/>
      <c r="G34" s="29">
        <f t="shared" si="1"/>
        <v>1</v>
      </c>
      <c r="H34" s="30"/>
      <c r="I34" s="155" t="s">
        <v>13</v>
      </c>
      <c r="J34" s="30" t="s">
        <v>13</v>
      </c>
      <c r="K34" s="155" t="s">
        <v>13</v>
      </c>
      <c r="L34" s="160" t="s">
        <v>13</v>
      </c>
      <c r="M34" s="155" t="s">
        <v>13</v>
      </c>
      <c r="N34" s="30" t="s">
        <v>13</v>
      </c>
      <c r="O34" s="155" t="s">
        <v>13</v>
      </c>
      <c r="P34" s="30">
        <v>3</v>
      </c>
      <c r="Q34" s="35">
        <v>0</v>
      </c>
      <c r="R34" s="36">
        <v>0</v>
      </c>
      <c r="S34" s="36">
        <v>0</v>
      </c>
      <c r="T34" s="36">
        <v>0</v>
      </c>
      <c r="U34" s="36">
        <v>0</v>
      </c>
      <c r="V34" s="34"/>
      <c r="W34" s="34"/>
      <c r="X34" s="21"/>
      <c r="Y34" s="156"/>
      <c r="Z34" s="22"/>
      <c r="AA34" s="23"/>
      <c r="AB34" s="163"/>
      <c r="AC34" s="163"/>
      <c r="AD34" s="163"/>
      <c r="AE34" s="24"/>
      <c r="AF34" s="23"/>
      <c r="AG34" s="163"/>
      <c r="AH34" s="163"/>
      <c r="AI34" s="163"/>
      <c r="AJ34" s="24"/>
    </row>
    <row r="35" spans="1:36" ht="17.25" customHeight="1" x14ac:dyDescent="0.2">
      <c r="A35" s="29">
        <v>30</v>
      </c>
      <c r="B35" s="29">
        <v>30</v>
      </c>
      <c r="C35" s="29">
        <f t="shared" si="2"/>
        <v>0</v>
      </c>
      <c r="D35" s="17" t="s">
        <v>1459</v>
      </c>
      <c r="E35" s="2">
        <f t="shared" si="0"/>
        <v>3</v>
      </c>
      <c r="F35" s="205"/>
      <c r="G35" s="29">
        <f t="shared" si="1"/>
        <v>1</v>
      </c>
      <c r="H35" s="30"/>
      <c r="I35" s="155" t="s">
        <v>13</v>
      </c>
      <c r="J35" s="30" t="s">
        <v>13</v>
      </c>
      <c r="K35" s="155">
        <v>3</v>
      </c>
      <c r="L35" s="160" t="s">
        <v>13</v>
      </c>
      <c r="M35" s="155" t="s">
        <v>13</v>
      </c>
      <c r="N35" s="30" t="s">
        <v>13</v>
      </c>
      <c r="O35" s="155" t="s">
        <v>13</v>
      </c>
      <c r="P35" s="30" t="s">
        <v>13</v>
      </c>
      <c r="Q35" s="35">
        <v>0</v>
      </c>
      <c r="R35" s="36">
        <v>0</v>
      </c>
      <c r="S35" s="36">
        <v>0</v>
      </c>
      <c r="T35" s="36">
        <v>0</v>
      </c>
      <c r="U35" s="36">
        <v>0</v>
      </c>
      <c r="V35" s="34"/>
      <c r="W35" s="34"/>
      <c r="X35" s="21"/>
      <c r="Y35" s="156"/>
      <c r="Z35" s="22"/>
      <c r="AA35" s="23"/>
      <c r="AB35" s="163"/>
      <c r="AC35" s="163"/>
      <c r="AD35" s="163"/>
      <c r="AE35" s="24"/>
      <c r="AF35" s="23"/>
      <c r="AG35" s="163"/>
      <c r="AH35" s="163"/>
      <c r="AI35" s="163"/>
      <c r="AJ35" s="24"/>
    </row>
    <row r="36" spans="1:36" ht="17.25" customHeight="1" x14ac:dyDescent="0.2">
      <c r="A36" s="29">
        <v>31</v>
      </c>
      <c r="B36" s="29">
        <v>31</v>
      </c>
      <c r="C36" s="29">
        <f t="shared" si="2"/>
        <v>0</v>
      </c>
      <c r="D36" s="17" t="s">
        <v>1606</v>
      </c>
      <c r="E36" s="2">
        <f t="shared" si="0"/>
        <v>3</v>
      </c>
      <c r="F36" s="205"/>
      <c r="G36" s="29">
        <f t="shared" si="1"/>
        <v>1</v>
      </c>
      <c r="H36" s="30"/>
      <c r="I36" s="155" t="s">
        <v>13</v>
      </c>
      <c r="J36" s="30" t="s">
        <v>13</v>
      </c>
      <c r="K36" s="155" t="s">
        <v>13</v>
      </c>
      <c r="L36" s="160" t="s">
        <v>13</v>
      </c>
      <c r="M36" s="155" t="s">
        <v>13</v>
      </c>
      <c r="N36" s="30">
        <v>3</v>
      </c>
      <c r="O36" s="155" t="s">
        <v>13</v>
      </c>
      <c r="P36" s="30" t="s">
        <v>13</v>
      </c>
      <c r="Q36" s="35">
        <v>0</v>
      </c>
      <c r="R36" s="36">
        <v>0</v>
      </c>
      <c r="S36" s="36">
        <v>0</v>
      </c>
      <c r="T36" s="36">
        <v>0</v>
      </c>
      <c r="U36" s="36">
        <v>0</v>
      </c>
      <c r="V36" s="34"/>
      <c r="W36" s="34"/>
      <c r="X36" s="21"/>
      <c r="Y36" s="156"/>
      <c r="Z36" s="22"/>
      <c r="AA36" s="23"/>
      <c r="AB36" s="163"/>
      <c r="AC36" s="163"/>
      <c r="AD36" s="163"/>
      <c r="AE36" s="24"/>
      <c r="AF36" s="23"/>
      <c r="AG36" s="163"/>
      <c r="AH36" s="163"/>
      <c r="AI36" s="163"/>
      <c r="AJ36" s="24"/>
    </row>
    <row r="37" spans="1:36" ht="17.25" customHeight="1" x14ac:dyDescent="0.2">
      <c r="A37" s="29">
        <v>32</v>
      </c>
      <c r="B37" s="29">
        <v>32</v>
      </c>
      <c r="C37" s="29">
        <f t="shared" si="2"/>
        <v>0</v>
      </c>
      <c r="D37" s="17" t="s">
        <v>621</v>
      </c>
      <c r="E37" s="2">
        <f t="shared" si="0"/>
        <v>3</v>
      </c>
      <c r="F37" s="205"/>
      <c r="G37" s="29">
        <f t="shared" si="1"/>
        <v>2</v>
      </c>
      <c r="H37" s="30"/>
      <c r="I37" s="155" t="s">
        <v>13</v>
      </c>
      <c r="J37" s="30" t="s">
        <v>13</v>
      </c>
      <c r="K37" s="155">
        <v>2</v>
      </c>
      <c r="L37" s="160" t="s">
        <v>13</v>
      </c>
      <c r="M37" s="155" t="s">
        <v>13</v>
      </c>
      <c r="N37" s="30">
        <v>1</v>
      </c>
      <c r="O37" s="155" t="s">
        <v>13</v>
      </c>
      <c r="P37" s="30" t="s">
        <v>13</v>
      </c>
      <c r="Q37" s="35">
        <v>0</v>
      </c>
      <c r="R37" s="36">
        <v>0</v>
      </c>
      <c r="S37" s="36">
        <v>0</v>
      </c>
      <c r="T37" s="36">
        <v>0</v>
      </c>
      <c r="U37" s="36">
        <v>0</v>
      </c>
      <c r="V37" s="34"/>
      <c r="W37" s="34"/>
      <c r="X37" s="21"/>
      <c r="Y37" s="156"/>
      <c r="Z37" s="22"/>
      <c r="AA37" s="23"/>
      <c r="AB37" s="163"/>
      <c r="AC37" s="163"/>
      <c r="AD37" s="163"/>
      <c r="AE37" s="24"/>
      <c r="AF37" s="23"/>
      <c r="AG37" s="163"/>
      <c r="AH37" s="163"/>
      <c r="AI37" s="163"/>
      <c r="AJ37" s="24"/>
    </row>
    <row r="38" spans="1:36" ht="17.25" customHeight="1" x14ac:dyDescent="0.2">
      <c r="A38" s="29">
        <v>33</v>
      </c>
      <c r="B38" s="29">
        <v>33</v>
      </c>
      <c r="C38" s="29">
        <f t="shared" si="2"/>
        <v>0</v>
      </c>
      <c r="D38" s="17" t="s">
        <v>628</v>
      </c>
      <c r="E38" s="2">
        <f t="shared" si="0"/>
        <v>2</v>
      </c>
      <c r="F38" s="205"/>
      <c r="G38" s="29">
        <f t="shared" si="1"/>
        <v>1</v>
      </c>
      <c r="H38" s="30"/>
      <c r="I38" s="155" t="s">
        <v>13</v>
      </c>
      <c r="J38" s="30" t="s">
        <v>13</v>
      </c>
      <c r="K38" s="155" t="s">
        <v>13</v>
      </c>
      <c r="L38" s="160" t="s">
        <v>13</v>
      </c>
      <c r="M38" s="155" t="s">
        <v>13</v>
      </c>
      <c r="N38" s="30" t="s">
        <v>13</v>
      </c>
      <c r="O38" s="155">
        <v>2</v>
      </c>
      <c r="P38" s="30" t="s">
        <v>13</v>
      </c>
      <c r="Q38" s="35">
        <v>0</v>
      </c>
      <c r="R38" s="36">
        <v>0</v>
      </c>
      <c r="S38" s="36">
        <v>0</v>
      </c>
      <c r="T38" s="36">
        <v>0</v>
      </c>
      <c r="U38" s="36">
        <v>0</v>
      </c>
      <c r="V38" s="34"/>
      <c r="W38" s="34"/>
      <c r="X38" s="21"/>
      <c r="Y38" s="156"/>
      <c r="Z38" s="22"/>
      <c r="AA38" s="23"/>
      <c r="AB38" s="163"/>
      <c r="AC38" s="163"/>
      <c r="AD38" s="163"/>
      <c r="AE38" s="24"/>
      <c r="AF38" s="23"/>
      <c r="AG38" s="163"/>
      <c r="AH38" s="163"/>
      <c r="AI38" s="163"/>
      <c r="AJ38" s="24"/>
    </row>
    <row r="39" spans="1:36" ht="17.25" customHeight="1" x14ac:dyDescent="0.2">
      <c r="A39" s="29">
        <v>34</v>
      </c>
      <c r="B39" s="29">
        <v>34</v>
      </c>
      <c r="C39" s="29">
        <f t="shared" si="2"/>
        <v>0</v>
      </c>
      <c r="D39" s="17" t="s">
        <v>22</v>
      </c>
      <c r="E39" s="2">
        <f t="shared" si="0"/>
        <v>2</v>
      </c>
      <c r="F39" s="205"/>
      <c r="G39" s="29">
        <f t="shared" si="1"/>
        <v>1</v>
      </c>
      <c r="H39" s="30"/>
      <c r="I39" s="155" t="s">
        <v>13</v>
      </c>
      <c r="J39" s="30" t="s">
        <v>13</v>
      </c>
      <c r="K39" s="155" t="s">
        <v>13</v>
      </c>
      <c r="L39" s="160">
        <v>2</v>
      </c>
      <c r="M39" s="155" t="s">
        <v>13</v>
      </c>
      <c r="N39" s="30" t="s">
        <v>13</v>
      </c>
      <c r="O39" s="155" t="s">
        <v>13</v>
      </c>
      <c r="P39" s="30" t="s">
        <v>13</v>
      </c>
      <c r="Q39" s="35">
        <v>0</v>
      </c>
      <c r="R39" s="36">
        <v>0</v>
      </c>
      <c r="S39" s="36">
        <v>0</v>
      </c>
      <c r="T39" s="36">
        <v>0</v>
      </c>
      <c r="U39" s="36">
        <v>0</v>
      </c>
      <c r="V39" s="34"/>
      <c r="W39" s="34"/>
      <c r="X39" s="21"/>
      <c r="Y39" s="156"/>
      <c r="Z39" s="22"/>
      <c r="AA39" s="23"/>
      <c r="AB39" s="163"/>
      <c r="AC39" s="163"/>
      <c r="AD39" s="163"/>
      <c r="AE39" s="24"/>
      <c r="AF39" s="23"/>
      <c r="AG39" s="163"/>
      <c r="AH39" s="163"/>
      <c r="AI39" s="163"/>
      <c r="AJ39" s="24"/>
    </row>
    <row r="40" spans="1:36" ht="17.25" customHeight="1" x14ac:dyDescent="0.2">
      <c r="A40" s="29">
        <v>35</v>
      </c>
      <c r="B40" s="29">
        <v>35</v>
      </c>
      <c r="C40" s="29">
        <f t="shared" si="2"/>
        <v>0</v>
      </c>
      <c r="D40" s="17" t="s">
        <v>1579</v>
      </c>
      <c r="E40" s="2">
        <f t="shared" si="0"/>
        <v>2</v>
      </c>
      <c r="F40" s="205"/>
      <c r="G40" s="29">
        <f t="shared" si="1"/>
        <v>1</v>
      </c>
      <c r="H40" s="30"/>
      <c r="I40" s="155" t="s">
        <v>13</v>
      </c>
      <c r="J40" s="30" t="s">
        <v>13</v>
      </c>
      <c r="K40" s="155" t="s">
        <v>13</v>
      </c>
      <c r="L40" s="160" t="s">
        <v>13</v>
      </c>
      <c r="M40" s="155">
        <v>2</v>
      </c>
      <c r="N40" s="30" t="s">
        <v>13</v>
      </c>
      <c r="O40" s="155" t="s">
        <v>13</v>
      </c>
      <c r="P40" s="30" t="s">
        <v>13</v>
      </c>
      <c r="Q40" s="35">
        <v>0</v>
      </c>
      <c r="R40" s="36">
        <v>0</v>
      </c>
      <c r="S40" s="36">
        <v>0</v>
      </c>
      <c r="T40" s="36">
        <v>0</v>
      </c>
      <c r="U40" s="36">
        <v>0</v>
      </c>
      <c r="V40" s="34"/>
      <c r="W40" s="34"/>
      <c r="X40" s="21"/>
      <c r="Y40" s="156"/>
      <c r="Z40" s="22"/>
      <c r="AA40" s="23"/>
      <c r="AB40" s="163"/>
      <c r="AC40" s="163"/>
      <c r="AD40" s="163"/>
      <c r="AE40" s="24"/>
      <c r="AF40" s="23"/>
      <c r="AG40" s="163"/>
      <c r="AH40" s="163"/>
      <c r="AI40" s="163"/>
      <c r="AJ40" s="24"/>
    </row>
    <row r="41" spans="1:36" ht="17.25" customHeight="1" x14ac:dyDescent="0.2">
      <c r="A41" s="29">
        <v>36</v>
      </c>
      <c r="B41" s="29">
        <v>36</v>
      </c>
      <c r="C41" s="29">
        <f t="shared" si="2"/>
        <v>0</v>
      </c>
      <c r="D41" s="17" t="s">
        <v>1607</v>
      </c>
      <c r="E41" s="2">
        <f t="shared" si="0"/>
        <v>2</v>
      </c>
      <c r="F41" s="205"/>
      <c r="G41" s="29">
        <f t="shared" si="1"/>
        <v>1</v>
      </c>
      <c r="H41" s="30"/>
      <c r="I41" s="155" t="s">
        <v>13</v>
      </c>
      <c r="J41" s="30" t="s">
        <v>13</v>
      </c>
      <c r="K41" s="155" t="s">
        <v>13</v>
      </c>
      <c r="L41" s="160" t="s">
        <v>13</v>
      </c>
      <c r="M41" s="155" t="s">
        <v>13</v>
      </c>
      <c r="N41" s="30">
        <v>2</v>
      </c>
      <c r="O41" s="155" t="s">
        <v>13</v>
      </c>
      <c r="P41" s="30" t="s">
        <v>13</v>
      </c>
      <c r="Q41" s="35">
        <v>0</v>
      </c>
      <c r="R41" s="36">
        <v>0</v>
      </c>
      <c r="S41" s="36">
        <v>0</v>
      </c>
      <c r="T41" s="36">
        <v>0</v>
      </c>
      <c r="U41" s="36">
        <v>0</v>
      </c>
      <c r="V41" s="34"/>
      <c r="W41" s="34"/>
      <c r="X41" s="21"/>
      <c r="Y41" s="156"/>
      <c r="Z41" s="22"/>
      <c r="AA41" s="23"/>
      <c r="AB41" s="163"/>
      <c r="AC41" s="163"/>
      <c r="AD41" s="163"/>
      <c r="AE41" s="24"/>
      <c r="AF41" s="23"/>
      <c r="AG41" s="163"/>
      <c r="AH41" s="163"/>
      <c r="AI41" s="163"/>
      <c r="AJ41" s="24"/>
    </row>
    <row r="42" spans="1:36" ht="17.25" customHeight="1" x14ac:dyDescent="0.2">
      <c r="A42" s="29">
        <v>37</v>
      </c>
      <c r="B42" s="29">
        <v>37</v>
      </c>
      <c r="C42" s="29">
        <f t="shared" si="2"/>
        <v>0</v>
      </c>
      <c r="D42" s="17" t="s">
        <v>846</v>
      </c>
      <c r="E42" s="2">
        <f t="shared" si="0"/>
        <v>1</v>
      </c>
      <c r="F42" s="205"/>
      <c r="G42" s="29">
        <f t="shared" si="1"/>
        <v>1</v>
      </c>
      <c r="H42" s="30"/>
      <c r="I42" s="155" t="s">
        <v>13</v>
      </c>
      <c r="J42" s="30" t="s">
        <v>13</v>
      </c>
      <c r="K42" s="155" t="s">
        <v>13</v>
      </c>
      <c r="L42" s="160" t="s">
        <v>13</v>
      </c>
      <c r="M42" s="155" t="s">
        <v>13</v>
      </c>
      <c r="N42" s="30" t="s">
        <v>13</v>
      </c>
      <c r="O42" s="155">
        <v>1</v>
      </c>
      <c r="P42" s="30" t="s">
        <v>13</v>
      </c>
      <c r="Q42" s="35">
        <v>0</v>
      </c>
      <c r="R42" s="36">
        <v>0</v>
      </c>
      <c r="S42" s="36">
        <v>0</v>
      </c>
      <c r="T42" s="36">
        <v>0</v>
      </c>
      <c r="U42" s="36">
        <v>0</v>
      </c>
      <c r="V42" s="34"/>
      <c r="W42" s="34"/>
      <c r="X42" s="21"/>
      <c r="Y42" s="156"/>
      <c r="Z42" s="22"/>
      <c r="AA42" s="23"/>
      <c r="AB42" s="163"/>
      <c r="AC42" s="163"/>
      <c r="AD42" s="163"/>
      <c r="AE42" s="24"/>
      <c r="AF42" s="23"/>
      <c r="AG42" s="163"/>
      <c r="AH42" s="163"/>
      <c r="AI42" s="163"/>
      <c r="AJ42" s="24"/>
    </row>
    <row r="43" spans="1:36" ht="17.25" customHeight="1" x14ac:dyDescent="0.2">
      <c r="A43" s="29">
        <v>38</v>
      </c>
      <c r="B43" s="29">
        <v>38</v>
      </c>
      <c r="C43" s="29">
        <f t="shared" si="2"/>
        <v>0</v>
      </c>
      <c r="D43" s="17" t="s">
        <v>1422</v>
      </c>
      <c r="E43" s="2">
        <f t="shared" si="0"/>
        <v>1</v>
      </c>
      <c r="F43" s="205"/>
      <c r="G43" s="29">
        <f t="shared" si="1"/>
        <v>1</v>
      </c>
      <c r="H43" s="30"/>
      <c r="I43" s="155" t="s">
        <v>13</v>
      </c>
      <c r="J43" s="30">
        <v>1</v>
      </c>
      <c r="K43" s="155" t="s">
        <v>13</v>
      </c>
      <c r="L43" s="160" t="s">
        <v>13</v>
      </c>
      <c r="M43" s="155" t="s">
        <v>13</v>
      </c>
      <c r="N43" s="30" t="s">
        <v>13</v>
      </c>
      <c r="O43" s="155" t="s">
        <v>13</v>
      </c>
      <c r="P43" s="30" t="s">
        <v>13</v>
      </c>
      <c r="Q43" s="35">
        <v>0</v>
      </c>
      <c r="R43" s="36">
        <v>0</v>
      </c>
      <c r="S43" s="36">
        <v>0</v>
      </c>
      <c r="T43" s="36">
        <v>0</v>
      </c>
      <c r="U43" s="36">
        <v>0</v>
      </c>
      <c r="V43" s="34"/>
      <c r="W43" s="34"/>
      <c r="X43" s="21"/>
      <c r="Y43" s="156"/>
      <c r="Z43" s="22"/>
      <c r="AA43" s="23"/>
      <c r="AB43" s="163"/>
      <c r="AC43" s="163"/>
      <c r="AD43" s="163"/>
      <c r="AE43" s="24"/>
      <c r="AF43" s="23"/>
      <c r="AG43" s="163"/>
      <c r="AH43" s="163"/>
      <c r="AI43" s="163"/>
      <c r="AJ43" s="24"/>
    </row>
    <row r="44" spans="1:36" ht="17.25" customHeight="1" x14ac:dyDescent="0.2">
      <c r="A44" s="29">
        <v>39</v>
      </c>
      <c r="B44" s="29">
        <v>39</v>
      </c>
      <c r="C44" s="29">
        <f t="shared" si="2"/>
        <v>0</v>
      </c>
      <c r="D44" s="17" t="s">
        <v>1460</v>
      </c>
      <c r="E44" s="2">
        <f t="shared" si="0"/>
        <v>1</v>
      </c>
      <c r="F44" s="205"/>
      <c r="G44" s="29">
        <f t="shared" si="1"/>
        <v>1</v>
      </c>
      <c r="H44" s="30"/>
      <c r="I44" s="155" t="s">
        <v>13</v>
      </c>
      <c r="J44" s="30" t="s">
        <v>13</v>
      </c>
      <c r="K44" s="155">
        <v>1</v>
      </c>
      <c r="L44" s="160" t="s">
        <v>13</v>
      </c>
      <c r="M44" s="155" t="s">
        <v>13</v>
      </c>
      <c r="N44" s="30" t="s">
        <v>13</v>
      </c>
      <c r="O44" s="155" t="s">
        <v>13</v>
      </c>
      <c r="P44" s="30" t="s">
        <v>13</v>
      </c>
      <c r="Q44" s="35">
        <v>0</v>
      </c>
      <c r="R44" s="36">
        <v>0</v>
      </c>
      <c r="S44" s="36">
        <v>0</v>
      </c>
      <c r="T44" s="36">
        <v>0</v>
      </c>
      <c r="U44" s="36">
        <v>0</v>
      </c>
      <c r="V44" s="34"/>
      <c r="W44" s="34"/>
      <c r="X44" s="21"/>
      <c r="Y44" s="156"/>
      <c r="Z44" s="22"/>
      <c r="AA44" s="23"/>
      <c r="AB44" s="163"/>
      <c r="AC44" s="163"/>
      <c r="AD44" s="163"/>
      <c r="AE44" s="24"/>
      <c r="AF44" s="23"/>
      <c r="AG44" s="163"/>
      <c r="AH44" s="163"/>
      <c r="AI44" s="163"/>
      <c r="AJ44" s="24"/>
    </row>
    <row r="45" spans="1:36" ht="17.25" customHeight="1" x14ac:dyDescent="0.2">
      <c r="A45" s="29">
        <v>40</v>
      </c>
      <c r="B45" s="29">
        <v>40</v>
      </c>
      <c r="C45" s="29">
        <f t="shared" si="2"/>
        <v>0</v>
      </c>
      <c r="D45" s="17" t="s">
        <v>1545</v>
      </c>
      <c r="E45" s="2">
        <f t="shared" si="0"/>
        <v>1</v>
      </c>
      <c r="F45" s="205"/>
      <c r="G45" s="29">
        <f t="shared" si="1"/>
        <v>1</v>
      </c>
      <c r="H45" s="30"/>
      <c r="I45" s="155" t="s">
        <v>13</v>
      </c>
      <c r="J45" s="30" t="s">
        <v>13</v>
      </c>
      <c r="K45" s="155" t="s">
        <v>13</v>
      </c>
      <c r="L45" s="160">
        <v>1</v>
      </c>
      <c r="M45" s="155" t="s">
        <v>13</v>
      </c>
      <c r="N45" s="30" t="s">
        <v>13</v>
      </c>
      <c r="O45" s="155" t="s">
        <v>13</v>
      </c>
      <c r="P45" s="30" t="s">
        <v>13</v>
      </c>
      <c r="Q45" s="35">
        <v>0</v>
      </c>
      <c r="R45" s="36">
        <v>0</v>
      </c>
      <c r="S45" s="36">
        <v>0</v>
      </c>
      <c r="T45" s="36">
        <v>0</v>
      </c>
      <c r="U45" s="36">
        <v>0</v>
      </c>
      <c r="V45" s="34"/>
      <c r="W45" s="34"/>
      <c r="X45" s="21"/>
      <c r="Y45" s="156"/>
      <c r="Z45" s="22"/>
      <c r="AA45" s="23"/>
      <c r="AB45" s="163"/>
      <c r="AC45" s="163"/>
      <c r="AD45" s="163"/>
      <c r="AE45" s="24"/>
      <c r="AF45" s="23"/>
      <c r="AG45" s="163"/>
      <c r="AH45" s="163"/>
      <c r="AI45" s="163"/>
      <c r="AJ45" s="24"/>
    </row>
    <row r="46" spans="1:36" ht="17.25" customHeight="1" x14ac:dyDescent="0.2">
      <c r="A46" s="2"/>
      <c r="B46" s="29"/>
      <c r="C46" s="29"/>
      <c r="D46" s="17"/>
      <c r="E46" s="2">
        <f t="shared" si="0"/>
        <v>0</v>
      </c>
      <c r="F46" s="205"/>
      <c r="G46" s="29">
        <f t="shared" si="1"/>
        <v>0</v>
      </c>
      <c r="H46" s="30"/>
      <c r="I46" s="155" t="s">
        <v>13</v>
      </c>
      <c r="J46" s="30" t="s">
        <v>13</v>
      </c>
      <c r="K46" s="155" t="s">
        <v>13</v>
      </c>
      <c r="L46" s="160" t="s">
        <v>13</v>
      </c>
      <c r="M46" s="155" t="s">
        <v>13</v>
      </c>
      <c r="N46" s="30" t="s">
        <v>13</v>
      </c>
      <c r="O46" s="155" t="s">
        <v>13</v>
      </c>
      <c r="P46" s="30" t="s">
        <v>13</v>
      </c>
      <c r="Q46" s="35">
        <v>0</v>
      </c>
      <c r="R46" s="36">
        <v>0</v>
      </c>
      <c r="S46" s="36">
        <v>0</v>
      </c>
      <c r="T46" s="36">
        <v>0</v>
      </c>
      <c r="U46" s="36">
        <v>0</v>
      </c>
      <c r="V46" s="34"/>
      <c r="W46" s="34"/>
      <c r="X46" s="21"/>
      <c r="Y46" s="156"/>
      <c r="Z46" s="22"/>
      <c r="AA46" s="23"/>
      <c r="AB46" s="163"/>
      <c r="AC46" s="163"/>
      <c r="AD46" s="163"/>
      <c r="AE46" s="24"/>
      <c r="AF46" s="23"/>
      <c r="AG46" s="163"/>
      <c r="AH46" s="163"/>
      <c r="AI46" s="163"/>
      <c r="AJ46" s="24"/>
    </row>
    <row r="47" spans="1:36" ht="17.25" customHeight="1" x14ac:dyDescent="0.2">
      <c r="A47" s="2"/>
      <c r="B47" s="29"/>
      <c r="C47" s="29"/>
      <c r="D47" s="17"/>
      <c r="E47" s="2">
        <f t="shared" si="0"/>
        <v>0</v>
      </c>
      <c r="F47" s="205"/>
      <c r="G47" s="29">
        <f t="shared" si="1"/>
        <v>0</v>
      </c>
      <c r="H47" s="30"/>
      <c r="I47" s="155" t="s">
        <v>13</v>
      </c>
      <c r="J47" s="30" t="s">
        <v>13</v>
      </c>
      <c r="K47" s="155" t="s">
        <v>13</v>
      </c>
      <c r="L47" s="160" t="s">
        <v>13</v>
      </c>
      <c r="M47" s="155" t="s">
        <v>13</v>
      </c>
      <c r="N47" s="30" t="s">
        <v>13</v>
      </c>
      <c r="O47" s="155" t="s">
        <v>13</v>
      </c>
      <c r="P47" s="30" t="s">
        <v>13</v>
      </c>
      <c r="Q47" s="35">
        <v>0</v>
      </c>
      <c r="R47" s="36">
        <v>0</v>
      </c>
      <c r="S47" s="36">
        <v>0</v>
      </c>
      <c r="T47" s="36">
        <v>0</v>
      </c>
      <c r="U47" s="36">
        <v>0</v>
      </c>
      <c r="V47" s="34"/>
      <c r="W47" s="34"/>
      <c r="X47" s="21"/>
      <c r="Y47" s="156"/>
      <c r="Z47" s="22"/>
      <c r="AA47" s="23"/>
      <c r="AB47" s="163"/>
      <c r="AC47" s="163"/>
      <c r="AD47" s="163"/>
      <c r="AE47" s="24"/>
      <c r="AF47" s="23"/>
      <c r="AG47" s="163"/>
      <c r="AH47" s="163"/>
      <c r="AI47" s="163"/>
      <c r="AJ47" s="24"/>
    </row>
    <row r="48" spans="1:36" ht="17.25" customHeight="1" x14ac:dyDescent="0.2">
      <c r="A48" s="2"/>
      <c r="B48" s="2"/>
      <c r="C48" s="2"/>
      <c r="D48" s="38"/>
      <c r="E48" s="2">
        <f t="shared" si="0"/>
        <v>0</v>
      </c>
      <c r="F48" s="205"/>
      <c r="G48" s="29">
        <f t="shared" si="1"/>
        <v>0</v>
      </c>
      <c r="H48" s="30"/>
      <c r="I48" s="155" t="s">
        <v>13</v>
      </c>
      <c r="J48" s="30" t="s">
        <v>13</v>
      </c>
      <c r="K48" s="155" t="s">
        <v>13</v>
      </c>
      <c r="L48" s="160" t="s">
        <v>13</v>
      </c>
      <c r="M48" s="155" t="s">
        <v>13</v>
      </c>
      <c r="N48" s="30" t="s">
        <v>13</v>
      </c>
      <c r="O48" s="155" t="s">
        <v>13</v>
      </c>
      <c r="P48" s="30" t="s">
        <v>13</v>
      </c>
      <c r="Q48" s="35">
        <v>0</v>
      </c>
      <c r="R48" s="36">
        <v>0</v>
      </c>
      <c r="S48" s="36">
        <v>0</v>
      </c>
      <c r="T48" s="36">
        <v>0</v>
      </c>
      <c r="U48" s="36">
        <v>0</v>
      </c>
      <c r="V48" s="34"/>
      <c r="W48" s="34"/>
      <c r="X48" s="21"/>
      <c r="Y48" s="156"/>
      <c r="Z48" s="22"/>
      <c r="AA48" s="23"/>
      <c r="AB48" s="163"/>
      <c r="AC48" s="163"/>
      <c r="AD48" s="163"/>
      <c r="AE48" s="24"/>
      <c r="AF48" s="23"/>
      <c r="AG48" s="163"/>
      <c r="AH48" s="163"/>
      <c r="AI48" s="163"/>
      <c r="AJ48" s="24"/>
    </row>
    <row r="49" spans="1:36" ht="17.25" customHeight="1" x14ac:dyDescent="0.2">
      <c r="A49" s="39"/>
      <c r="B49" s="39"/>
      <c r="C49" s="39"/>
      <c r="D49" s="39"/>
      <c r="E49" s="39"/>
      <c r="F49" s="39"/>
      <c r="G49" s="40"/>
      <c r="H49" s="39"/>
      <c r="I49" s="39"/>
      <c r="J49" s="39"/>
      <c r="K49" s="39"/>
      <c r="L49" s="39"/>
      <c r="M49" s="39"/>
      <c r="N49" s="39"/>
      <c r="O49" s="39"/>
      <c r="P49" s="39"/>
      <c r="Q49" s="34"/>
      <c r="R49" s="34"/>
      <c r="S49" s="34"/>
      <c r="T49" s="34"/>
      <c r="U49" s="34"/>
      <c r="V49" s="34"/>
      <c r="W49" s="34"/>
      <c r="X49" s="21"/>
      <c r="Y49" s="156"/>
      <c r="Z49" s="22"/>
      <c r="AA49" s="23"/>
      <c r="AB49" s="163"/>
      <c r="AC49" s="163"/>
      <c r="AD49" s="163"/>
      <c r="AE49" s="24"/>
      <c r="AF49" s="23"/>
      <c r="AG49" s="163"/>
      <c r="AH49" s="163"/>
      <c r="AI49" s="163"/>
      <c r="AJ49" s="24"/>
    </row>
    <row r="50" spans="1:36" ht="17.25" customHeight="1" x14ac:dyDescent="0.2">
      <c r="A50" s="34"/>
      <c r="B50" s="34"/>
      <c r="C50" s="34"/>
      <c r="D50" s="34"/>
      <c r="E50" s="41" t="s">
        <v>16</v>
      </c>
      <c r="F50" s="41"/>
      <c r="G50" s="20"/>
      <c r="H50" s="34"/>
      <c r="I50" s="34">
        <f t="shared" ref="I50:P50" si="3">SUM(I6:I48)</f>
        <v>28</v>
      </c>
      <c r="J50" s="34">
        <f t="shared" si="3"/>
        <v>16</v>
      </c>
      <c r="K50" s="34">
        <f t="shared" si="3"/>
        <v>46</v>
      </c>
      <c r="L50" s="34">
        <f t="shared" si="3"/>
        <v>16</v>
      </c>
      <c r="M50" s="34">
        <f t="shared" si="3"/>
        <v>46</v>
      </c>
      <c r="N50" s="34">
        <f t="shared" si="3"/>
        <v>291</v>
      </c>
      <c r="O50" s="34">
        <f t="shared" si="3"/>
        <v>16</v>
      </c>
      <c r="P50" s="34">
        <f t="shared" si="3"/>
        <v>31</v>
      </c>
      <c r="Q50" s="34"/>
      <c r="R50" s="34"/>
      <c r="S50" s="34"/>
      <c r="T50" s="34"/>
      <c r="U50" s="34"/>
      <c r="V50" s="34"/>
      <c r="W50" s="34"/>
      <c r="X50" s="21"/>
      <c r="Y50" s="156"/>
      <c r="Z50" s="22"/>
      <c r="AA50" s="23"/>
      <c r="AB50" s="163"/>
      <c r="AC50" s="163"/>
      <c r="AD50" s="163"/>
      <c r="AE50" s="24"/>
      <c r="AF50" s="23"/>
      <c r="AG50" s="163"/>
      <c r="AH50" s="163"/>
      <c r="AI50" s="163"/>
      <c r="AJ50" s="24"/>
    </row>
    <row r="51" spans="1:36" ht="17.25" customHeight="1" x14ac:dyDescent="0.2">
      <c r="A51" s="34"/>
      <c r="B51" s="34"/>
      <c r="C51" s="34"/>
      <c r="D51" s="34"/>
      <c r="E51" s="34"/>
      <c r="F51" s="34"/>
      <c r="G51" s="20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21"/>
      <c r="Y51" s="156"/>
      <c r="Z51" s="22"/>
      <c r="AA51" s="23"/>
      <c r="AB51" s="163"/>
      <c r="AC51" s="163"/>
      <c r="AD51" s="163"/>
      <c r="AE51" s="24"/>
      <c r="AF51" s="23"/>
      <c r="AG51" s="163"/>
      <c r="AH51" s="163"/>
      <c r="AI51" s="163"/>
      <c r="AJ51" s="24"/>
    </row>
    <row r="52" spans="1:36" ht="17.25" customHeight="1" x14ac:dyDescent="0.2">
      <c r="A52" s="34"/>
      <c r="B52" s="34"/>
      <c r="C52" s="34"/>
      <c r="D52" s="34"/>
      <c r="E52" s="34"/>
      <c r="F52" s="34"/>
      <c r="G52" s="20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21"/>
      <c r="Y52" s="156"/>
      <c r="Z52" s="22"/>
      <c r="AA52" s="23"/>
      <c r="AB52" s="163"/>
      <c r="AC52" s="163"/>
      <c r="AD52" s="163"/>
      <c r="AE52" s="24"/>
      <c r="AF52" s="23"/>
      <c r="AG52" s="163"/>
      <c r="AH52" s="163"/>
      <c r="AI52" s="163"/>
      <c r="AJ52" s="24"/>
    </row>
    <row r="53" spans="1:36" ht="17.25" customHeight="1" x14ac:dyDescent="0.2">
      <c r="A53" s="34"/>
      <c r="B53" s="34"/>
      <c r="C53" s="34"/>
      <c r="D53" s="34"/>
      <c r="E53" s="34"/>
      <c r="F53" s="34"/>
      <c r="G53" s="20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21"/>
      <c r="Y53" s="156"/>
      <c r="Z53" s="22"/>
      <c r="AA53" s="23"/>
      <c r="AB53" s="163"/>
      <c r="AC53" s="163"/>
      <c r="AD53" s="163"/>
      <c r="AE53" s="24"/>
      <c r="AF53" s="23"/>
      <c r="AG53" s="163"/>
      <c r="AH53" s="163"/>
      <c r="AI53" s="163"/>
      <c r="AJ53" s="24"/>
    </row>
    <row r="54" spans="1:36" ht="17.25" customHeight="1" x14ac:dyDescent="0.2">
      <c r="A54" s="34"/>
      <c r="B54" s="34"/>
      <c r="C54" s="34"/>
      <c r="D54" s="34"/>
      <c r="E54" s="34"/>
      <c r="F54" s="34"/>
      <c r="G54" s="20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21"/>
      <c r="Y54" s="156"/>
      <c r="Z54" s="22"/>
      <c r="AA54" s="23"/>
      <c r="AB54" s="163"/>
      <c r="AC54" s="163"/>
      <c r="AD54" s="163"/>
      <c r="AE54" s="24"/>
      <c r="AF54" s="23"/>
      <c r="AG54" s="163"/>
      <c r="AH54" s="163"/>
      <c r="AI54" s="163"/>
      <c r="AJ54" s="24"/>
    </row>
    <row r="55" spans="1:36" ht="17.25" customHeight="1" x14ac:dyDescent="0.2">
      <c r="A55" s="34"/>
      <c r="B55" s="34"/>
      <c r="C55" s="34"/>
      <c r="D55" s="34"/>
      <c r="E55" s="34"/>
      <c r="F55" s="34"/>
      <c r="G55" s="20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21"/>
      <c r="Y55" s="156"/>
      <c r="Z55" s="22"/>
      <c r="AA55" s="23"/>
      <c r="AB55" s="163"/>
      <c r="AC55" s="163"/>
      <c r="AD55" s="163"/>
      <c r="AE55" s="24"/>
      <c r="AF55" s="23"/>
      <c r="AG55" s="163"/>
      <c r="AH55" s="163"/>
      <c r="AI55" s="163"/>
      <c r="AJ55" s="24"/>
    </row>
    <row r="56" spans="1:36" ht="17.25" customHeight="1" x14ac:dyDescent="0.2">
      <c r="A56" s="34"/>
      <c r="B56" s="34"/>
      <c r="C56" s="34"/>
      <c r="D56" s="34"/>
      <c r="E56" s="34"/>
      <c r="F56" s="34"/>
      <c r="G56" s="20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21"/>
      <c r="Y56" s="156"/>
      <c r="Z56" s="22"/>
      <c r="AA56" s="23"/>
      <c r="AB56" s="163"/>
      <c r="AC56" s="163"/>
      <c r="AD56" s="163"/>
      <c r="AE56" s="24"/>
      <c r="AF56" s="23"/>
      <c r="AG56" s="163"/>
      <c r="AH56" s="163"/>
      <c r="AI56" s="163"/>
      <c r="AJ56" s="24"/>
    </row>
    <row r="57" spans="1:36" ht="17.25" customHeight="1" x14ac:dyDescent="0.2">
      <c r="A57" s="34"/>
      <c r="B57" s="34"/>
      <c r="C57" s="34"/>
      <c r="D57" s="34"/>
      <c r="E57" s="34"/>
      <c r="F57" s="34"/>
      <c r="G57" s="20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21"/>
      <c r="Y57" s="156"/>
      <c r="Z57" s="22"/>
      <c r="AA57" s="23"/>
      <c r="AB57" s="163"/>
      <c r="AC57" s="163"/>
      <c r="AD57" s="163"/>
      <c r="AE57" s="24"/>
      <c r="AF57" s="23"/>
      <c r="AG57" s="163"/>
      <c r="AH57" s="163"/>
      <c r="AI57" s="163"/>
      <c r="AJ57" s="24"/>
    </row>
    <row r="58" spans="1:36" ht="17.25" customHeight="1" x14ac:dyDescent="0.2">
      <c r="A58" s="34"/>
      <c r="B58" s="34"/>
      <c r="C58" s="34"/>
      <c r="D58" s="34"/>
      <c r="E58" s="34"/>
      <c r="F58" s="34"/>
      <c r="G58" s="20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21"/>
      <c r="Y58" s="156"/>
      <c r="Z58" s="22"/>
      <c r="AA58" s="23"/>
      <c r="AB58" s="163"/>
      <c r="AC58" s="163"/>
      <c r="AD58" s="163"/>
      <c r="AE58" s="24"/>
      <c r="AF58" s="23"/>
      <c r="AG58" s="163"/>
      <c r="AH58" s="163"/>
      <c r="AI58" s="163"/>
      <c r="AJ58" s="24"/>
    </row>
    <row r="59" spans="1:36" ht="17.25" customHeight="1" x14ac:dyDescent="0.2">
      <c r="A59" s="34"/>
      <c r="B59" s="34"/>
      <c r="C59" s="34"/>
      <c r="D59" s="34"/>
      <c r="E59" s="34"/>
      <c r="F59" s="34"/>
      <c r="G59" s="20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21"/>
      <c r="Y59" s="156"/>
      <c r="Z59" s="22"/>
      <c r="AA59" s="23"/>
      <c r="AB59" s="163"/>
      <c r="AC59" s="163"/>
      <c r="AD59" s="163"/>
      <c r="AE59" s="24"/>
      <c r="AF59" s="23"/>
      <c r="AG59" s="163"/>
      <c r="AH59" s="163"/>
      <c r="AI59" s="163"/>
      <c r="AJ59" s="24"/>
    </row>
    <row r="60" spans="1:36" ht="17.25" customHeight="1" x14ac:dyDescent="0.2">
      <c r="A60" s="34"/>
      <c r="B60" s="34"/>
      <c r="C60" s="34"/>
      <c r="D60" s="34"/>
      <c r="E60" s="34"/>
      <c r="F60" s="34"/>
      <c r="G60" s="20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42"/>
      <c r="Y60" s="43"/>
      <c r="Z60" s="44"/>
      <c r="AA60" s="45"/>
      <c r="AB60" s="46"/>
      <c r="AC60" s="46"/>
      <c r="AD60" s="46"/>
      <c r="AE60" s="47"/>
      <c r="AF60" s="45"/>
      <c r="AG60" s="46"/>
      <c r="AH60" s="46"/>
      <c r="AI60" s="46"/>
      <c r="AJ60" s="47"/>
    </row>
  </sheetData>
  <sortState xmlns:xlrd2="http://schemas.microsoft.com/office/spreadsheetml/2017/richdata2" ref="B6:V45">
    <sortCondition descending="1" ref="E6:E45"/>
    <sortCondition ref="G6:G45"/>
  </sortState>
  <conditionalFormatting sqref="C6:C45">
    <cfRule type="cellIs" dxfId="79" priority="1" stopIfTrue="1" operator="lessThan">
      <formula>0</formula>
    </cfRule>
    <cfRule type="cellIs" dxfId="7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V74"/>
  <sheetViews>
    <sheetView showGridLines="0" workbookViewId="0">
      <selection activeCell="D45" sqref="D45"/>
    </sheetView>
  </sheetViews>
  <sheetFormatPr baseColWidth="10" defaultColWidth="10.83203125" defaultRowHeight="14.5" customHeight="1" x14ac:dyDescent="0.15"/>
  <cols>
    <col min="1" max="3" width="6.5" style="1" customWidth="1"/>
    <col min="4" max="4" width="24.83203125" style="1" customWidth="1"/>
    <col min="5" max="6" width="8.1640625" style="1" customWidth="1"/>
    <col min="7" max="7" width="6.5" style="1" customWidth="1"/>
    <col min="8" max="8" width="6.5" style="1" hidden="1" customWidth="1"/>
    <col min="9" max="13" width="9.83203125" style="1" customWidth="1"/>
    <col min="14" max="14" width="12.33203125" style="1" customWidth="1"/>
    <col min="15" max="16" width="10.83203125" style="1" customWidth="1"/>
    <col min="17" max="21" width="10.83203125" style="1" hidden="1" customWidth="1"/>
    <col min="22" max="256" width="10.83203125" style="1" customWidth="1"/>
  </cols>
  <sheetData>
    <row r="1" spans="1:36" ht="17.25" customHeight="1" x14ac:dyDescent="0.2">
      <c r="A1" s="2"/>
      <c r="B1" s="2"/>
      <c r="C1" s="2"/>
      <c r="D1" s="3" t="s">
        <v>17</v>
      </c>
      <c r="E1" s="2"/>
      <c r="F1" s="2"/>
      <c r="G1" s="2"/>
      <c r="H1" s="4"/>
      <c r="I1" s="153">
        <v>45767</v>
      </c>
      <c r="J1" s="4">
        <v>45725</v>
      </c>
      <c r="K1" s="153">
        <v>45724</v>
      </c>
      <c r="L1" s="157">
        <v>45710</v>
      </c>
      <c r="M1" s="153">
        <v>45703</v>
      </c>
      <c r="N1" s="4">
        <v>45669</v>
      </c>
      <c r="O1" s="153">
        <v>45998</v>
      </c>
      <c r="P1" s="4">
        <v>45627</v>
      </c>
      <c r="Q1" s="18"/>
      <c r="R1" s="19"/>
      <c r="S1" s="19"/>
      <c r="T1" s="19"/>
      <c r="U1" s="20"/>
      <c r="V1" s="9"/>
      <c r="W1" s="9"/>
      <c r="X1" s="48"/>
      <c r="Y1" s="49"/>
      <c r="Z1" s="50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1297</v>
      </c>
      <c r="J2" s="4" t="s">
        <v>1419</v>
      </c>
      <c r="K2" s="153" t="s">
        <v>31</v>
      </c>
      <c r="L2" s="158" t="s">
        <v>1532</v>
      </c>
      <c r="M2" s="153" t="s">
        <v>1571</v>
      </c>
      <c r="N2" s="4" t="s">
        <v>253</v>
      </c>
      <c r="O2" s="153" t="s">
        <v>31</v>
      </c>
      <c r="P2" s="4" t="s">
        <v>926</v>
      </c>
      <c r="Q2" s="18"/>
      <c r="R2" s="19"/>
      <c r="S2" s="19"/>
      <c r="T2" s="19"/>
      <c r="U2" s="20"/>
      <c r="V2" s="9"/>
      <c r="W2" s="9"/>
      <c r="X2" s="51"/>
      <c r="Y2" s="165"/>
      <c r="Z2" s="52"/>
      <c r="AA2" s="23"/>
      <c r="AB2" s="163"/>
      <c r="AC2" s="163"/>
      <c r="AD2" s="163"/>
      <c r="AE2" s="24"/>
      <c r="AF2" s="23"/>
      <c r="AG2" s="163"/>
      <c r="AH2" s="163"/>
      <c r="AI2" s="163"/>
      <c r="AJ2" s="24"/>
    </row>
    <row r="3" spans="1:36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2</v>
      </c>
      <c r="J3" s="2" t="s">
        <v>2</v>
      </c>
      <c r="K3" s="154" t="s">
        <v>2</v>
      </c>
      <c r="L3" s="159" t="s">
        <v>2</v>
      </c>
      <c r="M3" s="154" t="s">
        <v>2</v>
      </c>
      <c r="N3" s="2" t="s">
        <v>2</v>
      </c>
      <c r="O3" s="154" t="s">
        <v>2</v>
      </c>
      <c r="P3" s="2" t="s">
        <v>2</v>
      </c>
      <c r="Q3" s="26"/>
      <c r="R3" s="20"/>
      <c r="S3" s="20"/>
      <c r="T3" s="20"/>
      <c r="U3" s="20"/>
      <c r="V3" s="9"/>
      <c r="W3" s="9"/>
      <c r="X3" s="51"/>
      <c r="Y3" s="165"/>
      <c r="Z3" s="52"/>
      <c r="AA3" s="23"/>
      <c r="AB3" s="163"/>
      <c r="AC3" s="163"/>
      <c r="AD3" s="163"/>
      <c r="AE3" s="24"/>
      <c r="AF3" s="23"/>
      <c r="AG3" s="163"/>
      <c r="AH3" s="163"/>
      <c r="AI3" s="163"/>
      <c r="AJ3" s="24"/>
    </row>
    <row r="4" spans="1:36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1298</v>
      </c>
      <c r="J4" s="2" t="s">
        <v>1015</v>
      </c>
      <c r="K4" s="154" t="s">
        <v>1033</v>
      </c>
      <c r="L4" s="159" t="s">
        <v>1033</v>
      </c>
      <c r="M4" s="154" t="s">
        <v>1015</v>
      </c>
      <c r="N4" s="2" t="s">
        <v>1317</v>
      </c>
      <c r="O4" s="154" t="s">
        <v>1033</v>
      </c>
      <c r="P4" s="2" t="s">
        <v>1307</v>
      </c>
      <c r="Q4" s="26"/>
      <c r="R4" s="20"/>
      <c r="S4" s="20"/>
      <c r="T4" s="20"/>
      <c r="U4" s="20"/>
      <c r="V4" s="9"/>
      <c r="W4" s="9"/>
      <c r="X4" s="51"/>
      <c r="Y4" s="165"/>
      <c r="Z4" s="52"/>
      <c r="AA4" s="23"/>
      <c r="AB4" s="163"/>
      <c r="AC4" s="163"/>
      <c r="AD4" s="163"/>
      <c r="AE4" s="24"/>
      <c r="AF4" s="23"/>
      <c r="AG4" s="163"/>
      <c r="AH4" s="163"/>
      <c r="AI4" s="163"/>
      <c r="AJ4" s="24"/>
    </row>
    <row r="5" spans="1:36" ht="17.2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1093</v>
      </c>
      <c r="G5" s="17" t="s">
        <v>11</v>
      </c>
      <c r="H5" s="2"/>
      <c r="I5" s="154">
        <v>2</v>
      </c>
      <c r="J5" s="2">
        <v>7</v>
      </c>
      <c r="K5" s="154">
        <v>18</v>
      </c>
      <c r="L5" s="159">
        <v>10</v>
      </c>
      <c r="M5" s="154">
        <v>8</v>
      </c>
      <c r="N5" s="2">
        <v>55</v>
      </c>
      <c r="O5" s="154">
        <v>11</v>
      </c>
      <c r="P5" s="2">
        <v>10</v>
      </c>
      <c r="Q5" s="26"/>
      <c r="R5" s="20"/>
      <c r="S5" s="20"/>
      <c r="T5" s="20"/>
      <c r="U5" s="20"/>
      <c r="V5" s="9"/>
      <c r="W5" s="9"/>
      <c r="X5" s="51"/>
      <c r="Y5" s="165"/>
      <c r="Z5" s="52"/>
      <c r="AA5" s="23"/>
      <c r="AB5" s="163"/>
      <c r="AC5" s="163"/>
      <c r="AD5" s="163"/>
      <c r="AE5" s="24"/>
      <c r="AF5" s="23"/>
      <c r="AG5" s="163"/>
      <c r="AH5" s="163"/>
      <c r="AI5" s="163"/>
      <c r="AJ5" s="24"/>
    </row>
    <row r="6" spans="1:36" ht="17.25" customHeight="1" x14ac:dyDescent="0.2">
      <c r="A6" s="29">
        <v>1</v>
      </c>
      <c r="B6" s="29">
        <v>1</v>
      </c>
      <c r="C6" s="29">
        <f>B6-A6</f>
        <v>0</v>
      </c>
      <c r="D6" s="17" t="s">
        <v>385</v>
      </c>
      <c r="E6" s="2">
        <f t="shared" ref="E6:E37" si="0">(LARGE(H6:U6,1)+LARGE(H6:U6,2)+LARGE(H6:U6,3)+LARGE(H6:U6,4)+LARGE(H6:U6,5))+F6</f>
        <v>70</v>
      </c>
      <c r="F6" s="207">
        <v>20</v>
      </c>
      <c r="G6" s="29">
        <f t="shared" ref="G6:G37" si="1">COUNT(H6:P6)</f>
        <v>2</v>
      </c>
      <c r="H6" s="30"/>
      <c r="I6" s="155" t="s">
        <v>13</v>
      </c>
      <c r="J6" s="30" t="s">
        <v>13</v>
      </c>
      <c r="K6" s="155">
        <v>12</v>
      </c>
      <c r="L6" s="160" t="s">
        <v>13</v>
      </c>
      <c r="M6" s="155" t="s">
        <v>13</v>
      </c>
      <c r="N6" s="30">
        <v>38</v>
      </c>
      <c r="O6" s="155" t="s">
        <v>13</v>
      </c>
      <c r="P6" s="30" t="s">
        <v>13</v>
      </c>
      <c r="Q6" s="35">
        <v>0</v>
      </c>
      <c r="R6" s="36">
        <v>0</v>
      </c>
      <c r="S6" s="36">
        <v>0</v>
      </c>
      <c r="T6" s="36">
        <v>0</v>
      </c>
      <c r="U6" s="36">
        <v>0</v>
      </c>
      <c r="V6" s="34"/>
      <c r="W6" s="34"/>
      <c r="X6" s="51"/>
      <c r="Y6" s="165"/>
      <c r="Z6" s="52"/>
      <c r="AA6" s="23"/>
      <c r="AB6" s="163"/>
      <c r="AC6" s="163"/>
      <c r="AD6" s="163"/>
      <c r="AE6" s="24"/>
      <c r="AF6" s="23"/>
      <c r="AG6" s="163"/>
      <c r="AH6" s="163"/>
      <c r="AI6" s="163"/>
      <c r="AJ6" s="24"/>
    </row>
    <row r="7" spans="1:36" ht="17.25" customHeight="1" x14ac:dyDescent="0.2">
      <c r="A7" s="29">
        <v>2</v>
      </c>
      <c r="B7" s="29">
        <v>2</v>
      </c>
      <c r="C7" s="29">
        <f>B7-A7</f>
        <v>0</v>
      </c>
      <c r="D7" s="2" t="s">
        <v>408</v>
      </c>
      <c r="E7" s="2">
        <f t="shared" si="0"/>
        <v>51</v>
      </c>
      <c r="F7" s="207"/>
      <c r="G7" s="29">
        <f t="shared" si="1"/>
        <v>4</v>
      </c>
      <c r="H7" s="30"/>
      <c r="I7" s="155" t="s">
        <v>13</v>
      </c>
      <c r="J7" s="30">
        <v>3</v>
      </c>
      <c r="K7" s="155" t="s">
        <v>13</v>
      </c>
      <c r="L7" s="160">
        <v>12</v>
      </c>
      <c r="M7" s="155" t="s">
        <v>13</v>
      </c>
      <c r="N7" s="30">
        <v>30</v>
      </c>
      <c r="O7" s="155">
        <v>6</v>
      </c>
      <c r="P7" s="30" t="s">
        <v>13</v>
      </c>
      <c r="Q7" s="35">
        <v>0</v>
      </c>
      <c r="R7" s="36">
        <v>0</v>
      </c>
      <c r="S7" s="36">
        <v>0</v>
      </c>
      <c r="T7" s="36">
        <v>0</v>
      </c>
      <c r="U7" s="36">
        <v>0</v>
      </c>
      <c r="V7" s="34"/>
      <c r="W7" s="34"/>
      <c r="X7" s="51"/>
      <c r="Y7" s="165"/>
      <c r="Z7" s="52"/>
      <c r="AA7" s="23"/>
      <c r="AB7" s="163"/>
      <c r="AC7" s="163"/>
      <c r="AD7" s="163"/>
      <c r="AE7" s="24"/>
      <c r="AF7" s="23"/>
      <c r="AG7" s="163"/>
      <c r="AH7" s="163"/>
      <c r="AI7" s="163"/>
      <c r="AJ7" s="24"/>
    </row>
    <row r="8" spans="1:36" ht="17.25" customHeight="1" x14ac:dyDescent="0.2">
      <c r="A8" s="29">
        <v>3</v>
      </c>
      <c r="B8" s="29">
        <v>3</v>
      </c>
      <c r="C8" s="29">
        <f>B8-A8</f>
        <v>0</v>
      </c>
      <c r="D8" s="17" t="s">
        <v>410</v>
      </c>
      <c r="E8" s="2">
        <f t="shared" si="0"/>
        <v>44</v>
      </c>
      <c r="F8" s="207"/>
      <c r="G8" s="29">
        <f t="shared" si="1"/>
        <v>4</v>
      </c>
      <c r="H8" s="30"/>
      <c r="I8" s="155" t="s">
        <v>13</v>
      </c>
      <c r="J8" s="30">
        <v>4</v>
      </c>
      <c r="K8" s="155" t="s">
        <v>13</v>
      </c>
      <c r="L8" s="160">
        <v>10</v>
      </c>
      <c r="M8" s="155" t="s">
        <v>13</v>
      </c>
      <c r="N8" s="30">
        <v>26</v>
      </c>
      <c r="O8" s="155">
        <v>4</v>
      </c>
      <c r="P8" s="30" t="s">
        <v>13</v>
      </c>
      <c r="Q8" s="35">
        <v>0</v>
      </c>
      <c r="R8" s="36">
        <v>0</v>
      </c>
      <c r="S8" s="36">
        <v>0</v>
      </c>
      <c r="T8" s="36">
        <v>0</v>
      </c>
      <c r="U8" s="36">
        <v>0</v>
      </c>
      <c r="V8" s="34"/>
      <c r="W8" s="34"/>
      <c r="X8" s="51"/>
      <c r="Y8" s="165"/>
      <c r="Z8" s="52"/>
      <c r="AA8" s="23"/>
      <c r="AB8" s="163"/>
      <c r="AC8" s="163"/>
      <c r="AD8" s="163"/>
      <c r="AE8" s="24"/>
      <c r="AF8" s="23"/>
      <c r="AG8" s="163"/>
      <c r="AH8" s="163"/>
      <c r="AI8" s="163"/>
      <c r="AJ8" s="24"/>
    </row>
    <row r="9" spans="1:36" ht="17.25" customHeight="1" x14ac:dyDescent="0.2">
      <c r="A9" s="29">
        <v>4</v>
      </c>
      <c r="B9" s="29">
        <v>4</v>
      </c>
      <c r="C9" s="29">
        <f>B9-A9</f>
        <v>0</v>
      </c>
      <c r="D9" s="17" t="s">
        <v>255</v>
      </c>
      <c r="E9" s="2">
        <f t="shared" si="0"/>
        <v>43</v>
      </c>
      <c r="F9" s="207"/>
      <c r="G9" s="29">
        <f t="shared" si="1"/>
        <v>1</v>
      </c>
      <c r="H9" s="30"/>
      <c r="I9" s="155" t="s">
        <v>13</v>
      </c>
      <c r="J9" s="30" t="s">
        <v>13</v>
      </c>
      <c r="K9" s="155" t="s">
        <v>13</v>
      </c>
      <c r="L9" s="160" t="s">
        <v>13</v>
      </c>
      <c r="M9" s="155" t="s">
        <v>13</v>
      </c>
      <c r="N9" s="30">
        <v>43</v>
      </c>
      <c r="O9" s="155" t="s">
        <v>13</v>
      </c>
      <c r="P9" s="30" t="s">
        <v>13</v>
      </c>
      <c r="Q9" s="35">
        <v>0</v>
      </c>
      <c r="R9" s="36">
        <v>0</v>
      </c>
      <c r="S9" s="36">
        <v>0</v>
      </c>
      <c r="T9" s="36">
        <v>0</v>
      </c>
      <c r="U9" s="36">
        <v>0</v>
      </c>
      <c r="V9" s="34"/>
      <c r="W9" s="34"/>
      <c r="X9" s="51"/>
      <c r="Y9" s="165"/>
      <c r="Z9" s="52"/>
      <c r="AA9" s="23"/>
      <c r="AB9" s="163"/>
      <c r="AC9" s="163"/>
      <c r="AD9" s="163"/>
      <c r="AE9" s="24"/>
      <c r="AF9" s="23"/>
      <c r="AG9" s="163"/>
      <c r="AH9" s="163"/>
      <c r="AI9" s="163"/>
      <c r="AJ9" s="24"/>
    </row>
    <row r="10" spans="1:36" ht="17.25" customHeight="1" x14ac:dyDescent="0.2">
      <c r="A10" s="29">
        <v>5</v>
      </c>
      <c r="B10" s="29">
        <v>5</v>
      </c>
      <c r="C10" s="29">
        <f t="shared" ref="C10:C46" si="2">B10-A10</f>
        <v>0</v>
      </c>
      <c r="D10" s="17" t="s">
        <v>692</v>
      </c>
      <c r="E10" s="2">
        <f t="shared" si="0"/>
        <v>36</v>
      </c>
      <c r="F10" s="207"/>
      <c r="G10" s="29">
        <f t="shared" si="1"/>
        <v>3</v>
      </c>
      <c r="H10" s="30"/>
      <c r="I10" s="155" t="s">
        <v>13</v>
      </c>
      <c r="J10" s="30" t="s">
        <v>13</v>
      </c>
      <c r="K10" s="155">
        <v>10</v>
      </c>
      <c r="L10" s="160" t="s">
        <v>13</v>
      </c>
      <c r="M10" s="155">
        <v>6</v>
      </c>
      <c r="N10" s="30">
        <v>20</v>
      </c>
      <c r="O10" s="155" t="s">
        <v>13</v>
      </c>
      <c r="P10" s="30" t="s">
        <v>13</v>
      </c>
      <c r="Q10" s="35">
        <v>0</v>
      </c>
      <c r="R10" s="36">
        <v>0</v>
      </c>
      <c r="S10" s="36">
        <v>0</v>
      </c>
      <c r="T10" s="36">
        <v>0</v>
      </c>
      <c r="U10" s="36">
        <v>0</v>
      </c>
      <c r="V10" s="34"/>
      <c r="W10" s="34"/>
      <c r="X10" s="51"/>
      <c r="Y10" s="165"/>
      <c r="Z10" s="52"/>
      <c r="AA10" s="23"/>
      <c r="AB10" s="163"/>
      <c r="AC10" s="163"/>
      <c r="AD10" s="163"/>
      <c r="AE10" s="24"/>
      <c r="AF10" s="23"/>
      <c r="AG10" s="163"/>
      <c r="AH10" s="163"/>
      <c r="AI10" s="163"/>
      <c r="AJ10" s="24"/>
    </row>
    <row r="11" spans="1:36" ht="17.25" customHeight="1" x14ac:dyDescent="0.2">
      <c r="A11" s="29">
        <v>6</v>
      </c>
      <c r="B11" s="29">
        <v>6</v>
      </c>
      <c r="C11" s="29">
        <f t="shared" si="2"/>
        <v>0</v>
      </c>
      <c r="D11" s="2" t="s">
        <v>743</v>
      </c>
      <c r="E11" s="2">
        <f t="shared" si="0"/>
        <v>34</v>
      </c>
      <c r="F11" s="207"/>
      <c r="G11" s="29">
        <f t="shared" si="1"/>
        <v>1</v>
      </c>
      <c r="H11" s="30"/>
      <c r="I11" s="155" t="s">
        <v>13</v>
      </c>
      <c r="J11" s="30" t="s">
        <v>13</v>
      </c>
      <c r="K11" s="155" t="s">
        <v>13</v>
      </c>
      <c r="L11" s="160" t="s">
        <v>13</v>
      </c>
      <c r="M11" s="155" t="s">
        <v>13</v>
      </c>
      <c r="N11" s="30">
        <v>34</v>
      </c>
      <c r="O11" s="155" t="s">
        <v>13</v>
      </c>
      <c r="P11" s="30" t="s">
        <v>13</v>
      </c>
      <c r="Q11" s="35">
        <v>0</v>
      </c>
      <c r="R11" s="36">
        <v>0</v>
      </c>
      <c r="S11" s="36">
        <v>0</v>
      </c>
      <c r="T11" s="36">
        <v>0</v>
      </c>
      <c r="U11" s="36">
        <v>0</v>
      </c>
      <c r="V11" s="34"/>
      <c r="W11" s="34"/>
      <c r="X11" s="51"/>
      <c r="Y11" s="165"/>
      <c r="Z11" s="52"/>
      <c r="AA11" s="23"/>
      <c r="AB11" s="163"/>
      <c r="AC11" s="163"/>
      <c r="AD11" s="163"/>
      <c r="AE11" s="24"/>
      <c r="AF11" s="23"/>
      <c r="AG11" s="163"/>
      <c r="AH11" s="163"/>
      <c r="AI11" s="163"/>
      <c r="AJ11" s="24"/>
    </row>
    <row r="12" spans="1:36" ht="17.25" customHeight="1" x14ac:dyDescent="0.2">
      <c r="A12" s="29">
        <v>7</v>
      </c>
      <c r="B12" s="29">
        <v>7</v>
      </c>
      <c r="C12" s="29">
        <f t="shared" si="2"/>
        <v>0</v>
      </c>
      <c r="D12" s="17" t="s">
        <v>935</v>
      </c>
      <c r="E12" s="2">
        <f t="shared" si="0"/>
        <v>26</v>
      </c>
      <c r="F12" s="207"/>
      <c r="G12" s="29">
        <f t="shared" si="1"/>
        <v>2</v>
      </c>
      <c r="H12" s="30"/>
      <c r="I12" s="155" t="s">
        <v>13</v>
      </c>
      <c r="J12" s="30" t="s">
        <v>13</v>
      </c>
      <c r="K12" s="155" t="s">
        <v>13</v>
      </c>
      <c r="L12" s="160" t="s">
        <v>13</v>
      </c>
      <c r="M12" s="155" t="s">
        <v>13</v>
      </c>
      <c r="N12" s="30">
        <v>12</v>
      </c>
      <c r="O12" s="155" t="s">
        <v>13</v>
      </c>
      <c r="P12" s="30">
        <v>14</v>
      </c>
      <c r="Q12" s="35">
        <v>0</v>
      </c>
      <c r="R12" s="36">
        <v>0</v>
      </c>
      <c r="S12" s="36">
        <v>0</v>
      </c>
      <c r="T12" s="36">
        <v>0</v>
      </c>
      <c r="U12" s="36">
        <v>0</v>
      </c>
      <c r="V12" s="34"/>
      <c r="W12" s="34"/>
      <c r="X12" s="51"/>
      <c r="Y12" s="165"/>
      <c r="Z12" s="52"/>
      <c r="AA12" s="23"/>
      <c r="AB12" s="163"/>
      <c r="AC12" s="163"/>
      <c r="AD12" s="163"/>
      <c r="AE12" s="24"/>
      <c r="AF12" s="23"/>
      <c r="AG12" s="163"/>
      <c r="AH12" s="163"/>
      <c r="AI12" s="163"/>
      <c r="AJ12" s="24"/>
    </row>
    <row r="13" spans="1:36" ht="17.25" customHeight="1" x14ac:dyDescent="0.2">
      <c r="A13" s="29">
        <v>8</v>
      </c>
      <c r="B13" s="29">
        <v>8</v>
      </c>
      <c r="C13" s="29">
        <f t="shared" si="2"/>
        <v>0</v>
      </c>
      <c r="D13" s="17" t="s">
        <v>847</v>
      </c>
      <c r="E13" s="2">
        <f t="shared" si="0"/>
        <v>26</v>
      </c>
      <c r="F13" s="207"/>
      <c r="G13" s="29">
        <f t="shared" si="1"/>
        <v>3</v>
      </c>
      <c r="H13" s="30"/>
      <c r="I13" s="155" t="s">
        <v>13</v>
      </c>
      <c r="J13" s="30" t="s">
        <v>13</v>
      </c>
      <c r="K13" s="155">
        <v>6</v>
      </c>
      <c r="L13" s="160" t="s">
        <v>13</v>
      </c>
      <c r="M13" s="155" t="s">
        <v>13</v>
      </c>
      <c r="N13" s="30">
        <v>17</v>
      </c>
      <c r="O13" s="155">
        <v>3</v>
      </c>
      <c r="P13" s="30" t="s">
        <v>13</v>
      </c>
      <c r="Q13" s="35">
        <v>0</v>
      </c>
      <c r="R13" s="36">
        <v>0</v>
      </c>
      <c r="S13" s="36">
        <v>0</v>
      </c>
      <c r="T13" s="36">
        <v>0</v>
      </c>
      <c r="U13" s="36">
        <v>0</v>
      </c>
      <c r="V13" s="34"/>
      <c r="W13" s="34"/>
      <c r="X13" s="51"/>
      <c r="Y13" s="165"/>
      <c r="Z13" s="52"/>
      <c r="AA13" s="23"/>
      <c r="AB13" s="163"/>
      <c r="AC13" s="163"/>
      <c r="AD13" s="163"/>
      <c r="AE13" s="24"/>
      <c r="AF13" s="23"/>
      <c r="AG13" s="163"/>
      <c r="AH13" s="163"/>
      <c r="AI13" s="163"/>
      <c r="AJ13" s="24"/>
    </row>
    <row r="14" spans="1:36" ht="17.25" customHeight="1" x14ac:dyDescent="0.2">
      <c r="A14" s="29">
        <v>9</v>
      </c>
      <c r="B14" s="29">
        <v>9</v>
      </c>
      <c r="C14" s="29">
        <f t="shared" si="2"/>
        <v>0</v>
      </c>
      <c r="D14" s="17" t="s">
        <v>849</v>
      </c>
      <c r="E14" s="2">
        <f t="shared" si="0"/>
        <v>23</v>
      </c>
      <c r="F14" s="207"/>
      <c r="G14" s="29">
        <f t="shared" si="1"/>
        <v>1</v>
      </c>
      <c r="H14" s="30"/>
      <c r="I14" s="155" t="s">
        <v>13</v>
      </c>
      <c r="J14" s="30" t="s">
        <v>13</v>
      </c>
      <c r="K14" s="155" t="s">
        <v>13</v>
      </c>
      <c r="L14" s="160" t="s">
        <v>13</v>
      </c>
      <c r="M14" s="155" t="s">
        <v>13</v>
      </c>
      <c r="N14" s="30">
        <v>23</v>
      </c>
      <c r="O14" s="155" t="s">
        <v>13</v>
      </c>
      <c r="P14" s="30" t="s">
        <v>13</v>
      </c>
      <c r="Q14" s="35">
        <v>0</v>
      </c>
      <c r="R14" s="36">
        <v>0</v>
      </c>
      <c r="S14" s="36">
        <v>0</v>
      </c>
      <c r="T14" s="36">
        <v>0</v>
      </c>
      <c r="U14" s="36">
        <v>0</v>
      </c>
      <c r="V14" s="34"/>
      <c r="W14" s="34"/>
      <c r="X14" s="51"/>
      <c r="Y14" s="165"/>
      <c r="Z14" s="52"/>
      <c r="AA14" s="23"/>
      <c r="AB14" s="163"/>
      <c r="AC14" s="163"/>
      <c r="AD14" s="163"/>
      <c r="AE14" s="24"/>
      <c r="AF14" s="23"/>
      <c r="AG14" s="163"/>
      <c r="AH14" s="163"/>
      <c r="AI14" s="163"/>
      <c r="AJ14" s="24"/>
    </row>
    <row r="15" spans="1:36" ht="17.25" customHeight="1" x14ac:dyDescent="0.2">
      <c r="A15" s="29">
        <v>10</v>
      </c>
      <c r="B15" s="29">
        <v>10</v>
      </c>
      <c r="C15" s="29">
        <f t="shared" si="2"/>
        <v>0</v>
      </c>
      <c r="D15" s="17" t="s">
        <v>378</v>
      </c>
      <c r="E15" s="2">
        <f t="shared" si="0"/>
        <v>20</v>
      </c>
      <c r="F15" s="207"/>
      <c r="G15" s="29">
        <f t="shared" si="1"/>
        <v>1</v>
      </c>
      <c r="H15" s="30"/>
      <c r="I15" s="155" t="s">
        <v>13</v>
      </c>
      <c r="J15" s="30" t="s">
        <v>13</v>
      </c>
      <c r="K15" s="155" t="s">
        <v>13</v>
      </c>
      <c r="L15" s="160" t="s">
        <v>13</v>
      </c>
      <c r="M15" s="155" t="s">
        <v>13</v>
      </c>
      <c r="N15" s="30" t="s">
        <v>13</v>
      </c>
      <c r="O15" s="155" t="s">
        <v>13</v>
      </c>
      <c r="P15" s="30">
        <v>20</v>
      </c>
      <c r="Q15" s="35">
        <v>0</v>
      </c>
      <c r="R15" s="36">
        <v>0</v>
      </c>
      <c r="S15" s="36">
        <v>0</v>
      </c>
      <c r="T15" s="36">
        <v>0</v>
      </c>
      <c r="U15" s="36">
        <v>0</v>
      </c>
      <c r="V15" s="34"/>
      <c r="W15" s="34"/>
      <c r="X15" s="51"/>
      <c r="Y15" s="165"/>
      <c r="Z15" s="52"/>
      <c r="AA15" s="23"/>
      <c r="AB15" s="163"/>
      <c r="AC15" s="163"/>
      <c r="AD15" s="163"/>
      <c r="AE15" s="24"/>
      <c r="AF15" s="23"/>
      <c r="AG15" s="163"/>
      <c r="AH15" s="163"/>
      <c r="AI15" s="163"/>
      <c r="AJ15" s="24"/>
    </row>
    <row r="16" spans="1:36" ht="17.25" customHeight="1" x14ac:dyDescent="0.2">
      <c r="A16" s="29">
        <v>11</v>
      </c>
      <c r="B16" s="29">
        <v>11</v>
      </c>
      <c r="C16" s="29">
        <f t="shared" si="2"/>
        <v>0</v>
      </c>
      <c r="D16" s="2" t="s">
        <v>1461</v>
      </c>
      <c r="E16" s="2">
        <f t="shared" si="0"/>
        <v>20</v>
      </c>
      <c r="F16" s="207"/>
      <c r="G16" s="29">
        <f t="shared" si="1"/>
        <v>2</v>
      </c>
      <c r="H16" s="30"/>
      <c r="I16" s="155" t="s">
        <v>13</v>
      </c>
      <c r="J16" s="30" t="s">
        <v>13</v>
      </c>
      <c r="K16" s="155" t="s">
        <v>13</v>
      </c>
      <c r="L16" s="160" t="s">
        <v>13</v>
      </c>
      <c r="M16" s="155" t="s">
        <v>13</v>
      </c>
      <c r="N16" s="30">
        <v>10</v>
      </c>
      <c r="O16" s="155" t="s">
        <v>13</v>
      </c>
      <c r="P16" s="30">
        <v>10</v>
      </c>
      <c r="Q16" s="35">
        <v>0</v>
      </c>
      <c r="R16" s="36">
        <v>0</v>
      </c>
      <c r="S16" s="36">
        <v>0</v>
      </c>
      <c r="T16" s="36">
        <v>0</v>
      </c>
      <c r="U16" s="36">
        <v>0</v>
      </c>
      <c r="V16" s="34"/>
      <c r="W16" s="34"/>
      <c r="X16" s="51"/>
      <c r="Y16" s="165"/>
      <c r="Z16" s="52"/>
      <c r="AA16" s="23"/>
      <c r="AB16" s="163"/>
      <c r="AC16" s="163"/>
      <c r="AD16" s="163"/>
      <c r="AE16" s="24"/>
      <c r="AF16" s="23"/>
      <c r="AG16" s="163"/>
      <c r="AH16" s="163"/>
      <c r="AI16" s="163"/>
      <c r="AJ16" s="24"/>
    </row>
    <row r="17" spans="1:36" ht="17.25" customHeight="1" x14ac:dyDescent="0.2">
      <c r="A17" s="29">
        <v>12</v>
      </c>
      <c r="B17" s="29">
        <v>12</v>
      </c>
      <c r="C17" s="29">
        <f t="shared" si="2"/>
        <v>0</v>
      </c>
      <c r="D17" s="17" t="s">
        <v>496</v>
      </c>
      <c r="E17" s="2">
        <f t="shared" si="0"/>
        <v>17</v>
      </c>
      <c r="F17" s="207"/>
      <c r="G17" s="29">
        <f t="shared" si="1"/>
        <v>1</v>
      </c>
      <c r="H17" s="30"/>
      <c r="I17" s="155" t="s">
        <v>13</v>
      </c>
      <c r="J17" s="30" t="s">
        <v>13</v>
      </c>
      <c r="K17" s="155" t="s">
        <v>13</v>
      </c>
      <c r="L17" s="160" t="s">
        <v>13</v>
      </c>
      <c r="M17" s="155" t="s">
        <v>13</v>
      </c>
      <c r="N17" s="30" t="s">
        <v>13</v>
      </c>
      <c r="O17" s="155" t="s">
        <v>13</v>
      </c>
      <c r="P17" s="30">
        <v>17</v>
      </c>
      <c r="Q17" s="35">
        <v>0</v>
      </c>
      <c r="R17" s="36">
        <v>0</v>
      </c>
      <c r="S17" s="36">
        <v>0</v>
      </c>
      <c r="T17" s="36">
        <v>0</v>
      </c>
      <c r="U17" s="36">
        <v>0</v>
      </c>
      <c r="V17" s="34"/>
      <c r="W17" s="34"/>
      <c r="X17" s="51"/>
      <c r="Y17" s="165"/>
      <c r="Z17" s="52"/>
      <c r="AA17" s="23"/>
      <c r="AB17" s="163"/>
      <c r="AC17" s="163"/>
      <c r="AD17" s="163"/>
      <c r="AE17" s="24"/>
      <c r="AF17" s="23"/>
      <c r="AG17" s="163"/>
      <c r="AH17" s="163"/>
      <c r="AI17" s="163"/>
      <c r="AJ17" s="24"/>
    </row>
    <row r="18" spans="1:36" ht="17.25" customHeight="1" x14ac:dyDescent="0.2">
      <c r="A18" s="29">
        <v>13</v>
      </c>
      <c r="B18" s="29">
        <v>13</v>
      </c>
      <c r="C18" s="29">
        <f t="shared" si="2"/>
        <v>0</v>
      </c>
      <c r="D18" s="2" t="s">
        <v>992</v>
      </c>
      <c r="E18" s="2">
        <f t="shared" si="0"/>
        <v>14</v>
      </c>
      <c r="F18" s="207"/>
      <c r="G18" s="29">
        <f t="shared" si="1"/>
        <v>1</v>
      </c>
      <c r="H18" s="30"/>
      <c r="I18" s="155" t="s">
        <v>13</v>
      </c>
      <c r="J18" s="30" t="s">
        <v>13</v>
      </c>
      <c r="K18" s="155" t="s">
        <v>13</v>
      </c>
      <c r="L18" s="160" t="s">
        <v>13</v>
      </c>
      <c r="M18" s="155" t="s">
        <v>13</v>
      </c>
      <c r="N18" s="30">
        <v>14</v>
      </c>
      <c r="O18" s="155" t="s">
        <v>13</v>
      </c>
      <c r="P18" s="30" t="s">
        <v>13</v>
      </c>
      <c r="Q18" s="35">
        <v>0</v>
      </c>
      <c r="R18" s="36">
        <v>0</v>
      </c>
      <c r="S18" s="36">
        <v>0</v>
      </c>
      <c r="T18" s="36">
        <v>0</v>
      </c>
      <c r="U18" s="36">
        <v>0</v>
      </c>
      <c r="V18" s="34"/>
      <c r="W18" s="34"/>
      <c r="X18" s="51"/>
      <c r="Y18" s="165"/>
      <c r="Z18" s="52"/>
      <c r="AA18" s="23"/>
      <c r="AB18" s="163"/>
      <c r="AC18" s="163"/>
      <c r="AD18" s="163"/>
      <c r="AE18" s="24"/>
      <c r="AF18" s="23"/>
      <c r="AG18" s="163"/>
      <c r="AH18" s="163"/>
      <c r="AI18" s="163"/>
      <c r="AJ18" s="24"/>
    </row>
    <row r="19" spans="1:36" ht="17.25" customHeight="1" x14ac:dyDescent="0.2">
      <c r="A19" s="29">
        <v>14</v>
      </c>
      <c r="B19" s="29">
        <v>14</v>
      </c>
      <c r="C19" s="29">
        <f t="shared" si="2"/>
        <v>0</v>
      </c>
      <c r="D19" s="17" t="s">
        <v>543</v>
      </c>
      <c r="E19" s="2">
        <f t="shared" si="0"/>
        <v>14</v>
      </c>
      <c r="F19" s="207"/>
      <c r="G19" s="29">
        <f t="shared" si="1"/>
        <v>2</v>
      </c>
      <c r="H19" s="30"/>
      <c r="I19" s="155" t="s">
        <v>13</v>
      </c>
      <c r="J19" s="30">
        <v>6</v>
      </c>
      <c r="K19" s="155" t="s">
        <v>13</v>
      </c>
      <c r="L19" s="160">
        <v>8</v>
      </c>
      <c r="M19" s="155" t="s">
        <v>13</v>
      </c>
      <c r="N19" s="30" t="s">
        <v>13</v>
      </c>
      <c r="O19" s="155" t="s">
        <v>13</v>
      </c>
      <c r="P19" s="30" t="s">
        <v>13</v>
      </c>
      <c r="Q19" s="35">
        <v>0</v>
      </c>
      <c r="R19" s="36">
        <v>0</v>
      </c>
      <c r="S19" s="36">
        <v>0</v>
      </c>
      <c r="T19" s="36">
        <v>0</v>
      </c>
      <c r="U19" s="36">
        <v>0</v>
      </c>
      <c r="V19" s="34"/>
      <c r="W19" s="34"/>
      <c r="X19" s="51"/>
      <c r="Y19" s="165"/>
      <c r="Z19" s="52"/>
      <c r="AA19" s="23"/>
      <c r="AB19" s="163"/>
      <c r="AC19" s="163"/>
      <c r="AD19" s="163"/>
      <c r="AE19" s="24"/>
      <c r="AF19" s="23"/>
      <c r="AG19" s="163"/>
      <c r="AH19" s="163"/>
      <c r="AI19" s="163"/>
      <c r="AJ19" s="24"/>
    </row>
    <row r="20" spans="1:36" ht="17.25" customHeight="1" x14ac:dyDescent="0.2">
      <c r="A20" s="29">
        <v>15</v>
      </c>
      <c r="B20" s="29">
        <v>15</v>
      </c>
      <c r="C20" s="29">
        <f t="shared" si="2"/>
        <v>0</v>
      </c>
      <c r="D20" s="2" t="s">
        <v>407</v>
      </c>
      <c r="E20" s="2">
        <f t="shared" si="0"/>
        <v>12</v>
      </c>
      <c r="F20" s="207"/>
      <c r="G20" s="29">
        <f t="shared" si="1"/>
        <v>1</v>
      </c>
      <c r="H20" s="30"/>
      <c r="I20" s="155" t="s">
        <v>13</v>
      </c>
      <c r="J20" s="30" t="s">
        <v>13</v>
      </c>
      <c r="K20" s="155" t="s">
        <v>13</v>
      </c>
      <c r="L20" s="160" t="s">
        <v>13</v>
      </c>
      <c r="M20" s="155" t="s">
        <v>13</v>
      </c>
      <c r="N20" s="30" t="s">
        <v>13</v>
      </c>
      <c r="O20" s="155">
        <v>12</v>
      </c>
      <c r="P20" s="30" t="s">
        <v>13</v>
      </c>
      <c r="Q20" s="35">
        <v>0</v>
      </c>
      <c r="R20" s="36">
        <v>0</v>
      </c>
      <c r="S20" s="36">
        <v>0</v>
      </c>
      <c r="T20" s="36">
        <v>0</v>
      </c>
      <c r="U20" s="36">
        <v>0</v>
      </c>
      <c r="V20" s="34"/>
      <c r="W20" s="34"/>
      <c r="X20" s="51"/>
      <c r="Y20" s="165"/>
      <c r="Z20" s="52"/>
      <c r="AA20" s="23"/>
      <c r="AB20" s="163"/>
      <c r="AC20" s="163"/>
      <c r="AD20" s="163"/>
      <c r="AE20" s="24"/>
      <c r="AF20" s="23"/>
      <c r="AG20" s="163"/>
      <c r="AH20" s="163"/>
      <c r="AI20" s="163"/>
      <c r="AJ20" s="24"/>
    </row>
    <row r="21" spans="1:36" ht="17.25" customHeight="1" x14ac:dyDescent="0.2">
      <c r="A21" s="29">
        <v>16</v>
      </c>
      <c r="B21" s="29">
        <v>16</v>
      </c>
      <c r="C21" s="29">
        <f t="shared" si="2"/>
        <v>0</v>
      </c>
      <c r="D21" s="17" t="s">
        <v>347</v>
      </c>
      <c r="E21" s="2">
        <f t="shared" si="0"/>
        <v>12</v>
      </c>
      <c r="F21" s="207"/>
      <c r="G21" s="29">
        <f t="shared" si="1"/>
        <v>1</v>
      </c>
      <c r="H21" s="30"/>
      <c r="I21" s="155" t="s">
        <v>13</v>
      </c>
      <c r="J21" s="30" t="s">
        <v>13</v>
      </c>
      <c r="K21" s="155" t="s">
        <v>13</v>
      </c>
      <c r="L21" s="160" t="s">
        <v>13</v>
      </c>
      <c r="M21" s="155" t="s">
        <v>13</v>
      </c>
      <c r="N21" s="30" t="s">
        <v>13</v>
      </c>
      <c r="O21" s="155" t="s">
        <v>13</v>
      </c>
      <c r="P21" s="30">
        <v>12</v>
      </c>
      <c r="Q21" s="35">
        <v>0</v>
      </c>
      <c r="R21" s="36">
        <v>0</v>
      </c>
      <c r="S21" s="36">
        <v>0</v>
      </c>
      <c r="T21" s="36">
        <v>0</v>
      </c>
      <c r="U21" s="36">
        <v>0</v>
      </c>
      <c r="V21" s="34"/>
      <c r="W21" s="34"/>
      <c r="X21" s="51"/>
      <c r="Y21" s="165"/>
      <c r="Z21" s="52"/>
      <c r="AA21" s="23"/>
      <c r="AB21" s="163"/>
      <c r="AC21" s="163"/>
      <c r="AD21" s="163"/>
      <c r="AE21" s="24"/>
      <c r="AF21" s="23"/>
      <c r="AG21" s="163"/>
      <c r="AH21" s="163"/>
      <c r="AI21" s="163"/>
      <c r="AJ21" s="24"/>
    </row>
    <row r="22" spans="1:36" ht="17.25" customHeight="1" x14ac:dyDescent="0.2">
      <c r="A22" s="29">
        <v>17</v>
      </c>
      <c r="B22" s="29">
        <v>17</v>
      </c>
      <c r="C22" s="29">
        <f t="shared" si="2"/>
        <v>0</v>
      </c>
      <c r="D22" s="2" t="s">
        <v>542</v>
      </c>
      <c r="E22" s="2">
        <f t="shared" si="0"/>
        <v>12</v>
      </c>
      <c r="F22" s="207"/>
      <c r="G22" s="29">
        <f t="shared" si="1"/>
        <v>2</v>
      </c>
      <c r="H22" s="30"/>
      <c r="I22" s="155" t="s">
        <v>13</v>
      </c>
      <c r="J22" s="30" t="s">
        <v>13</v>
      </c>
      <c r="K22" s="155">
        <v>8</v>
      </c>
      <c r="L22" s="160" t="s">
        <v>13</v>
      </c>
      <c r="M22" s="155" t="s">
        <v>13</v>
      </c>
      <c r="N22" s="30">
        <v>4</v>
      </c>
      <c r="O22" s="155" t="s">
        <v>13</v>
      </c>
      <c r="P22" s="30" t="s">
        <v>13</v>
      </c>
      <c r="Q22" s="35">
        <v>0</v>
      </c>
      <c r="R22" s="36">
        <v>0</v>
      </c>
      <c r="S22" s="36">
        <v>0</v>
      </c>
      <c r="T22" s="36">
        <v>0</v>
      </c>
      <c r="U22" s="36">
        <v>0</v>
      </c>
      <c r="V22" s="34"/>
      <c r="W22" s="34"/>
      <c r="X22" s="51"/>
      <c r="Y22" s="165"/>
      <c r="Z22" s="52"/>
      <c r="AA22" s="23"/>
      <c r="AB22" s="163"/>
      <c r="AC22" s="163"/>
      <c r="AD22" s="163"/>
      <c r="AE22" s="24"/>
      <c r="AF22" s="23"/>
      <c r="AG22" s="163"/>
      <c r="AH22" s="163"/>
      <c r="AI22" s="163"/>
      <c r="AJ22" s="24"/>
    </row>
    <row r="23" spans="1:36" ht="17.25" customHeight="1" x14ac:dyDescent="0.2">
      <c r="A23" s="29">
        <v>18</v>
      </c>
      <c r="B23" s="29">
        <v>18</v>
      </c>
      <c r="C23" s="29">
        <f t="shared" si="2"/>
        <v>0</v>
      </c>
      <c r="D23" s="17" t="s">
        <v>936</v>
      </c>
      <c r="E23" s="2">
        <f t="shared" si="0"/>
        <v>11</v>
      </c>
      <c r="F23" s="207"/>
      <c r="G23" s="29">
        <f t="shared" si="1"/>
        <v>2</v>
      </c>
      <c r="H23" s="30"/>
      <c r="I23" s="155" t="s">
        <v>13</v>
      </c>
      <c r="J23" s="30" t="s">
        <v>13</v>
      </c>
      <c r="K23" s="155">
        <v>3</v>
      </c>
      <c r="L23" s="160" t="s">
        <v>13</v>
      </c>
      <c r="M23" s="155" t="s">
        <v>13</v>
      </c>
      <c r="N23" s="30" t="s">
        <v>13</v>
      </c>
      <c r="O23" s="155" t="s">
        <v>13</v>
      </c>
      <c r="P23" s="30">
        <v>8</v>
      </c>
      <c r="Q23" s="35">
        <v>0</v>
      </c>
      <c r="R23" s="36">
        <v>0</v>
      </c>
      <c r="S23" s="36">
        <v>0</v>
      </c>
      <c r="T23" s="36">
        <v>0</v>
      </c>
      <c r="U23" s="36">
        <v>0</v>
      </c>
      <c r="V23" s="34"/>
      <c r="W23" s="34"/>
      <c r="X23" s="51"/>
      <c r="Y23" s="165"/>
      <c r="Z23" s="52"/>
      <c r="AA23" s="23"/>
      <c r="AB23" s="163"/>
      <c r="AC23" s="163"/>
      <c r="AD23" s="163"/>
      <c r="AE23" s="24"/>
      <c r="AF23" s="23"/>
      <c r="AG23" s="163"/>
      <c r="AH23" s="163"/>
      <c r="AI23" s="163"/>
      <c r="AJ23" s="24"/>
    </row>
    <row r="24" spans="1:36" ht="17.25" customHeight="1" x14ac:dyDescent="0.2">
      <c r="A24" s="29">
        <v>19</v>
      </c>
      <c r="B24" s="29">
        <v>19</v>
      </c>
      <c r="C24" s="29">
        <f t="shared" si="2"/>
        <v>0</v>
      </c>
      <c r="D24" s="2" t="s">
        <v>340</v>
      </c>
      <c r="E24" s="2">
        <f t="shared" si="0"/>
        <v>11</v>
      </c>
      <c r="F24" s="207"/>
      <c r="G24" s="29">
        <f t="shared" si="1"/>
        <v>3</v>
      </c>
      <c r="H24" s="30"/>
      <c r="I24" s="155" t="s">
        <v>13</v>
      </c>
      <c r="J24" s="30" t="s">
        <v>13</v>
      </c>
      <c r="K24" s="155">
        <v>2</v>
      </c>
      <c r="L24" s="160" t="s">
        <v>13</v>
      </c>
      <c r="M24" s="155">
        <v>3</v>
      </c>
      <c r="N24" s="30">
        <v>6</v>
      </c>
      <c r="O24" s="155" t="s">
        <v>13</v>
      </c>
      <c r="P24" s="30" t="s">
        <v>13</v>
      </c>
      <c r="Q24" s="35">
        <v>0</v>
      </c>
      <c r="R24" s="36">
        <v>0</v>
      </c>
      <c r="S24" s="36">
        <v>0</v>
      </c>
      <c r="T24" s="36">
        <v>0</v>
      </c>
      <c r="U24" s="36">
        <v>0</v>
      </c>
      <c r="V24" s="34"/>
      <c r="W24" s="34"/>
      <c r="X24" s="51"/>
      <c r="Y24" s="165"/>
      <c r="Z24" s="52"/>
      <c r="AA24" s="23"/>
      <c r="AB24" s="163"/>
      <c r="AC24" s="163"/>
      <c r="AD24" s="163"/>
      <c r="AE24" s="24"/>
      <c r="AF24" s="23"/>
      <c r="AG24" s="163"/>
      <c r="AH24" s="163"/>
      <c r="AI24" s="163"/>
      <c r="AJ24" s="24"/>
    </row>
    <row r="25" spans="1:36" ht="17.25" customHeight="1" x14ac:dyDescent="0.2">
      <c r="A25" s="29">
        <v>20</v>
      </c>
      <c r="B25" s="29">
        <v>20</v>
      </c>
      <c r="C25" s="29">
        <f t="shared" si="2"/>
        <v>0</v>
      </c>
      <c r="D25" s="17" t="s">
        <v>14</v>
      </c>
      <c r="E25" s="2">
        <f t="shared" si="0"/>
        <v>10</v>
      </c>
      <c r="F25" s="207"/>
      <c r="G25" s="29">
        <f t="shared" si="1"/>
        <v>1</v>
      </c>
      <c r="H25" s="30"/>
      <c r="I25" s="155" t="s">
        <v>13</v>
      </c>
      <c r="J25" s="30" t="s">
        <v>13</v>
      </c>
      <c r="K25" s="155" t="s">
        <v>13</v>
      </c>
      <c r="L25" s="160" t="s">
        <v>13</v>
      </c>
      <c r="M25" s="155" t="s">
        <v>13</v>
      </c>
      <c r="N25" s="30" t="s">
        <v>13</v>
      </c>
      <c r="O25" s="155">
        <v>10</v>
      </c>
      <c r="P25" s="30" t="s">
        <v>13</v>
      </c>
      <c r="Q25" s="35">
        <v>0</v>
      </c>
      <c r="R25" s="36">
        <v>0</v>
      </c>
      <c r="S25" s="36">
        <v>0</v>
      </c>
      <c r="T25" s="36">
        <v>0</v>
      </c>
      <c r="U25" s="36">
        <v>0</v>
      </c>
      <c r="V25" s="34"/>
      <c r="W25" s="34"/>
      <c r="X25" s="51"/>
      <c r="Y25" s="165"/>
      <c r="Z25" s="52"/>
      <c r="AA25" s="23"/>
      <c r="AB25" s="163"/>
      <c r="AC25" s="163"/>
      <c r="AD25" s="163"/>
      <c r="AE25" s="24"/>
      <c r="AF25" s="23"/>
      <c r="AG25" s="163"/>
      <c r="AH25" s="163"/>
      <c r="AI25" s="163"/>
      <c r="AJ25" s="24"/>
    </row>
    <row r="26" spans="1:36" ht="17.25" customHeight="1" x14ac:dyDescent="0.2">
      <c r="A26" s="29">
        <v>21</v>
      </c>
      <c r="B26" s="29">
        <v>21</v>
      </c>
      <c r="C26" s="29">
        <f t="shared" si="2"/>
        <v>0</v>
      </c>
      <c r="D26" s="2" t="s">
        <v>744</v>
      </c>
      <c r="E26" s="2">
        <f t="shared" si="0"/>
        <v>10</v>
      </c>
      <c r="F26" s="207"/>
      <c r="G26" s="29">
        <f t="shared" si="1"/>
        <v>1</v>
      </c>
      <c r="H26" s="30"/>
      <c r="I26" s="155">
        <v>10</v>
      </c>
      <c r="J26" s="30" t="s">
        <v>13</v>
      </c>
      <c r="K26" s="155" t="s">
        <v>13</v>
      </c>
      <c r="L26" s="160" t="s">
        <v>13</v>
      </c>
      <c r="M26" s="155" t="s">
        <v>13</v>
      </c>
      <c r="N26" s="30" t="s">
        <v>13</v>
      </c>
      <c r="O26" s="155" t="s">
        <v>13</v>
      </c>
      <c r="P26" s="30" t="s">
        <v>13</v>
      </c>
      <c r="Q26" s="35">
        <v>0</v>
      </c>
      <c r="R26" s="36">
        <v>0</v>
      </c>
      <c r="S26" s="36">
        <v>0</v>
      </c>
      <c r="T26" s="36">
        <v>0</v>
      </c>
      <c r="U26" s="36">
        <v>0</v>
      </c>
      <c r="V26" s="34"/>
      <c r="W26" s="34"/>
      <c r="X26" s="21"/>
      <c r="Y26" s="156"/>
      <c r="Z26" s="22"/>
      <c r="AA26" s="23"/>
      <c r="AB26" s="163"/>
      <c r="AC26" s="163"/>
      <c r="AD26" s="163"/>
      <c r="AE26" s="24"/>
      <c r="AF26" s="23"/>
      <c r="AG26" s="163"/>
      <c r="AH26" s="163"/>
      <c r="AI26" s="163"/>
      <c r="AJ26" s="24"/>
    </row>
    <row r="27" spans="1:36" ht="17.25" customHeight="1" x14ac:dyDescent="0.2">
      <c r="A27" s="29">
        <v>22</v>
      </c>
      <c r="B27" s="29">
        <v>22</v>
      </c>
      <c r="C27" s="29">
        <f t="shared" si="2"/>
        <v>0</v>
      </c>
      <c r="D27" s="2" t="s">
        <v>1462</v>
      </c>
      <c r="E27" s="2">
        <f t="shared" si="0"/>
        <v>9</v>
      </c>
      <c r="F27" s="207"/>
      <c r="G27" s="29">
        <f t="shared" si="1"/>
        <v>3</v>
      </c>
      <c r="H27" s="30"/>
      <c r="I27" s="155" t="s">
        <v>13</v>
      </c>
      <c r="J27" s="30" t="s">
        <v>13</v>
      </c>
      <c r="K27" s="155">
        <v>1</v>
      </c>
      <c r="L27" s="160">
        <v>6</v>
      </c>
      <c r="M27" s="155">
        <v>2</v>
      </c>
      <c r="N27" s="30" t="s">
        <v>13</v>
      </c>
      <c r="O27" s="155" t="s">
        <v>13</v>
      </c>
      <c r="P27" s="30" t="s">
        <v>13</v>
      </c>
      <c r="Q27" s="35">
        <v>0</v>
      </c>
      <c r="R27" s="36">
        <v>0</v>
      </c>
      <c r="S27" s="36">
        <v>0</v>
      </c>
      <c r="T27" s="36">
        <v>0</v>
      </c>
      <c r="U27" s="36">
        <v>0</v>
      </c>
      <c r="V27" s="34"/>
      <c r="W27" s="34"/>
      <c r="X27" s="21"/>
      <c r="Y27" s="156"/>
      <c r="Z27" s="22"/>
      <c r="AA27" s="23"/>
      <c r="AB27" s="163"/>
      <c r="AC27" s="163"/>
      <c r="AD27" s="163"/>
      <c r="AE27" s="24"/>
      <c r="AF27" s="23"/>
      <c r="AG27" s="163"/>
      <c r="AH27" s="163"/>
      <c r="AI27" s="163"/>
      <c r="AJ27" s="24"/>
    </row>
    <row r="28" spans="1:36" ht="17.25" customHeight="1" x14ac:dyDescent="0.2">
      <c r="A28" s="29">
        <v>23</v>
      </c>
      <c r="B28" s="29">
        <v>23</v>
      </c>
      <c r="C28" s="29">
        <f t="shared" si="2"/>
        <v>0</v>
      </c>
      <c r="D28" s="2" t="s">
        <v>490</v>
      </c>
      <c r="E28" s="2">
        <f t="shared" si="0"/>
        <v>8</v>
      </c>
      <c r="F28" s="207"/>
      <c r="G28" s="29">
        <f t="shared" si="1"/>
        <v>1</v>
      </c>
      <c r="H28" s="30"/>
      <c r="I28" s="155" t="s">
        <v>13</v>
      </c>
      <c r="J28" s="30" t="s">
        <v>13</v>
      </c>
      <c r="K28" s="155" t="s">
        <v>13</v>
      </c>
      <c r="L28" s="160" t="s">
        <v>13</v>
      </c>
      <c r="M28" s="155" t="s">
        <v>13</v>
      </c>
      <c r="N28" s="30" t="s">
        <v>13</v>
      </c>
      <c r="O28" s="155">
        <v>8</v>
      </c>
      <c r="P28" s="30" t="s">
        <v>13</v>
      </c>
      <c r="Q28" s="35">
        <v>0</v>
      </c>
      <c r="R28" s="36">
        <v>0</v>
      </c>
      <c r="S28" s="36">
        <v>0</v>
      </c>
      <c r="T28" s="36">
        <v>0</v>
      </c>
      <c r="U28" s="36">
        <v>0</v>
      </c>
      <c r="V28" s="34"/>
      <c r="W28" s="34"/>
      <c r="X28" s="21"/>
      <c r="Y28" s="156"/>
      <c r="Z28" s="22"/>
      <c r="AA28" s="23"/>
      <c r="AB28" s="163"/>
      <c r="AC28" s="163"/>
      <c r="AD28" s="163"/>
      <c r="AE28" s="24"/>
      <c r="AF28" s="23"/>
      <c r="AG28" s="163"/>
      <c r="AH28" s="163"/>
      <c r="AI28" s="163"/>
      <c r="AJ28" s="24"/>
    </row>
    <row r="29" spans="1:36" ht="17.25" customHeight="1" x14ac:dyDescent="0.2">
      <c r="A29" s="29">
        <v>24</v>
      </c>
      <c r="B29" s="29">
        <v>24</v>
      </c>
      <c r="C29" s="29">
        <f t="shared" si="2"/>
        <v>0</v>
      </c>
      <c r="D29" s="17" t="s">
        <v>1301</v>
      </c>
      <c r="E29" s="2">
        <f t="shared" si="0"/>
        <v>8</v>
      </c>
      <c r="F29" s="207"/>
      <c r="G29" s="29">
        <f t="shared" si="1"/>
        <v>1</v>
      </c>
      <c r="H29" s="30"/>
      <c r="I29" s="155">
        <v>8</v>
      </c>
      <c r="J29" s="30" t="s">
        <v>13</v>
      </c>
      <c r="K29" s="155" t="s">
        <v>13</v>
      </c>
      <c r="L29" s="160" t="s">
        <v>13</v>
      </c>
      <c r="M29" s="155" t="s">
        <v>13</v>
      </c>
      <c r="N29" s="30" t="s">
        <v>13</v>
      </c>
      <c r="O29" s="155" t="s">
        <v>13</v>
      </c>
      <c r="P29" s="30" t="s">
        <v>13</v>
      </c>
      <c r="Q29" s="35">
        <v>0</v>
      </c>
      <c r="R29" s="36">
        <v>0</v>
      </c>
      <c r="S29" s="36">
        <v>0</v>
      </c>
      <c r="T29" s="36">
        <v>0</v>
      </c>
      <c r="U29" s="36">
        <v>0</v>
      </c>
      <c r="V29" s="34"/>
      <c r="W29" s="34"/>
      <c r="X29" s="21"/>
      <c r="Y29" s="156"/>
      <c r="Z29" s="22"/>
      <c r="AA29" s="23"/>
      <c r="AB29" s="163"/>
      <c r="AC29" s="163"/>
      <c r="AD29" s="163"/>
      <c r="AE29" s="24"/>
      <c r="AF29" s="23"/>
      <c r="AG29" s="163"/>
      <c r="AH29" s="163"/>
      <c r="AI29" s="163"/>
      <c r="AJ29" s="24"/>
    </row>
    <row r="30" spans="1:36" ht="17.25" customHeight="1" x14ac:dyDescent="0.2">
      <c r="A30" s="29">
        <v>25</v>
      </c>
      <c r="B30" s="29">
        <v>25</v>
      </c>
      <c r="C30" s="29">
        <f t="shared" si="2"/>
        <v>0</v>
      </c>
      <c r="D30" s="2" t="s">
        <v>993</v>
      </c>
      <c r="E30" s="2">
        <f t="shared" si="0"/>
        <v>8</v>
      </c>
      <c r="F30" s="207"/>
      <c r="G30" s="29">
        <f t="shared" si="1"/>
        <v>1</v>
      </c>
      <c r="H30" s="30"/>
      <c r="I30" s="155" t="s">
        <v>13</v>
      </c>
      <c r="J30" s="30" t="s">
        <v>13</v>
      </c>
      <c r="K30" s="155" t="s">
        <v>13</v>
      </c>
      <c r="L30" s="160" t="s">
        <v>13</v>
      </c>
      <c r="M30" s="155" t="s">
        <v>13</v>
      </c>
      <c r="N30" s="30">
        <v>8</v>
      </c>
      <c r="O30" s="155" t="s">
        <v>13</v>
      </c>
      <c r="P30" s="30" t="s">
        <v>13</v>
      </c>
      <c r="Q30" s="35">
        <v>0</v>
      </c>
      <c r="R30" s="36">
        <v>0</v>
      </c>
      <c r="S30" s="36">
        <v>0</v>
      </c>
      <c r="T30" s="36">
        <v>0</v>
      </c>
      <c r="U30" s="36">
        <v>0</v>
      </c>
      <c r="V30" s="34"/>
      <c r="W30" s="34"/>
      <c r="X30" s="51"/>
      <c r="Y30" s="165"/>
      <c r="Z30" s="52"/>
      <c r="AA30" s="23"/>
      <c r="AB30" s="163"/>
      <c r="AC30" s="163"/>
      <c r="AD30" s="163"/>
      <c r="AE30" s="24"/>
      <c r="AF30" s="23"/>
      <c r="AG30" s="163"/>
      <c r="AH30" s="163"/>
      <c r="AI30" s="163"/>
      <c r="AJ30" s="24"/>
    </row>
    <row r="31" spans="1:36" ht="17.25" customHeight="1" x14ac:dyDescent="0.2">
      <c r="A31" s="29">
        <v>26</v>
      </c>
      <c r="B31" s="29">
        <v>26</v>
      </c>
      <c r="C31" s="29">
        <f t="shared" si="2"/>
        <v>0</v>
      </c>
      <c r="D31" s="2" t="s">
        <v>486</v>
      </c>
      <c r="E31" s="2">
        <f t="shared" si="0"/>
        <v>6</v>
      </c>
      <c r="F31" s="207"/>
      <c r="G31" s="29">
        <f t="shared" si="1"/>
        <v>1</v>
      </c>
      <c r="H31" s="30"/>
      <c r="I31" s="155" t="s">
        <v>13</v>
      </c>
      <c r="J31" s="30" t="s">
        <v>13</v>
      </c>
      <c r="K31" s="155" t="s">
        <v>13</v>
      </c>
      <c r="L31" s="160" t="s">
        <v>13</v>
      </c>
      <c r="M31" s="155" t="s">
        <v>13</v>
      </c>
      <c r="N31" s="30" t="s">
        <v>13</v>
      </c>
      <c r="O31" s="155" t="s">
        <v>13</v>
      </c>
      <c r="P31" s="30">
        <v>6</v>
      </c>
      <c r="Q31" s="35">
        <v>0</v>
      </c>
      <c r="R31" s="36">
        <v>0</v>
      </c>
      <c r="S31" s="36">
        <v>0</v>
      </c>
      <c r="T31" s="36">
        <v>0</v>
      </c>
      <c r="U31" s="36">
        <v>0</v>
      </c>
      <c r="V31" s="34"/>
      <c r="W31" s="34"/>
      <c r="X31" s="51"/>
      <c r="Y31" s="165"/>
      <c r="Z31" s="52"/>
      <c r="AA31" s="23"/>
      <c r="AB31" s="163"/>
      <c r="AC31" s="163"/>
      <c r="AD31" s="163"/>
      <c r="AE31" s="24"/>
      <c r="AF31" s="23"/>
      <c r="AG31" s="163"/>
      <c r="AH31" s="163"/>
      <c r="AI31" s="163"/>
      <c r="AJ31" s="24"/>
    </row>
    <row r="32" spans="1:36" ht="17.25" customHeight="1" x14ac:dyDescent="0.2">
      <c r="A32" s="29">
        <v>27</v>
      </c>
      <c r="B32" s="29">
        <v>27</v>
      </c>
      <c r="C32" s="29">
        <f t="shared" si="2"/>
        <v>0</v>
      </c>
      <c r="D32" s="2" t="s">
        <v>346</v>
      </c>
      <c r="E32" s="2">
        <f t="shared" si="0"/>
        <v>4</v>
      </c>
      <c r="F32" s="207"/>
      <c r="G32" s="29">
        <f t="shared" si="1"/>
        <v>1</v>
      </c>
      <c r="H32" s="30"/>
      <c r="I32" s="155" t="s">
        <v>13</v>
      </c>
      <c r="J32" s="30" t="s">
        <v>13</v>
      </c>
      <c r="K32" s="155" t="s">
        <v>13</v>
      </c>
      <c r="L32" s="160" t="s">
        <v>13</v>
      </c>
      <c r="M32" s="155">
        <v>4</v>
      </c>
      <c r="N32" s="30" t="s">
        <v>13</v>
      </c>
      <c r="O32" s="155" t="s">
        <v>13</v>
      </c>
      <c r="P32" s="30" t="s">
        <v>13</v>
      </c>
      <c r="Q32" s="35">
        <v>0</v>
      </c>
      <c r="R32" s="36">
        <v>0</v>
      </c>
      <c r="S32" s="36">
        <v>0</v>
      </c>
      <c r="T32" s="36">
        <v>0</v>
      </c>
      <c r="U32" s="36">
        <v>0</v>
      </c>
      <c r="V32" s="34"/>
      <c r="W32" s="34"/>
      <c r="X32" s="51"/>
      <c r="Y32" s="165"/>
      <c r="Z32" s="52"/>
      <c r="AA32" s="23"/>
      <c r="AB32" s="163"/>
      <c r="AC32" s="163"/>
      <c r="AD32" s="163"/>
      <c r="AE32" s="24"/>
      <c r="AF32" s="23"/>
      <c r="AG32" s="163"/>
      <c r="AH32" s="163"/>
      <c r="AI32" s="163"/>
      <c r="AJ32" s="24"/>
    </row>
    <row r="33" spans="1:36" ht="17.25" customHeight="1" x14ac:dyDescent="0.2">
      <c r="A33" s="29">
        <v>28</v>
      </c>
      <c r="B33" s="29">
        <v>28</v>
      </c>
      <c r="C33" s="29">
        <f t="shared" si="2"/>
        <v>0</v>
      </c>
      <c r="D33" s="17" t="s">
        <v>937</v>
      </c>
      <c r="E33" s="2">
        <f t="shared" si="0"/>
        <v>4</v>
      </c>
      <c r="F33" s="207"/>
      <c r="G33" s="29">
        <f t="shared" si="1"/>
        <v>1</v>
      </c>
      <c r="H33" s="30"/>
      <c r="I33" s="155" t="s">
        <v>13</v>
      </c>
      <c r="J33" s="30" t="s">
        <v>13</v>
      </c>
      <c r="K33" s="155" t="s">
        <v>13</v>
      </c>
      <c r="L33" s="160" t="s">
        <v>13</v>
      </c>
      <c r="M33" s="155" t="s">
        <v>13</v>
      </c>
      <c r="N33" s="30" t="s">
        <v>13</v>
      </c>
      <c r="O33" s="155" t="s">
        <v>13</v>
      </c>
      <c r="P33" s="30">
        <v>4</v>
      </c>
      <c r="Q33" s="35">
        <v>0</v>
      </c>
      <c r="R33" s="36">
        <v>0</v>
      </c>
      <c r="S33" s="36">
        <v>0</v>
      </c>
      <c r="T33" s="36">
        <v>0</v>
      </c>
      <c r="U33" s="36">
        <v>0</v>
      </c>
      <c r="V33" s="34"/>
      <c r="W33" s="34"/>
      <c r="X33" s="51"/>
      <c r="Y33" s="165"/>
      <c r="Z33" s="52"/>
      <c r="AA33" s="23"/>
      <c r="AB33" s="163"/>
      <c r="AC33" s="163"/>
      <c r="AD33" s="163"/>
      <c r="AE33" s="24"/>
      <c r="AF33" s="23"/>
      <c r="AG33" s="163"/>
      <c r="AH33" s="163"/>
      <c r="AI33" s="163"/>
      <c r="AJ33" s="24"/>
    </row>
    <row r="34" spans="1:36" ht="17.25" customHeight="1" x14ac:dyDescent="0.2">
      <c r="A34" s="29">
        <v>29</v>
      </c>
      <c r="B34" s="29">
        <v>29</v>
      </c>
      <c r="C34" s="29">
        <f t="shared" si="2"/>
        <v>0</v>
      </c>
      <c r="D34" s="2" t="s">
        <v>691</v>
      </c>
      <c r="E34" s="2">
        <f t="shared" si="0"/>
        <v>4</v>
      </c>
      <c r="F34" s="207"/>
      <c r="G34" s="29">
        <f t="shared" si="1"/>
        <v>1</v>
      </c>
      <c r="H34" s="30"/>
      <c r="I34" s="155" t="s">
        <v>13</v>
      </c>
      <c r="J34" s="30" t="s">
        <v>13</v>
      </c>
      <c r="K34" s="155">
        <v>4</v>
      </c>
      <c r="L34" s="160" t="s">
        <v>13</v>
      </c>
      <c r="M34" s="155" t="s">
        <v>13</v>
      </c>
      <c r="N34" s="30" t="s">
        <v>13</v>
      </c>
      <c r="O34" s="155" t="s">
        <v>13</v>
      </c>
      <c r="P34" s="30" t="s">
        <v>13</v>
      </c>
      <c r="Q34" s="35">
        <v>0</v>
      </c>
      <c r="R34" s="36">
        <v>0</v>
      </c>
      <c r="S34" s="36">
        <v>0</v>
      </c>
      <c r="T34" s="36">
        <v>0</v>
      </c>
      <c r="U34" s="36">
        <v>0</v>
      </c>
      <c r="V34" s="34"/>
      <c r="W34" s="34"/>
      <c r="X34" s="51"/>
      <c r="Y34" s="165"/>
      <c r="Z34" s="52"/>
      <c r="AA34" s="23"/>
      <c r="AB34" s="163"/>
      <c r="AC34" s="163"/>
      <c r="AD34" s="163"/>
      <c r="AE34" s="24"/>
      <c r="AF34" s="23"/>
      <c r="AG34" s="163"/>
      <c r="AH34" s="163"/>
      <c r="AI34" s="163"/>
      <c r="AJ34" s="24"/>
    </row>
    <row r="35" spans="1:36" ht="17.25" customHeight="1" x14ac:dyDescent="0.2">
      <c r="A35" s="29">
        <v>30</v>
      </c>
      <c r="B35" s="29">
        <v>30</v>
      </c>
      <c r="C35" s="29">
        <f t="shared" si="2"/>
        <v>0</v>
      </c>
      <c r="D35" s="2" t="s">
        <v>1543</v>
      </c>
      <c r="E35" s="2">
        <f t="shared" si="0"/>
        <v>4</v>
      </c>
      <c r="F35" s="207"/>
      <c r="G35" s="29">
        <f t="shared" si="1"/>
        <v>1</v>
      </c>
      <c r="H35" s="30"/>
      <c r="I35" s="155" t="s">
        <v>13</v>
      </c>
      <c r="J35" s="30" t="s">
        <v>13</v>
      </c>
      <c r="K35" s="155" t="s">
        <v>13</v>
      </c>
      <c r="L35" s="160">
        <v>4</v>
      </c>
      <c r="M35" s="155" t="s">
        <v>13</v>
      </c>
      <c r="N35" s="30" t="s">
        <v>13</v>
      </c>
      <c r="O35" s="155" t="s">
        <v>13</v>
      </c>
      <c r="P35" s="30" t="s">
        <v>13</v>
      </c>
      <c r="Q35" s="35">
        <v>0</v>
      </c>
      <c r="R35" s="36">
        <v>0</v>
      </c>
      <c r="S35" s="36">
        <v>0</v>
      </c>
      <c r="T35" s="36">
        <v>0</v>
      </c>
      <c r="U35" s="36">
        <v>0</v>
      </c>
      <c r="V35" s="34"/>
      <c r="W35" s="34"/>
      <c r="X35" s="51"/>
      <c r="Y35" s="165"/>
      <c r="Z35" s="52"/>
      <c r="AA35" s="23"/>
      <c r="AB35" s="163"/>
      <c r="AC35" s="163"/>
      <c r="AD35" s="163"/>
      <c r="AE35" s="24"/>
      <c r="AF35" s="23"/>
      <c r="AG35" s="163"/>
      <c r="AH35" s="163"/>
      <c r="AI35" s="163"/>
      <c r="AJ35" s="24"/>
    </row>
    <row r="36" spans="1:36" ht="17.25" customHeight="1" x14ac:dyDescent="0.2">
      <c r="A36" s="29">
        <v>31</v>
      </c>
      <c r="B36" s="29">
        <v>31</v>
      </c>
      <c r="C36" s="29">
        <f t="shared" si="2"/>
        <v>0</v>
      </c>
      <c r="D36" s="2" t="s">
        <v>1421</v>
      </c>
      <c r="E36" s="2">
        <f t="shared" si="0"/>
        <v>4</v>
      </c>
      <c r="F36" s="207"/>
      <c r="G36" s="29">
        <f t="shared" si="1"/>
        <v>2</v>
      </c>
      <c r="H36" s="30"/>
      <c r="I36" s="155" t="s">
        <v>13</v>
      </c>
      <c r="J36" s="30">
        <v>1</v>
      </c>
      <c r="K36" s="155" t="s">
        <v>13</v>
      </c>
      <c r="L36" s="160">
        <v>3</v>
      </c>
      <c r="M36" s="155" t="s">
        <v>13</v>
      </c>
      <c r="N36" s="30" t="s">
        <v>13</v>
      </c>
      <c r="O36" s="155" t="s">
        <v>13</v>
      </c>
      <c r="P36" s="30" t="s">
        <v>13</v>
      </c>
      <c r="Q36" s="35">
        <v>0</v>
      </c>
      <c r="R36" s="36">
        <v>0</v>
      </c>
      <c r="S36" s="36">
        <v>0</v>
      </c>
      <c r="T36" s="36">
        <v>0</v>
      </c>
      <c r="U36" s="36">
        <v>0</v>
      </c>
      <c r="V36" s="34"/>
      <c r="W36" s="34"/>
      <c r="X36" s="51"/>
      <c r="Y36" s="165"/>
      <c r="Z36" s="52"/>
      <c r="AA36" s="23"/>
      <c r="AB36" s="163"/>
      <c r="AC36" s="163"/>
      <c r="AD36" s="163"/>
      <c r="AE36" s="24"/>
      <c r="AF36" s="23"/>
      <c r="AG36" s="163"/>
      <c r="AH36" s="163"/>
      <c r="AI36" s="163"/>
      <c r="AJ36" s="24"/>
    </row>
    <row r="37" spans="1:36" ht="17.25" customHeight="1" x14ac:dyDescent="0.2">
      <c r="A37" s="29">
        <v>32</v>
      </c>
      <c r="B37" s="29">
        <v>32</v>
      </c>
      <c r="C37" s="29">
        <f t="shared" si="2"/>
        <v>0</v>
      </c>
      <c r="D37" s="2" t="s">
        <v>497</v>
      </c>
      <c r="E37" s="2">
        <f t="shared" si="0"/>
        <v>3</v>
      </c>
      <c r="F37" s="207"/>
      <c r="G37" s="29">
        <f t="shared" si="1"/>
        <v>1</v>
      </c>
      <c r="H37" s="30"/>
      <c r="I37" s="155" t="s">
        <v>13</v>
      </c>
      <c r="J37" s="30" t="s">
        <v>13</v>
      </c>
      <c r="K37" s="155" t="s">
        <v>13</v>
      </c>
      <c r="L37" s="160" t="s">
        <v>13</v>
      </c>
      <c r="M37" s="155" t="s">
        <v>13</v>
      </c>
      <c r="N37" s="30" t="s">
        <v>13</v>
      </c>
      <c r="O37" s="155" t="s">
        <v>13</v>
      </c>
      <c r="P37" s="30">
        <v>3</v>
      </c>
      <c r="Q37" s="35">
        <v>0</v>
      </c>
      <c r="R37" s="36">
        <v>0</v>
      </c>
      <c r="S37" s="36">
        <v>0</v>
      </c>
      <c r="T37" s="36">
        <v>0</v>
      </c>
      <c r="U37" s="36">
        <v>0</v>
      </c>
      <c r="V37" s="34"/>
      <c r="W37" s="34"/>
      <c r="X37" s="51"/>
      <c r="Y37" s="165"/>
      <c r="Z37" s="52"/>
      <c r="AA37" s="23"/>
      <c r="AB37" s="163"/>
      <c r="AC37" s="163"/>
      <c r="AD37" s="163"/>
      <c r="AE37" s="24"/>
      <c r="AF37" s="23"/>
      <c r="AG37" s="163"/>
      <c r="AH37" s="163"/>
      <c r="AI37" s="163"/>
      <c r="AJ37" s="24"/>
    </row>
    <row r="38" spans="1:36" ht="17.25" customHeight="1" x14ac:dyDescent="0.2">
      <c r="A38" s="29">
        <v>33</v>
      </c>
      <c r="B38" s="29">
        <v>33</v>
      </c>
      <c r="C38" s="29">
        <f t="shared" si="2"/>
        <v>0</v>
      </c>
      <c r="D38" s="2" t="s">
        <v>1604</v>
      </c>
      <c r="E38" s="2">
        <f t="shared" ref="E38:E69" si="3">(LARGE(H38:U38,1)+LARGE(H38:U38,2)+LARGE(H38:U38,3)+LARGE(H38:U38,4)+LARGE(H38:U38,5))+F38</f>
        <v>3</v>
      </c>
      <c r="F38" s="207"/>
      <c r="G38" s="29">
        <f t="shared" ref="G38:G69" si="4">COUNT(H38:P38)</f>
        <v>1</v>
      </c>
      <c r="H38" s="30"/>
      <c r="I38" s="155" t="s">
        <v>13</v>
      </c>
      <c r="J38" s="30" t="s">
        <v>13</v>
      </c>
      <c r="K38" s="155" t="s">
        <v>13</v>
      </c>
      <c r="L38" s="160" t="s">
        <v>13</v>
      </c>
      <c r="M38" s="155" t="s">
        <v>13</v>
      </c>
      <c r="N38" s="30">
        <v>3</v>
      </c>
      <c r="O38" s="155" t="s">
        <v>13</v>
      </c>
      <c r="P38" s="30" t="s">
        <v>13</v>
      </c>
      <c r="Q38" s="35">
        <v>0</v>
      </c>
      <c r="R38" s="36">
        <v>0</v>
      </c>
      <c r="S38" s="36">
        <v>0</v>
      </c>
      <c r="T38" s="36">
        <v>0</v>
      </c>
      <c r="U38" s="36">
        <v>0</v>
      </c>
      <c r="V38" s="34"/>
      <c r="W38" s="34"/>
      <c r="X38" s="51"/>
      <c r="Y38" s="165"/>
      <c r="Z38" s="52"/>
      <c r="AA38" s="23"/>
      <c r="AB38" s="163"/>
      <c r="AC38" s="163"/>
      <c r="AD38" s="163"/>
      <c r="AE38" s="24"/>
      <c r="AF38" s="23"/>
      <c r="AG38" s="163"/>
      <c r="AH38" s="163"/>
      <c r="AI38" s="163"/>
      <c r="AJ38" s="24"/>
    </row>
    <row r="39" spans="1:36" ht="17.25" customHeight="1" x14ac:dyDescent="0.2">
      <c r="A39" s="29">
        <v>34</v>
      </c>
      <c r="B39" s="29">
        <v>34</v>
      </c>
      <c r="C39" s="29">
        <f t="shared" si="2"/>
        <v>0</v>
      </c>
      <c r="D39" s="2" t="s">
        <v>409</v>
      </c>
      <c r="E39" s="2">
        <f t="shared" si="3"/>
        <v>3</v>
      </c>
      <c r="F39" s="207"/>
      <c r="G39" s="29">
        <f t="shared" si="4"/>
        <v>2</v>
      </c>
      <c r="H39" s="30"/>
      <c r="I39" s="155" t="s">
        <v>13</v>
      </c>
      <c r="J39" s="30">
        <v>2</v>
      </c>
      <c r="K39" s="155" t="s">
        <v>13</v>
      </c>
      <c r="L39" s="160" t="s">
        <v>13</v>
      </c>
      <c r="M39" s="155">
        <v>1</v>
      </c>
      <c r="N39" s="30" t="s">
        <v>13</v>
      </c>
      <c r="O39" s="155" t="s">
        <v>13</v>
      </c>
      <c r="P39" s="30" t="s">
        <v>13</v>
      </c>
      <c r="Q39" s="35">
        <v>0</v>
      </c>
      <c r="R39" s="36">
        <v>0</v>
      </c>
      <c r="S39" s="36">
        <v>0</v>
      </c>
      <c r="T39" s="36">
        <v>0</v>
      </c>
      <c r="U39" s="36">
        <v>0</v>
      </c>
      <c r="V39" s="34"/>
      <c r="W39" s="34"/>
      <c r="X39" s="51"/>
      <c r="Y39" s="165"/>
      <c r="Z39" s="52"/>
      <c r="AA39" s="23"/>
      <c r="AB39" s="163"/>
      <c r="AC39" s="163"/>
      <c r="AD39" s="163"/>
      <c r="AE39" s="24"/>
      <c r="AF39" s="23"/>
      <c r="AG39" s="163"/>
      <c r="AH39" s="163"/>
      <c r="AI39" s="163"/>
      <c r="AJ39" s="24"/>
    </row>
    <row r="40" spans="1:36" ht="17.25" customHeight="1" x14ac:dyDescent="0.2">
      <c r="A40" s="29">
        <v>35</v>
      </c>
      <c r="B40" s="29">
        <v>35</v>
      </c>
      <c r="C40" s="29">
        <f t="shared" si="2"/>
        <v>0</v>
      </c>
      <c r="D40" s="17" t="s">
        <v>693</v>
      </c>
      <c r="E40" s="2">
        <f t="shared" si="3"/>
        <v>2</v>
      </c>
      <c r="F40" s="207"/>
      <c r="G40" s="29">
        <f t="shared" si="4"/>
        <v>1</v>
      </c>
      <c r="H40" s="30"/>
      <c r="I40" s="155" t="s">
        <v>13</v>
      </c>
      <c r="J40" s="30" t="s">
        <v>13</v>
      </c>
      <c r="K40" s="155" t="s">
        <v>13</v>
      </c>
      <c r="L40" s="160" t="s">
        <v>13</v>
      </c>
      <c r="M40" s="155" t="s">
        <v>13</v>
      </c>
      <c r="N40" s="30" t="s">
        <v>13</v>
      </c>
      <c r="O40" s="155">
        <v>2</v>
      </c>
      <c r="P40" s="30" t="s">
        <v>13</v>
      </c>
      <c r="Q40" s="35">
        <v>0</v>
      </c>
      <c r="R40" s="36">
        <v>0</v>
      </c>
      <c r="S40" s="36">
        <v>0</v>
      </c>
      <c r="T40" s="36">
        <v>0</v>
      </c>
      <c r="U40" s="36">
        <v>0</v>
      </c>
      <c r="V40" s="34"/>
      <c r="W40" s="34"/>
      <c r="X40" s="51"/>
      <c r="Y40" s="165"/>
      <c r="Z40" s="52"/>
      <c r="AA40" s="23"/>
      <c r="AB40" s="163"/>
      <c r="AC40" s="163"/>
      <c r="AD40" s="163"/>
      <c r="AE40" s="24"/>
      <c r="AF40" s="23"/>
      <c r="AG40" s="163"/>
      <c r="AH40" s="163"/>
      <c r="AI40" s="163"/>
      <c r="AJ40" s="24"/>
    </row>
    <row r="41" spans="1:36" ht="17.25" customHeight="1" x14ac:dyDescent="0.2">
      <c r="A41" s="29">
        <v>36</v>
      </c>
      <c r="B41" s="29">
        <v>36</v>
      </c>
      <c r="C41" s="29">
        <f t="shared" si="2"/>
        <v>0</v>
      </c>
      <c r="D41" s="2" t="s">
        <v>938</v>
      </c>
      <c r="E41" s="2">
        <f t="shared" si="3"/>
        <v>2</v>
      </c>
      <c r="F41" s="207"/>
      <c r="G41" s="29">
        <f t="shared" si="4"/>
        <v>1</v>
      </c>
      <c r="H41" s="30"/>
      <c r="I41" s="155" t="s">
        <v>13</v>
      </c>
      <c r="J41" s="30" t="s">
        <v>13</v>
      </c>
      <c r="K41" s="155" t="s">
        <v>13</v>
      </c>
      <c r="L41" s="160" t="s">
        <v>13</v>
      </c>
      <c r="M41" s="155" t="s">
        <v>13</v>
      </c>
      <c r="N41" s="30" t="s">
        <v>13</v>
      </c>
      <c r="O41" s="155" t="s">
        <v>13</v>
      </c>
      <c r="P41" s="30">
        <v>2</v>
      </c>
      <c r="Q41" s="35">
        <v>0</v>
      </c>
      <c r="R41" s="36">
        <v>0</v>
      </c>
      <c r="S41" s="36">
        <v>0</v>
      </c>
      <c r="T41" s="36">
        <v>0</v>
      </c>
      <c r="U41" s="36">
        <v>0</v>
      </c>
      <c r="V41" s="34"/>
      <c r="W41" s="34"/>
      <c r="X41" s="51"/>
      <c r="Y41" s="165"/>
      <c r="Z41" s="52"/>
      <c r="AA41" s="23"/>
      <c r="AB41" s="163"/>
      <c r="AC41" s="163"/>
      <c r="AD41" s="163"/>
      <c r="AE41" s="24"/>
      <c r="AF41" s="23"/>
      <c r="AG41" s="163"/>
      <c r="AH41" s="163"/>
      <c r="AI41" s="163"/>
      <c r="AJ41" s="24"/>
    </row>
    <row r="42" spans="1:36" ht="17.25" customHeight="1" x14ac:dyDescent="0.2">
      <c r="A42" s="29">
        <v>37</v>
      </c>
      <c r="B42" s="29">
        <v>37</v>
      </c>
      <c r="C42" s="29">
        <f t="shared" si="2"/>
        <v>0</v>
      </c>
      <c r="D42" s="2" t="s">
        <v>1544</v>
      </c>
      <c r="E42" s="2">
        <f t="shared" si="3"/>
        <v>2</v>
      </c>
      <c r="F42" s="207"/>
      <c r="G42" s="29">
        <f t="shared" si="4"/>
        <v>1</v>
      </c>
      <c r="H42" s="30"/>
      <c r="I42" s="155" t="s">
        <v>13</v>
      </c>
      <c r="J42" s="30" t="s">
        <v>13</v>
      </c>
      <c r="K42" s="155" t="s">
        <v>13</v>
      </c>
      <c r="L42" s="160">
        <v>2</v>
      </c>
      <c r="M42" s="155" t="s">
        <v>13</v>
      </c>
      <c r="N42" s="30" t="s">
        <v>13</v>
      </c>
      <c r="O42" s="155" t="s">
        <v>13</v>
      </c>
      <c r="P42" s="30" t="s">
        <v>13</v>
      </c>
      <c r="Q42" s="35">
        <v>0</v>
      </c>
      <c r="R42" s="36">
        <v>0</v>
      </c>
      <c r="S42" s="36">
        <v>0</v>
      </c>
      <c r="T42" s="36">
        <v>0</v>
      </c>
      <c r="U42" s="36">
        <v>0</v>
      </c>
      <c r="V42" s="34"/>
      <c r="W42" s="34"/>
      <c r="X42" s="51"/>
      <c r="Y42" s="165"/>
      <c r="Z42" s="52"/>
      <c r="AA42" s="23"/>
      <c r="AB42" s="163"/>
      <c r="AC42" s="163"/>
      <c r="AD42" s="163"/>
      <c r="AE42" s="24"/>
      <c r="AF42" s="23"/>
      <c r="AG42" s="163"/>
      <c r="AH42" s="163"/>
      <c r="AI42" s="163"/>
      <c r="AJ42" s="24"/>
    </row>
    <row r="43" spans="1:36" ht="17.25" customHeight="1" x14ac:dyDescent="0.2">
      <c r="A43" s="29">
        <v>38</v>
      </c>
      <c r="B43" s="29">
        <v>38</v>
      </c>
      <c r="C43" s="29">
        <f t="shared" si="2"/>
        <v>0</v>
      </c>
      <c r="D43" s="17" t="s">
        <v>1605</v>
      </c>
      <c r="E43" s="2">
        <f t="shared" si="3"/>
        <v>2</v>
      </c>
      <c r="F43" s="207"/>
      <c r="G43" s="29">
        <f t="shared" si="4"/>
        <v>1</v>
      </c>
      <c r="H43" s="30"/>
      <c r="I43" s="155" t="s">
        <v>13</v>
      </c>
      <c r="J43" s="30" t="s">
        <v>13</v>
      </c>
      <c r="K43" s="155" t="s">
        <v>13</v>
      </c>
      <c r="L43" s="160" t="s">
        <v>13</v>
      </c>
      <c r="M43" s="155" t="s">
        <v>13</v>
      </c>
      <c r="N43" s="30">
        <v>2</v>
      </c>
      <c r="O43" s="155" t="s">
        <v>13</v>
      </c>
      <c r="P43" s="30" t="s">
        <v>13</v>
      </c>
      <c r="Q43" s="35">
        <v>0</v>
      </c>
      <c r="R43" s="36">
        <v>0</v>
      </c>
      <c r="S43" s="36">
        <v>0</v>
      </c>
      <c r="T43" s="36">
        <v>0</v>
      </c>
      <c r="U43" s="36">
        <v>0</v>
      </c>
      <c r="V43" s="34"/>
      <c r="W43" s="34"/>
      <c r="X43" s="51"/>
      <c r="Y43" s="165"/>
      <c r="Z43" s="52"/>
      <c r="AA43" s="23"/>
      <c r="AB43" s="163"/>
      <c r="AC43" s="163"/>
      <c r="AD43" s="163"/>
      <c r="AE43" s="24"/>
      <c r="AF43" s="23"/>
      <c r="AG43" s="163"/>
      <c r="AH43" s="163"/>
      <c r="AI43" s="163"/>
      <c r="AJ43" s="24"/>
    </row>
    <row r="44" spans="1:36" ht="17.25" customHeight="1" x14ac:dyDescent="0.2">
      <c r="A44" s="29">
        <v>39</v>
      </c>
      <c r="B44" s="29">
        <v>39</v>
      </c>
      <c r="C44" s="29">
        <f t="shared" si="2"/>
        <v>0</v>
      </c>
      <c r="D44" s="17" t="s">
        <v>848</v>
      </c>
      <c r="E44" s="2">
        <f t="shared" si="3"/>
        <v>1</v>
      </c>
      <c r="F44" s="207"/>
      <c r="G44" s="29">
        <f t="shared" si="4"/>
        <v>1</v>
      </c>
      <c r="H44" s="30"/>
      <c r="I44" s="155" t="s">
        <v>13</v>
      </c>
      <c r="J44" s="30" t="s">
        <v>13</v>
      </c>
      <c r="K44" s="155" t="s">
        <v>13</v>
      </c>
      <c r="L44" s="160" t="s">
        <v>13</v>
      </c>
      <c r="M44" s="155" t="s">
        <v>13</v>
      </c>
      <c r="N44" s="30" t="s">
        <v>13</v>
      </c>
      <c r="O44" s="155">
        <v>1</v>
      </c>
      <c r="P44" s="30" t="s">
        <v>13</v>
      </c>
      <c r="Q44" s="35">
        <v>0</v>
      </c>
      <c r="R44" s="36">
        <v>0</v>
      </c>
      <c r="S44" s="36">
        <v>0</v>
      </c>
      <c r="T44" s="36">
        <v>0</v>
      </c>
      <c r="U44" s="36">
        <v>0</v>
      </c>
      <c r="V44" s="34"/>
      <c r="W44" s="34"/>
      <c r="X44" s="51"/>
      <c r="Y44" s="165"/>
      <c r="Z44" s="52"/>
      <c r="AA44" s="23"/>
      <c r="AB44" s="163"/>
      <c r="AC44" s="163"/>
      <c r="AD44" s="163"/>
      <c r="AE44" s="24"/>
      <c r="AF44" s="23"/>
      <c r="AG44" s="163"/>
      <c r="AH44" s="163"/>
      <c r="AI44" s="163"/>
      <c r="AJ44" s="24"/>
    </row>
    <row r="45" spans="1:36" ht="17.25" customHeight="1" x14ac:dyDescent="0.2">
      <c r="A45" s="29">
        <v>40</v>
      </c>
      <c r="B45" s="29">
        <v>40</v>
      </c>
      <c r="C45" s="29">
        <f t="shared" si="2"/>
        <v>0</v>
      </c>
      <c r="D45" s="2" t="s">
        <v>769</v>
      </c>
      <c r="E45" s="2">
        <f t="shared" si="3"/>
        <v>1</v>
      </c>
      <c r="F45" s="207"/>
      <c r="G45" s="29">
        <f t="shared" si="4"/>
        <v>1</v>
      </c>
      <c r="H45" s="30"/>
      <c r="I45" s="155" t="s">
        <v>13</v>
      </c>
      <c r="J45" s="30" t="s">
        <v>13</v>
      </c>
      <c r="K45" s="155" t="s">
        <v>13</v>
      </c>
      <c r="L45" s="160">
        <v>1</v>
      </c>
      <c r="M45" s="155" t="s">
        <v>13</v>
      </c>
      <c r="N45" s="30" t="s">
        <v>13</v>
      </c>
      <c r="O45" s="155" t="s">
        <v>13</v>
      </c>
      <c r="P45" s="30" t="s">
        <v>13</v>
      </c>
      <c r="Q45" s="35">
        <v>0</v>
      </c>
      <c r="R45" s="36">
        <v>0</v>
      </c>
      <c r="S45" s="36">
        <v>0</v>
      </c>
      <c r="T45" s="36">
        <v>0</v>
      </c>
      <c r="U45" s="36">
        <v>0</v>
      </c>
      <c r="V45" s="34"/>
      <c r="W45" s="34"/>
      <c r="X45" s="51"/>
      <c r="Y45" s="165"/>
      <c r="Z45" s="52"/>
      <c r="AA45" s="23"/>
      <c r="AB45" s="163"/>
      <c r="AC45" s="163"/>
      <c r="AD45" s="163"/>
      <c r="AE45" s="24"/>
      <c r="AF45" s="23"/>
      <c r="AG45" s="163"/>
      <c r="AH45" s="163"/>
      <c r="AI45" s="163"/>
      <c r="AJ45" s="24"/>
    </row>
    <row r="46" spans="1:36" ht="17.25" customHeight="1" x14ac:dyDescent="0.2">
      <c r="A46" s="29">
        <v>41</v>
      </c>
      <c r="B46" s="29">
        <v>41</v>
      </c>
      <c r="C46" s="29">
        <f t="shared" si="2"/>
        <v>0</v>
      </c>
      <c r="D46" s="2" t="s">
        <v>690</v>
      </c>
      <c r="E46" s="2">
        <f t="shared" si="3"/>
        <v>1</v>
      </c>
      <c r="F46" s="207"/>
      <c r="G46" s="29">
        <f t="shared" si="4"/>
        <v>1</v>
      </c>
      <c r="H46" s="30"/>
      <c r="I46" s="155" t="s">
        <v>13</v>
      </c>
      <c r="J46" s="30" t="s">
        <v>13</v>
      </c>
      <c r="K46" s="155" t="s">
        <v>13</v>
      </c>
      <c r="L46" s="160" t="s">
        <v>13</v>
      </c>
      <c r="M46" s="155" t="s">
        <v>13</v>
      </c>
      <c r="N46" s="30">
        <v>1</v>
      </c>
      <c r="O46" s="155" t="s">
        <v>13</v>
      </c>
      <c r="P46" s="30" t="s">
        <v>13</v>
      </c>
      <c r="Q46" s="35">
        <v>0</v>
      </c>
      <c r="R46" s="36">
        <v>0</v>
      </c>
      <c r="S46" s="36">
        <v>0</v>
      </c>
      <c r="T46" s="36">
        <v>0</v>
      </c>
      <c r="U46" s="36">
        <v>0</v>
      </c>
      <c r="V46" s="34"/>
      <c r="W46" s="34"/>
      <c r="X46" s="51"/>
      <c r="Y46" s="165"/>
      <c r="Z46" s="52"/>
      <c r="AA46" s="23"/>
      <c r="AB46" s="163"/>
      <c r="AC46" s="163"/>
      <c r="AD46" s="163"/>
      <c r="AE46" s="24"/>
      <c r="AF46" s="23"/>
      <c r="AG46" s="163"/>
      <c r="AH46" s="163"/>
      <c r="AI46" s="163"/>
      <c r="AJ46" s="24"/>
    </row>
    <row r="47" spans="1:36" ht="17.25" customHeight="1" x14ac:dyDescent="0.2">
      <c r="A47" s="29"/>
      <c r="B47" s="29"/>
      <c r="C47" s="29"/>
      <c r="D47" s="17"/>
      <c r="E47" s="2">
        <f t="shared" si="3"/>
        <v>0</v>
      </c>
      <c r="F47" s="207"/>
      <c r="G47" s="29">
        <f t="shared" si="4"/>
        <v>0</v>
      </c>
      <c r="H47" s="30"/>
      <c r="I47" s="155" t="s">
        <v>13</v>
      </c>
      <c r="J47" s="30" t="s">
        <v>13</v>
      </c>
      <c r="K47" s="155" t="s">
        <v>13</v>
      </c>
      <c r="L47" s="160" t="s">
        <v>13</v>
      </c>
      <c r="M47" s="155" t="s">
        <v>13</v>
      </c>
      <c r="N47" s="30" t="s">
        <v>13</v>
      </c>
      <c r="O47" s="155" t="s">
        <v>13</v>
      </c>
      <c r="P47" s="30" t="s">
        <v>13</v>
      </c>
      <c r="Q47" s="35">
        <v>0</v>
      </c>
      <c r="R47" s="36">
        <v>0</v>
      </c>
      <c r="S47" s="36">
        <v>0</v>
      </c>
      <c r="T47" s="36">
        <v>0</v>
      </c>
      <c r="U47" s="36">
        <v>0</v>
      </c>
      <c r="V47" s="34"/>
      <c r="W47" s="34"/>
      <c r="X47" s="51"/>
      <c r="Y47" s="165"/>
      <c r="Z47" s="52"/>
      <c r="AA47" s="23"/>
      <c r="AB47" s="163"/>
      <c r="AC47" s="163"/>
      <c r="AD47" s="163"/>
      <c r="AE47" s="24"/>
      <c r="AF47" s="23"/>
      <c r="AG47" s="163"/>
      <c r="AH47" s="163"/>
      <c r="AI47" s="163"/>
      <c r="AJ47" s="24"/>
    </row>
    <row r="48" spans="1:36" ht="17.25" customHeight="1" x14ac:dyDescent="0.2">
      <c r="A48" s="29"/>
      <c r="B48" s="29"/>
      <c r="C48" s="29"/>
      <c r="D48" s="17"/>
      <c r="E48" s="2">
        <f t="shared" si="3"/>
        <v>0</v>
      </c>
      <c r="F48" s="207"/>
      <c r="G48" s="29">
        <f t="shared" si="4"/>
        <v>0</v>
      </c>
      <c r="H48" s="30"/>
      <c r="I48" s="155" t="s">
        <v>13</v>
      </c>
      <c r="J48" s="30" t="s">
        <v>13</v>
      </c>
      <c r="K48" s="155" t="s">
        <v>13</v>
      </c>
      <c r="L48" s="160" t="s">
        <v>13</v>
      </c>
      <c r="M48" s="155" t="s">
        <v>13</v>
      </c>
      <c r="N48" s="30" t="s">
        <v>13</v>
      </c>
      <c r="O48" s="155" t="s">
        <v>13</v>
      </c>
      <c r="P48" s="30" t="s">
        <v>13</v>
      </c>
      <c r="Q48" s="35">
        <v>0</v>
      </c>
      <c r="R48" s="36">
        <v>0</v>
      </c>
      <c r="S48" s="36">
        <v>0</v>
      </c>
      <c r="T48" s="36">
        <v>0</v>
      </c>
      <c r="U48" s="36">
        <v>0</v>
      </c>
      <c r="V48" s="34"/>
      <c r="W48" s="34"/>
      <c r="X48" s="51"/>
      <c r="Y48" s="165"/>
      <c r="Z48" s="52"/>
      <c r="AA48" s="23"/>
      <c r="AB48" s="163"/>
      <c r="AC48" s="163"/>
      <c r="AD48" s="163"/>
      <c r="AE48" s="24"/>
      <c r="AF48" s="23"/>
      <c r="AG48" s="163"/>
      <c r="AH48" s="163"/>
      <c r="AI48" s="163"/>
      <c r="AJ48" s="24"/>
    </row>
    <row r="49" spans="1:36" ht="17.25" customHeight="1" x14ac:dyDescent="0.2">
      <c r="A49" s="29"/>
      <c r="B49" s="29"/>
      <c r="C49" s="29"/>
      <c r="D49" s="17"/>
      <c r="E49" s="2">
        <f t="shared" si="3"/>
        <v>0</v>
      </c>
      <c r="F49" s="207"/>
      <c r="G49" s="29">
        <f t="shared" si="4"/>
        <v>0</v>
      </c>
      <c r="H49" s="30"/>
      <c r="I49" s="155" t="s">
        <v>13</v>
      </c>
      <c r="J49" s="30" t="s">
        <v>13</v>
      </c>
      <c r="K49" s="155" t="s">
        <v>13</v>
      </c>
      <c r="L49" s="160" t="s">
        <v>13</v>
      </c>
      <c r="M49" s="155" t="s">
        <v>13</v>
      </c>
      <c r="N49" s="30" t="s">
        <v>13</v>
      </c>
      <c r="O49" s="155" t="s">
        <v>13</v>
      </c>
      <c r="P49" s="30" t="s">
        <v>13</v>
      </c>
      <c r="Q49" s="35">
        <v>0</v>
      </c>
      <c r="R49" s="36">
        <v>0</v>
      </c>
      <c r="S49" s="36">
        <v>0</v>
      </c>
      <c r="T49" s="36">
        <v>0</v>
      </c>
      <c r="U49" s="36">
        <v>0</v>
      </c>
      <c r="V49" s="34"/>
      <c r="W49" s="34"/>
      <c r="X49" s="51"/>
      <c r="Y49" s="165"/>
      <c r="Z49" s="52"/>
      <c r="AA49" s="23"/>
      <c r="AB49" s="163"/>
      <c r="AC49" s="163"/>
      <c r="AD49" s="163"/>
      <c r="AE49" s="24"/>
      <c r="AF49" s="23"/>
      <c r="AG49" s="163"/>
      <c r="AH49" s="163"/>
      <c r="AI49" s="163"/>
      <c r="AJ49" s="24"/>
    </row>
    <row r="50" spans="1:36" ht="17.25" customHeight="1" x14ac:dyDescent="0.2">
      <c r="A50" s="29"/>
      <c r="B50" s="29"/>
      <c r="C50" s="29"/>
      <c r="D50" s="2"/>
      <c r="E50" s="2">
        <f t="shared" si="3"/>
        <v>0</v>
      </c>
      <c r="F50" s="207"/>
      <c r="G50" s="29">
        <f t="shared" si="4"/>
        <v>0</v>
      </c>
      <c r="H50" s="30"/>
      <c r="I50" s="155" t="s">
        <v>13</v>
      </c>
      <c r="J50" s="30" t="s">
        <v>13</v>
      </c>
      <c r="K50" s="155" t="s">
        <v>13</v>
      </c>
      <c r="L50" s="160" t="s">
        <v>13</v>
      </c>
      <c r="M50" s="155" t="s">
        <v>13</v>
      </c>
      <c r="N50" s="30" t="s">
        <v>13</v>
      </c>
      <c r="O50" s="155" t="s">
        <v>13</v>
      </c>
      <c r="P50" s="30" t="s">
        <v>13</v>
      </c>
      <c r="Q50" s="35">
        <v>0</v>
      </c>
      <c r="R50" s="36">
        <v>0</v>
      </c>
      <c r="S50" s="36">
        <v>0</v>
      </c>
      <c r="T50" s="36">
        <v>0</v>
      </c>
      <c r="U50" s="36">
        <v>0</v>
      </c>
      <c r="V50" s="34"/>
      <c r="W50" s="34"/>
      <c r="X50" s="51"/>
      <c r="Y50" s="165"/>
      <c r="Z50" s="52"/>
      <c r="AA50" s="23"/>
      <c r="AB50" s="163"/>
      <c r="AC50" s="163"/>
      <c r="AD50" s="163"/>
      <c r="AE50" s="24"/>
      <c r="AF50" s="23"/>
      <c r="AG50" s="163"/>
      <c r="AH50" s="163"/>
      <c r="AI50" s="163"/>
      <c r="AJ50" s="24"/>
    </row>
    <row r="51" spans="1:36" ht="17.25" customHeight="1" x14ac:dyDescent="0.2">
      <c r="A51" s="29"/>
      <c r="B51" s="29"/>
      <c r="C51" s="29"/>
      <c r="D51" s="17"/>
      <c r="E51" s="2">
        <f t="shared" si="3"/>
        <v>0</v>
      </c>
      <c r="F51" s="207"/>
      <c r="G51" s="29">
        <f t="shared" si="4"/>
        <v>0</v>
      </c>
      <c r="H51" s="30"/>
      <c r="I51" s="155" t="s">
        <v>13</v>
      </c>
      <c r="J51" s="30" t="s">
        <v>13</v>
      </c>
      <c r="K51" s="155" t="s">
        <v>13</v>
      </c>
      <c r="L51" s="160" t="s">
        <v>13</v>
      </c>
      <c r="M51" s="155" t="s">
        <v>13</v>
      </c>
      <c r="N51" s="30" t="s">
        <v>13</v>
      </c>
      <c r="O51" s="155" t="s">
        <v>13</v>
      </c>
      <c r="P51" s="30" t="s">
        <v>13</v>
      </c>
      <c r="Q51" s="35">
        <v>0</v>
      </c>
      <c r="R51" s="36">
        <v>0</v>
      </c>
      <c r="S51" s="36">
        <v>0</v>
      </c>
      <c r="T51" s="36">
        <v>0</v>
      </c>
      <c r="U51" s="36">
        <v>0</v>
      </c>
      <c r="V51" s="34"/>
      <c r="W51" s="34"/>
      <c r="X51" s="51"/>
      <c r="Y51" s="165"/>
      <c r="Z51" s="52"/>
      <c r="AA51" s="23"/>
      <c r="AB51" s="163"/>
      <c r="AC51" s="163"/>
      <c r="AD51" s="163"/>
      <c r="AE51" s="24"/>
      <c r="AF51" s="23"/>
      <c r="AG51" s="163"/>
      <c r="AH51" s="163"/>
      <c r="AI51" s="163"/>
      <c r="AJ51" s="24"/>
    </row>
    <row r="52" spans="1:36" ht="17.25" customHeight="1" x14ac:dyDescent="0.2">
      <c r="A52" s="29"/>
      <c r="B52" s="29"/>
      <c r="C52" s="29"/>
      <c r="D52" s="17"/>
      <c r="E52" s="2">
        <f t="shared" si="3"/>
        <v>0</v>
      </c>
      <c r="F52" s="207"/>
      <c r="G52" s="29">
        <f t="shared" si="4"/>
        <v>0</v>
      </c>
      <c r="H52" s="30"/>
      <c r="I52" s="155" t="s">
        <v>13</v>
      </c>
      <c r="J52" s="30" t="s">
        <v>13</v>
      </c>
      <c r="K52" s="155" t="s">
        <v>13</v>
      </c>
      <c r="L52" s="160" t="s">
        <v>13</v>
      </c>
      <c r="M52" s="155" t="s">
        <v>13</v>
      </c>
      <c r="N52" s="30" t="s">
        <v>13</v>
      </c>
      <c r="O52" s="155" t="s">
        <v>13</v>
      </c>
      <c r="P52" s="30" t="s">
        <v>13</v>
      </c>
      <c r="Q52" s="35">
        <v>0</v>
      </c>
      <c r="R52" s="36">
        <v>0</v>
      </c>
      <c r="S52" s="36">
        <v>0</v>
      </c>
      <c r="T52" s="36">
        <v>0</v>
      </c>
      <c r="U52" s="36">
        <v>0</v>
      </c>
      <c r="V52" s="34"/>
      <c r="W52" s="34"/>
      <c r="X52" s="51"/>
      <c r="Y52" s="165"/>
      <c r="Z52" s="52"/>
      <c r="AA52" s="23"/>
      <c r="AB52" s="163"/>
      <c r="AC52" s="163"/>
      <c r="AD52" s="163"/>
      <c r="AE52" s="24"/>
      <c r="AF52" s="23"/>
      <c r="AG52" s="163"/>
      <c r="AH52" s="163"/>
      <c r="AI52" s="163"/>
      <c r="AJ52" s="24"/>
    </row>
    <row r="53" spans="1:36" ht="17.25" customHeight="1" x14ac:dyDescent="0.2">
      <c r="A53" s="29"/>
      <c r="B53" s="29"/>
      <c r="C53" s="29"/>
      <c r="D53" s="17"/>
      <c r="E53" s="2">
        <f t="shared" si="3"/>
        <v>0</v>
      </c>
      <c r="F53" s="207"/>
      <c r="G53" s="29">
        <f t="shared" si="4"/>
        <v>0</v>
      </c>
      <c r="H53" s="30"/>
      <c r="I53" s="155" t="s">
        <v>13</v>
      </c>
      <c r="J53" s="30" t="s">
        <v>13</v>
      </c>
      <c r="K53" s="155" t="s">
        <v>13</v>
      </c>
      <c r="L53" s="160" t="s">
        <v>13</v>
      </c>
      <c r="M53" s="155" t="s">
        <v>13</v>
      </c>
      <c r="N53" s="30" t="s">
        <v>13</v>
      </c>
      <c r="O53" s="155" t="s">
        <v>13</v>
      </c>
      <c r="P53" s="30" t="s">
        <v>13</v>
      </c>
      <c r="Q53" s="35">
        <v>0</v>
      </c>
      <c r="R53" s="36">
        <v>0</v>
      </c>
      <c r="S53" s="36">
        <v>0</v>
      </c>
      <c r="T53" s="36">
        <v>0</v>
      </c>
      <c r="U53" s="36">
        <v>0</v>
      </c>
      <c r="V53" s="34"/>
      <c r="W53" s="34"/>
      <c r="X53" s="51"/>
      <c r="Y53" s="165"/>
      <c r="Z53" s="52"/>
      <c r="AA53" s="23"/>
      <c r="AB53" s="163"/>
      <c r="AC53" s="163"/>
      <c r="AD53" s="163"/>
      <c r="AE53" s="24"/>
      <c r="AF53" s="23"/>
      <c r="AG53" s="163"/>
      <c r="AH53" s="163"/>
      <c r="AI53" s="163"/>
      <c r="AJ53" s="24"/>
    </row>
    <row r="54" spans="1:36" ht="17.25" customHeight="1" x14ac:dyDescent="0.2">
      <c r="A54" s="29"/>
      <c r="B54" s="29"/>
      <c r="C54" s="29"/>
      <c r="D54" s="2"/>
      <c r="E54" s="2">
        <f t="shared" si="3"/>
        <v>0</v>
      </c>
      <c r="F54" s="207"/>
      <c r="G54" s="29">
        <f t="shared" si="4"/>
        <v>0</v>
      </c>
      <c r="H54" s="30"/>
      <c r="I54" s="155" t="s">
        <v>13</v>
      </c>
      <c r="J54" s="30" t="s">
        <v>13</v>
      </c>
      <c r="K54" s="155" t="s">
        <v>13</v>
      </c>
      <c r="L54" s="160" t="s">
        <v>13</v>
      </c>
      <c r="M54" s="155" t="s">
        <v>13</v>
      </c>
      <c r="N54" s="30" t="s">
        <v>13</v>
      </c>
      <c r="O54" s="155" t="s">
        <v>13</v>
      </c>
      <c r="P54" s="30" t="s">
        <v>13</v>
      </c>
      <c r="Q54" s="35">
        <v>0</v>
      </c>
      <c r="R54" s="36">
        <v>0</v>
      </c>
      <c r="S54" s="36">
        <v>0</v>
      </c>
      <c r="T54" s="36">
        <v>0</v>
      </c>
      <c r="U54" s="36">
        <v>0</v>
      </c>
      <c r="V54" s="34"/>
      <c r="W54" s="34"/>
      <c r="X54" s="51"/>
      <c r="Y54" s="165"/>
      <c r="Z54" s="52"/>
      <c r="AA54" s="23"/>
      <c r="AB54" s="163"/>
      <c r="AC54" s="163"/>
      <c r="AD54" s="163"/>
      <c r="AE54" s="24"/>
      <c r="AF54" s="23"/>
      <c r="AG54" s="163"/>
      <c r="AH54" s="163"/>
      <c r="AI54" s="163"/>
      <c r="AJ54" s="24"/>
    </row>
    <row r="55" spans="1:36" ht="17.25" customHeight="1" x14ac:dyDescent="0.2">
      <c r="A55" s="29"/>
      <c r="B55" s="29"/>
      <c r="C55" s="29"/>
      <c r="D55" s="17"/>
      <c r="E55" s="2">
        <f t="shared" si="3"/>
        <v>0</v>
      </c>
      <c r="F55" s="207"/>
      <c r="G55" s="29">
        <f t="shared" si="4"/>
        <v>0</v>
      </c>
      <c r="H55" s="30"/>
      <c r="I55" s="155" t="s">
        <v>13</v>
      </c>
      <c r="J55" s="30" t="s">
        <v>13</v>
      </c>
      <c r="K55" s="155" t="s">
        <v>13</v>
      </c>
      <c r="L55" s="160" t="s">
        <v>13</v>
      </c>
      <c r="M55" s="155" t="s">
        <v>13</v>
      </c>
      <c r="N55" s="30" t="s">
        <v>13</v>
      </c>
      <c r="O55" s="155" t="s">
        <v>13</v>
      </c>
      <c r="P55" s="30" t="s">
        <v>13</v>
      </c>
      <c r="Q55" s="35">
        <v>0</v>
      </c>
      <c r="R55" s="36">
        <v>0</v>
      </c>
      <c r="S55" s="36">
        <v>0</v>
      </c>
      <c r="T55" s="36">
        <v>0</v>
      </c>
      <c r="U55" s="36">
        <v>0</v>
      </c>
      <c r="V55" s="34"/>
      <c r="W55" s="34"/>
      <c r="X55" s="51"/>
      <c r="Y55" s="165"/>
      <c r="Z55" s="52"/>
      <c r="AA55" s="23"/>
      <c r="AB55" s="163"/>
      <c r="AC55" s="163"/>
      <c r="AD55" s="163"/>
      <c r="AE55" s="24"/>
      <c r="AF55" s="23"/>
      <c r="AG55" s="163"/>
      <c r="AH55" s="163"/>
      <c r="AI55" s="163"/>
      <c r="AJ55" s="24"/>
    </row>
    <row r="56" spans="1:36" ht="17.25" customHeight="1" x14ac:dyDescent="0.2">
      <c r="A56" s="29"/>
      <c r="B56" s="29"/>
      <c r="C56" s="29"/>
      <c r="D56" s="17"/>
      <c r="E56" s="2">
        <f t="shared" si="3"/>
        <v>0</v>
      </c>
      <c r="F56" s="207"/>
      <c r="G56" s="29">
        <f t="shared" si="4"/>
        <v>0</v>
      </c>
      <c r="H56" s="30"/>
      <c r="I56" s="155" t="s">
        <v>13</v>
      </c>
      <c r="J56" s="30" t="s">
        <v>13</v>
      </c>
      <c r="K56" s="155" t="s">
        <v>13</v>
      </c>
      <c r="L56" s="160" t="s">
        <v>13</v>
      </c>
      <c r="M56" s="155" t="s">
        <v>13</v>
      </c>
      <c r="N56" s="30" t="s">
        <v>13</v>
      </c>
      <c r="O56" s="155" t="s">
        <v>13</v>
      </c>
      <c r="P56" s="30" t="s">
        <v>13</v>
      </c>
      <c r="Q56" s="35">
        <v>0</v>
      </c>
      <c r="R56" s="36">
        <v>0</v>
      </c>
      <c r="S56" s="36">
        <v>0</v>
      </c>
      <c r="T56" s="36">
        <v>0</v>
      </c>
      <c r="U56" s="36">
        <v>0</v>
      </c>
      <c r="V56" s="34"/>
      <c r="W56" s="34"/>
      <c r="X56" s="51"/>
      <c r="Y56" s="165"/>
      <c r="Z56" s="52"/>
      <c r="AA56" s="23"/>
      <c r="AB56" s="163"/>
      <c r="AC56" s="163"/>
      <c r="AD56" s="163"/>
      <c r="AE56" s="24"/>
      <c r="AF56" s="23"/>
      <c r="AG56" s="163"/>
      <c r="AH56" s="163"/>
      <c r="AI56" s="163"/>
      <c r="AJ56" s="24"/>
    </row>
    <row r="57" spans="1:36" ht="17.25" customHeight="1" x14ac:dyDescent="0.2">
      <c r="A57" s="29"/>
      <c r="B57" s="29"/>
      <c r="C57" s="29"/>
      <c r="D57" s="2"/>
      <c r="E57" s="2">
        <f t="shared" si="3"/>
        <v>0</v>
      </c>
      <c r="F57" s="207"/>
      <c r="G57" s="29">
        <f t="shared" si="4"/>
        <v>0</v>
      </c>
      <c r="H57" s="30"/>
      <c r="I57" s="155" t="s">
        <v>13</v>
      </c>
      <c r="J57" s="30" t="s">
        <v>13</v>
      </c>
      <c r="K57" s="155" t="s">
        <v>13</v>
      </c>
      <c r="L57" s="160" t="s">
        <v>13</v>
      </c>
      <c r="M57" s="155" t="s">
        <v>13</v>
      </c>
      <c r="N57" s="30" t="s">
        <v>13</v>
      </c>
      <c r="O57" s="155" t="s">
        <v>13</v>
      </c>
      <c r="P57" s="30" t="s">
        <v>13</v>
      </c>
      <c r="Q57" s="35">
        <v>0</v>
      </c>
      <c r="R57" s="36">
        <v>0</v>
      </c>
      <c r="S57" s="36">
        <v>0</v>
      </c>
      <c r="T57" s="36">
        <v>0</v>
      </c>
      <c r="U57" s="36">
        <v>0</v>
      </c>
      <c r="V57" s="34"/>
      <c r="W57" s="34"/>
      <c r="X57" s="51"/>
      <c r="Y57" s="165"/>
      <c r="Z57" s="52"/>
      <c r="AA57" s="23"/>
      <c r="AB57" s="163"/>
      <c r="AC57" s="163"/>
      <c r="AD57" s="163"/>
      <c r="AE57" s="24"/>
      <c r="AF57" s="23"/>
      <c r="AG57" s="163"/>
      <c r="AH57" s="163"/>
      <c r="AI57" s="163"/>
      <c r="AJ57" s="24"/>
    </row>
    <row r="58" spans="1:36" ht="17.25" customHeight="1" x14ac:dyDescent="0.2">
      <c r="A58" s="29"/>
      <c r="B58" s="29"/>
      <c r="C58" s="29"/>
      <c r="D58" s="2"/>
      <c r="E58" s="2">
        <f t="shared" si="3"/>
        <v>0</v>
      </c>
      <c r="F58" s="207"/>
      <c r="G58" s="29">
        <f t="shared" si="4"/>
        <v>0</v>
      </c>
      <c r="H58" s="30"/>
      <c r="I58" s="155" t="s">
        <v>13</v>
      </c>
      <c r="J58" s="30" t="s">
        <v>13</v>
      </c>
      <c r="K58" s="155" t="s">
        <v>13</v>
      </c>
      <c r="L58" s="160" t="s">
        <v>13</v>
      </c>
      <c r="M58" s="155" t="s">
        <v>13</v>
      </c>
      <c r="N58" s="30" t="s">
        <v>13</v>
      </c>
      <c r="O58" s="155" t="s">
        <v>13</v>
      </c>
      <c r="P58" s="30" t="s">
        <v>13</v>
      </c>
      <c r="Q58" s="35">
        <v>0</v>
      </c>
      <c r="R58" s="36">
        <v>0</v>
      </c>
      <c r="S58" s="36">
        <v>0</v>
      </c>
      <c r="T58" s="36">
        <v>0</v>
      </c>
      <c r="U58" s="36">
        <v>0</v>
      </c>
      <c r="V58" s="34"/>
      <c r="W58" s="34"/>
      <c r="X58" s="51"/>
      <c r="Y58" s="165"/>
      <c r="Z58" s="52"/>
      <c r="AA58" s="23"/>
      <c r="AB58" s="163"/>
      <c r="AC58" s="163"/>
      <c r="AD58" s="163"/>
      <c r="AE58" s="24"/>
      <c r="AF58" s="23"/>
      <c r="AG58" s="163"/>
      <c r="AH58" s="163"/>
      <c r="AI58" s="163"/>
      <c r="AJ58" s="24"/>
    </row>
    <row r="59" spans="1:36" ht="17.25" customHeight="1" x14ac:dyDescent="0.2">
      <c r="A59" s="29"/>
      <c r="B59" s="29"/>
      <c r="C59" s="29"/>
      <c r="D59" s="2"/>
      <c r="E59" s="2">
        <f t="shared" si="3"/>
        <v>0</v>
      </c>
      <c r="F59" s="207"/>
      <c r="G59" s="29">
        <f t="shared" si="4"/>
        <v>0</v>
      </c>
      <c r="H59" s="30"/>
      <c r="I59" s="155" t="s">
        <v>13</v>
      </c>
      <c r="J59" s="30" t="s">
        <v>13</v>
      </c>
      <c r="K59" s="155" t="s">
        <v>13</v>
      </c>
      <c r="L59" s="160" t="s">
        <v>13</v>
      </c>
      <c r="M59" s="155" t="s">
        <v>13</v>
      </c>
      <c r="N59" s="30" t="s">
        <v>13</v>
      </c>
      <c r="O59" s="155" t="s">
        <v>13</v>
      </c>
      <c r="P59" s="30" t="s">
        <v>13</v>
      </c>
      <c r="Q59" s="35">
        <v>0</v>
      </c>
      <c r="R59" s="36">
        <v>0</v>
      </c>
      <c r="S59" s="36">
        <v>0</v>
      </c>
      <c r="T59" s="36">
        <v>0</v>
      </c>
      <c r="U59" s="36">
        <v>0</v>
      </c>
      <c r="V59" s="34"/>
      <c r="W59" s="34"/>
      <c r="X59" s="51"/>
      <c r="Y59" s="165"/>
      <c r="Z59" s="52"/>
      <c r="AA59" s="23"/>
      <c r="AB59" s="163"/>
      <c r="AC59" s="163"/>
      <c r="AD59" s="163"/>
      <c r="AE59" s="24"/>
      <c r="AF59" s="23"/>
      <c r="AG59" s="163"/>
      <c r="AH59" s="163"/>
      <c r="AI59" s="163"/>
      <c r="AJ59" s="24"/>
    </row>
    <row r="60" spans="1:36" ht="17.25" customHeight="1" x14ac:dyDescent="0.2">
      <c r="A60" s="29"/>
      <c r="B60" s="29"/>
      <c r="C60" s="29"/>
      <c r="D60" s="2"/>
      <c r="E60" s="2">
        <f t="shared" si="3"/>
        <v>0</v>
      </c>
      <c r="F60" s="207"/>
      <c r="G60" s="29">
        <f t="shared" si="4"/>
        <v>0</v>
      </c>
      <c r="H60" s="30"/>
      <c r="I60" s="155" t="s">
        <v>13</v>
      </c>
      <c r="J60" s="30" t="s">
        <v>13</v>
      </c>
      <c r="K60" s="155" t="s">
        <v>13</v>
      </c>
      <c r="L60" s="160" t="s">
        <v>13</v>
      </c>
      <c r="M60" s="155" t="s">
        <v>13</v>
      </c>
      <c r="N60" s="30" t="s">
        <v>13</v>
      </c>
      <c r="O60" s="155" t="s">
        <v>13</v>
      </c>
      <c r="P60" s="30" t="s">
        <v>13</v>
      </c>
      <c r="Q60" s="35">
        <v>0</v>
      </c>
      <c r="R60" s="36">
        <v>0</v>
      </c>
      <c r="S60" s="36">
        <v>0</v>
      </c>
      <c r="T60" s="36">
        <v>0</v>
      </c>
      <c r="U60" s="36">
        <v>0</v>
      </c>
      <c r="V60" s="34"/>
      <c r="W60" s="34"/>
      <c r="X60" s="51"/>
      <c r="Y60" s="165"/>
      <c r="Z60" s="52"/>
      <c r="AA60" s="23"/>
      <c r="AB60" s="163"/>
      <c r="AC60" s="163"/>
      <c r="AD60" s="163"/>
      <c r="AE60" s="24"/>
      <c r="AF60" s="23"/>
      <c r="AG60" s="163"/>
      <c r="AH60" s="163"/>
      <c r="AI60" s="163"/>
      <c r="AJ60" s="24"/>
    </row>
    <row r="61" spans="1:36" ht="17.25" customHeight="1" x14ac:dyDescent="0.2">
      <c r="A61" s="29"/>
      <c r="B61" s="29"/>
      <c r="C61" s="29"/>
      <c r="D61" s="2"/>
      <c r="E61" s="2">
        <f t="shared" si="3"/>
        <v>0</v>
      </c>
      <c r="F61" s="207"/>
      <c r="G61" s="29">
        <f t="shared" si="4"/>
        <v>0</v>
      </c>
      <c r="H61" s="30"/>
      <c r="I61" s="155" t="s">
        <v>13</v>
      </c>
      <c r="J61" s="30" t="s">
        <v>13</v>
      </c>
      <c r="K61" s="155" t="s">
        <v>13</v>
      </c>
      <c r="L61" s="160" t="s">
        <v>13</v>
      </c>
      <c r="M61" s="155" t="s">
        <v>13</v>
      </c>
      <c r="N61" s="30" t="s">
        <v>13</v>
      </c>
      <c r="O61" s="155" t="s">
        <v>13</v>
      </c>
      <c r="P61" s="30" t="s">
        <v>13</v>
      </c>
      <c r="Q61" s="35">
        <v>0</v>
      </c>
      <c r="R61" s="36">
        <v>0</v>
      </c>
      <c r="S61" s="36">
        <v>0</v>
      </c>
      <c r="T61" s="36">
        <v>0</v>
      </c>
      <c r="U61" s="36">
        <v>0</v>
      </c>
      <c r="V61" s="34"/>
      <c r="W61" s="34"/>
      <c r="X61" s="51"/>
      <c r="Y61" s="165"/>
      <c r="Z61" s="52"/>
      <c r="AA61" s="23"/>
      <c r="AB61" s="163"/>
      <c r="AC61" s="163"/>
      <c r="AD61" s="163"/>
      <c r="AE61" s="24"/>
      <c r="AF61" s="23"/>
      <c r="AG61" s="163"/>
      <c r="AH61" s="163"/>
      <c r="AI61" s="163"/>
      <c r="AJ61" s="24"/>
    </row>
    <row r="62" spans="1:36" ht="17.25" customHeight="1" x14ac:dyDescent="0.2">
      <c r="A62" s="29"/>
      <c r="B62" s="29"/>
      <c r="C62" s="29"/>
      <c r="D62" s="2"/>
      <c r="E62" s="2">
        <f t="shared" si="3"/>
        <v>0</v>
      </c>
      <c r="F62" s="207"/>
      <c r="G62" s="29">
        <f t="shared" si="4"/>
        <v>0</v>
      </c>
      <c r="H62" s="30"/>
      <c r="I62" s="155" t="s">
        <v>13</v>
      </c>
      <c r="J62" s="30" t="s">
        <v>13</v>
      </c>
      <c r="K62" s="155" t="s">
        <v>13</v>
      </c>
      <c r="L62" s="160" t="s">
        <v>13</v>
      </c>
      <c r="M62" s="155" t="s">
        <v>13</v>
      </c>
      <c r="N62" s="30" t="s">
        <v>13</v>
      </c>
      <c r="O62" s="155" t="s">
        <v>13</v>
      </c>
      <c r="P62" s="30" t="s">
        <v>13</v>
      </c>
      <c r="Q62" s="35">
        <v>0</v>
      </c>
      <c r="R62" s="36">
        <v>0</v>
      </c>
      <c r="S62" s="36">
        <v>0</v>
      </c>
      <c r="T62" s="36">
        <v>0</v>
      </c>
      <c r="U62" s="36">
        <v>0</v>
      </c>
      <c r="V62" s="34"/>
      <c r="W62" s="34"/>
      <c r="X62" s="51"/>
      <c r="Y62" s="165"/>
      <c r="Z62" s="52"/>
      <c r="AA62" s="23"/>
      <c r="AB62" s="163"/>
      <c r="AC62" s="163"/>
      <c r="AD62" s="163"/>
      <c r="AE62" s="24"/>
      <c r="AF62" s="23"/>
      <c r="AG62" s="163"/>
      <c r="AH62" s="163"/>
      <c r="AI62" s="163"/>
      <c r="AJ62" s="24"/>
    </row>
    <row r="63" spans="1:36" ht="17.25" customHeight="1" x14ac:dyDescent="0.2">
      <c r="A63" s="29"/>
      <c r="B63" s="29"/>
      <c r="C63" s="29"/>
      <c r="D63" s="17"/>
      <c r="E63" s="2">
        <f t="shared" si="3"/>
        <v>0</v>
      </c>
      <c r="F63" s="207"/>
      <c r="G63" s="29">
        <f t="shared" si="4"/>
        <v>0</v>
      </c>
      <c r="H63" s="30"/>
      <c r="I63" s="155" t="s">
        <v>13</v>
      </c>
      <c r="J63" s="30" t="s">
        <v>13</v>
      </c>
      <c r="K63" s="155" t="s">
        <v>13</v>
      </c>
      <c r="L63" s="160" t="s">
        <v>13</v>
      </c>
      <c r="M63" s="155" t="s">
        <v>13</v>
      </c>
      <c r="N63" s="30" t="s">
        <v>13</v>
      </c>
      <c r="O63" s="155" t="s">
        <v>13</v>
      </c>
      <c r="P63" s="30" t="s">
        <v>13</v>
      </c>
      <c r="Q63" s="35">
        <v>0</v>
      </c>
      <c r="R63" s="36">
        <v>0</v>
      </c>
      <c r="S63" s="36">
        <v>0</v>
      </c>
      <c r="T63" s="36">
        <v>0</v>
      </c>
      <c r="U63" s="36">
        <v>0</v>
      </c>
      <c r="V63" s="34"/>
      <c r="W63" s="34"/>
      <c r="X63" s="51"/>
      <c r="Y63" s="165"/>
      <c r="Z63" s="52"/>
      <c r="AA63" s="23"/>
      <c r="AB63" s="163"/>
      <c r="AC63" s="163"/>
      <c r="AD63" s="163"/>
      <c r="AE63" s="24"/>
      <c r="AF63" s="23"/>
      <c r="AG63" s="163"/>
      <c r="AH63" s="163"/>
      <c r="AI63" s="163"/>
      <c r="AJ63" s="24"/>
    </row>
    <row r="64" spans="1:36" ht="17.25" customHeight="1" x14ac:dyDescent="0.2">
      <c r="A64" s="29"/>
      <c r="B64" s="29"/>
      <c r="C64" s="29"/>
      <c r="D64" s="2"/>
      <c r="E64" s="2">
        <f t="shared" si="3"/>
        <v>0</v>
      </c>
      <c r="F64" s="207"/>
      <c r="G64" s="29">
        <f t="shared" si="4"/>
        <v>0</v>
      </c>
      <c r="H64" s="30"/>
      <c r="I64" s="155" t="s">
        <v>13</v>
      </c>
      <c r="J64" s="30" t="s">
        <v>13</v>
      </c>
      <c r="K64" s="155" t="s">
        <v>13</v>
      </c>
      <c r="L64" s="160" t="s">
        <v>13</v>
      </c>
      <c r="M64" s="155" t="s">
        <v>13</v>
      </c>
      <c r="N64" s="30" t="s">
        <v>13</v>
      </c>
      <c r="O64" s="155" t="s">
        <v>13</v>
      </c>
      <c r="P64" s="30" t="s">
        <v>13</v>
      </c>
      <c r="Q64" s="35">
        <v>0</v>
      </c>
      <c r="R64" s="36">
        <v>0</v>
      </c>
      <c r="S64" s="36">
        <v>0</v>
      </c>
      <c r="T64" s="36">
        <v>0</v>
      </c>
      <c r="U64" s="36">
        <v>0</v>
      </c>
      <c r="V64" s="34"/>
      <c r="W64" s="34"/>
      <c r="X64" s="51"/>
      <c r="Y64" s="165"/>
      <c r="Z64" s="52"/>
      <c r="AA64" s="23"/>
      <c r="AB64" s="163"/>
      <c r="AC64" s="163"/>
      <c r="AD64" s="163"/>
      <c r="AE64" s="24"/>
      <c r="AF64" s="23"/>
      <c r="AG64" s="163"/>
      <c r="AH64" s="163"/>
      <c r="AI64" s="163"/>
      <c r="AJ64" s="24"/>
    </row>
    <row r="65" spans="1:36" ht="17.25" customHeight="1" x14ac:dyDescent="0.2">
      <c r="A65" s="29"/>
      <c r="B65" s="29"/>
      <c r="C65" s="29"/>
      <c r="D65" s="17"/>
      <c r="E65" s="2">
        <f t="shared" si="3"/>
        <v>0</v>
      </c>
      <c r="F65" s="207"/>
      <c r="G65" s="29">
        <f t="shared" si="4"/>
        <v>0</v>
      </c>
      <c r="H65" s="30"/>
      <c r="I65" s="155" t="s">
        <v>13</v>
      </c>
      <c r="J65" s="30" t="s">
        <v>13</v>
      </c>
      <c r="K65" s="155" t="s">
        <v>13</v>
      </c>
      <c r="L65" s="160" t="s">
        <v>13</v>
      </c>
      <c r="M65" s="155" t="s">
        <v>13</v>
      </c>
      <c r="N65" s="30" t="s">
        <v>13</v>
      </c>
      <c r="O65" s="155" t="s">
        <v>13</v>
      </c>
      <c r="P65" s="30" t="s">
        <v>13</v>
      </c>
      <c r="Q65" s="35">
        <v>0</v>
      </c>
      <c r="R65" s="36">
        <v>0</v>
      </c>
      <c r="S65" s="36">
        <v>0</v>
      </c>
      <c r="T65" s="36">
        <v>0</v>
      </c>
      <c r="U65" s="36">
        <v>0</v>
      </c>
      <c r="V65" s="34"/>
      <c r="W65" s="34"/>
      <c r="X65" s="51"/>
      <c r="Y65" s="165"/>
      <c r="Z65" s="52"/>
      <c r="AA65" s="23"/>
      <c r="AB65" s="163"/>
      <c r="AC65" s="163"/>
      <c r="AD65" s="163"/>
      <c r="AE65" s="24"/>
      <c r="AF65" s="23"/>
      <c r="AG65" s="163"/>
      <c r="AH65" s="163"/>
      <c r="AI65" s="163"/>
      <c r="AJ65" s="24"/>
    </row>
    <row r="66" spans="1:36" ht="17.25" customHeight="1" x14ac:dyDescent="0.2">
      <c r="A66" s="29"/>
      <c r="B66" s="29"/>
      <c r="C66" s="29"/>
      <c r="D66" s="2"/>
      <c r="E66" s="2">
        <f t="shared" si="3"/>
        <v>0</v>
      </c>
      <c r="F66" s="207"/>
      <c r="G66" s="29">
        <f t="shared" si="4"/>
        <v>0</v>
      </c>
      <c r="H66" s="30"/>
      <c r="I66" s="155" t="s">
        <v>13</v>
      </c>
      <c r="J66" s="30" t="s">
        <v>13</v>
      </c>
      <c r="K66" s="155" t="s">
        <v>13</v>
      </c>
      <c r="L66" s="160" t="s">
        <v>13</v>
      </c>
      <c r="M66" s="155" t="s">
        <v>13</v>
      </c>
      <c r="N66" s="30" t="s">
        <v>13</v>
      </c>
      <c r="O66" s="155" t="s">
        <v>13</v>
      </c>
      <c r="P66" s="30" t="s">
        <v>13</v>
      </c>
      <c r="Q66" s="35">
        <v>0</v>
      </c>
      <c r="R66" s="36">
        <v>0</v>
      </c>
      <c r="S66" s="36">
        <v>0</v>
      </c>
      <c r="T66" s="36">
        <v>0</v>
      </c>
      <c r="U66" s="36">
        <v>0</v>
      </c>
      <c r="V66" s="34"/>
      <c r="W66" s="34"/>
      <c r="X66" s="51"/>
      <c r="Y66" s="165"/>
      <c r="Z66" s="52"/>
      <c r="AA66" s="23"/>
      <c r="AB66" s="163"/>
      <c r="AC66" s="163"/>
      <c r="AD66" s="163"/>
      <c r="AE66" s="24"/>
      <c r="AF66" s="23"/>
      <c r="AG66" s="163"/>
      <c r="AH66" s="163"/>
      <c r="AI66" s="163"/>
      <c r="AJ66" s="24"/>
    </row>
    <row r="67" spans="1:36" ht="17.25" customHeight="1" x14ac:dyDescent="0.2">
      <c r="A67" s="29"/>
      <c r="B67" s="29"/>
      <c r="C67" s="29"/>
      <c r="D67" s="2"/>
      <c r="E67" s="2">
        <f t="shared" si="3"/>
        <v>0</v>
      </c>
      <c r="F67" s="207"/>
      <c r="G67" s="29">
        <f t="shared" si="4"/>
        <v>0</v>
      </c>
      <c r="H67" s="30"/>
      <c r="I67" s="155" t="s">
        <v>13</v>
      </c>
      <c r="J67" s="30" t="s">
        <v>13</v>
      </c>
      <c r="K67" s="155" t="s">
        <v>13</v>
      </c>
      <c r="L67" s="160" t="s">
        <v>13</v>
      </c>
      <c r="M67" s="155" t="s">
        <v>13</v>
      </c>
      <c r="N67" s="30" t="s">
        <v>13</v>
      </c>
      <c r="O67" s="155" t="s">
        <v>13</v>
      </c>
      <c r="P67" s="30" t="s">
        <v>13</v>
      </c>
      <c r="Q67" s="35">
        <v>0</v>
      </c>
      <c r="R67" s="36">
        <v>0</v>
      </c>
      <c r="S67" s="36">
        <v>0</v>
      </c>
      <c r="T67" s="36">
        <v>0</v>
      </c>
      <c r="U67" s="36">
        <v>0</v>
      </c>
      <c r="V67" s="34"/>
      <c r="W67" s="34"/>
      <c r="X67" s="51"/>
      <c r="Y67" s="165"/>
      <c r="Z67" s="52"/>
      <c r="AA67" s="23"/>
      <c r="AB67" s="163"/>
      <c r="AC67" s="163"/>
      <c r="AD67" s="163"/>
      <c r="AE67" s="24"/>
      <c r="AF67" s="23"/>
      <c r="AG67" s="163"/>
      <c r="AH67" s="163"/>
      <c r="AI67" s="163"/>
      <c r="AJ67" s="24"/>
    </row>
    <row r="68" spans="1:36" ht="17.25" customHeight="1" x14ac:dyDescent="0.2">
      <c r="A68" s="29"/>
      <c r="B68" s="29"/>
      <c r="C68" s="29"/>
      <c r="D68" s="2"/>
      <c r="E68" s="2">
        <f t="shared" si="3"/>
        <v>0</v>
      </c>
      <c r="F68" s="207"/>
      <c r="G68" s="29">
        <f t="shared" si="4"/>
        <v>0</v>
      </c>
      <c r="H68" s="30"/>
      <c r="I68" s="155" t="s">
        <v>13</v>
      </c>
      <c r="J68" s="30" t="s">
        <v>13</v>
      </c>
      <c r="K68" s="155" t="s">
        <v>13</v>
      </c>
      <c r="L68" s="160" t="s">
        <v>13</v>
      </c>
      <c r="M68" s="155" t="s">
        <v>13</v>
      </c>
      <c r="N68" s="30" t="s">
        <v>13</v>
      </c>
      <c r="O68" s="155" t="s">
        <v>13</v>
      </c>
      <c r="P68" s="30" t="s">
        <v>13</v>
      </c>
      <c r="Q68" s="35">
        <v>0</v>
      </c>
      <c r="R68" s="36">
        <v>0</v>
      </c>
      <c r="S68" s="36">
        <v>0</v>
      </c>
      <c r="T68" s="36">
        <v>0</v>
      </c>
      <c r="U68" s="36">
        <v>0</v>
      </c>
      <c r="V68" s="34"/>
      <c r="W68" s="34"/>
      <c r="X68" s="51"/>
      <c r="Y68" s="165"/>
      <c r="Z68" s="52"/>
      <c r="AA68" s="23"/>
      <c r="AB68" s="163"/>
      <c r="AC68" s="163"/>
      <c r="AD68" s="163"/>
      <c r="AE68" s="24"/>
      <c r="AF68" s="23"/>
      <c r="AG68" s="163"/>
      <c r="AH68" s="163"/>
      <c r="AI68" s="163"/>
      <c r="AJ68" s="24"/>
    </row>
    <row r="69" spans="1:36" ht="17.25" customHeight="1" x14ac:dyDescent="0.2">
      <c r="A69" s="29"/>
      <c r="B69" s="29"/>
      <c r="C69" s="29"/>
      <c r="D69" s="2"/>
      <c r="E69" s="2">
        <f t="shared" si="3"/>
        <v>0</v>
      </c>
      <c r="F69" s="207"/>
      <c r="G69" s="29">
        <f t="shared" si="4"/>
        <v>0</v>
      </c>
      <c r="H69" s="30"/>
      <c r="I69" s="155" t="s">
        <v>13</v>
      </c>
      <c r="J69" s="30" t="s">
        <v>13</v>
      </c>
      <c r="K69" s="155" t="s">
        <v>13</v>
      </c>
      <c r="L69" s="160" t="s">
        <v>13</v>
      </c>
      <c r="M69" s="155" t="s">
        <v>13</v>
      </c>
      <c r="N69" s="30" t="s">
        <v>13</v>
      </c>
      <c r="O69" s="155" t="s">
        <v>13</v>
      </c>
      <c r="P69" s="30" t="s">
        <v>13</v>
      </c>
      <c r="Q69" s="35">
        <v>0</v>
      </c>
      <c r="R69" s="36">
        <v>0</v>
      </c>
      <c r="S69" s="36">
        <v>0</v>
      </c>
      <c r="T69" s="36">
        <v>0</v>
      </c>
      <c r="U69" s="36">
        <v>0</v>
      </c>
      <c r="V69" s="34"/>
      <c r="W69" s="34"/>
      <c r="X69" s="51"/>
      <c r="Y69" s="165"/>
      <c r="Z69" s="52"/>
      <c r="AA69" s="23"/>
      <c r="AB69" s="163"/>
      <c r="AC69" s="163"/>
      <c r="AD69" s="163"/>
      <c r="AE69" s="24"/>
      <c r="AF69" s="23"/>
      <c r="AG69" s="163"/>
      <c r="AH69" s="163"/>
      <c r="AI69" s="163"/>
      <c r="AJ69" s="24"/>
    </row>
    <row r="70" spans="1:36" ht="17.25" customHeight="1" x14ac:dyDescent="0.2">
      <c r="A70" s="29"/>
      <c r="B70" s="29"/>
      <c r="C70" s="29"/>
      <c r="D70" s="2"/>
      <c r="E70" s="2">
        <f t="shared" ref="E70:E72" si="5">(LARGE(H70:U70,1)+LARGE(H70:U70,2)+LARGE(H70:U70,3)+LARGE(H70:U70,4)+LARGE(H70:U70,5))+F70</f>
        <v>0</v>
      </c>
      <c r="F70" s="207"/>
      <c r="G70" s="29">
        <f t="shared" ref="G70:G72" si="6">COUNT(H70:P70)</f>
        <v>0</v>
      </c>
      <c r="H70" s="30"/>
      <c r="I70" s="155" t="s">
        <v>13</v>
      </c>
      <c r="J70" s="30" t="s">
        <v>13</v>
      </c>
      <c r="K70" s="155" t="s">
        <v>13</v>
      </c>
      <c r="L70" s="160" t="s">
        <v>13</v>
      </c>
      <c r="M70" s="155" t="s">
        <v>13</v>
      </c>
      <c r="N70" s="30" t="s">
        <v>13</v>
      </c>
      <c r="O70" s="155" t="s">
        <v>13</v>
      </c>
      <c r="P70" s="30" t="s">
        <v>13</v>
      </c>
      <c r="Q70" s="35">
        <v>0</v>
      </c>
      <c r="R70" s="36">
        <v>0</v>
      </c>
      <c r="S70" s="36">
        <v>0</v>
      </c>
      <c r="T70" s="36">
        <v>0</v>
      </c>
      <c r="U70" s="36">
        <v>0</v>
      </c>
      <c r="V70" s="34"/>
      <c r="W70" s="34"/>
      <c r="X70" s="51"/>
      <c r="Y70" s="165"/>
      <c r="Z70" s="52"/>
      <c r="AA70" s="23"/>
      <c r="AB70" s="163"/>
      <c r="AC70" s="163"/>
      <c r="AD70" s="163"/>
      <c r="AE70" s="24"/>
      <c r="AF70" s="23"/>
      <c r="AG70" s="163"/>
      <c r="AH70" s="163"/>
      <c r="AI70" s="163"/>
      <c r="AJ70" s="24"/>
    </row>
    <row r="71" spans="1:36" ht="17.25" customHeight="1" x14ac:dyDescent="0.2">
      <c r="A71" s="29"/>
      <c r="B71" s="29"/>
      <c r="C71" s="29"/>
      <c r="D71" s="2"/>
      <c r="E71" s="2">
        <f t="shared" si="5"/>
        <v>0</v>
      </c>
      <c r="F71" s="207"/>
      <c r="G71" s="29">
        <f t="shared" si="6"/>
        <v>0</v>
      </c>
      <c r="H71" s="30"/>
      <c r="I71" s="155" t="s">
        <v>13</v>
      </c>
      <c r="J71" s="30" t="s">
        <v>13</v>
      </c>
      <c r="K71" s="155" t="s">
        <v>13</v>
      </c>
      <c r="L71" s="160" t="s">
        <v>13</v>
      </c>
      <c r="M71" s="155" t="s">
        <v>13</v>
      </c>
      <c r="N71" s="30" t="s">
        <v>13</v>
      </c>
      <c r="O71" s="155" t="s">
        <v>13</v>
      </c>
      <c r="P71" s="30" t="s">
        <v>13</v>
      </c>
      <c r="Q71" s="35">
        <v>0</v>
      </c>
      <c r="R71" s="36">
        <v>0</v>
      </c>
      <c r="S71" s="36">
        <v>0</v>
      </c>
      <c r="T71" s="36">
        <v>0</v>
      </c>
      <c r="U71" s="36">
        <v>0</v>
      </c>
      <c r="V71" s="34"/>
      <c r="W71" s="34"/>
      <c r="X71" s="51"/>
      <c r="Y71" s="165"/>
      <c r="Z71" s="52"/>
      <c r="AA71" s="23"/>
      <c r="AB71" s="163"/>
      <c r="AC71" s="163"/>
      <c r="AD71" s="163"/>
      <c r="AE71" s="24"/>
      <c r="AF71" s="23"/>
      <c r="AG71" s="163"/>
      <c r="AH71" s="163"/>
      <c r="AI71" s="163"/>
      <c r="AJ71" s="24"/>
    </row>
    <row r="72" spans="1:36" ht="17.25" customHeight="1" x14ac:dyDescent="0.2">
      <c r="A72" s="2"/>
      <c r="B72" s="2"/>
      <c r="C72" s="2"/>
      <c r="D72" s="2"/>
      <c r="E72" s="2">
        <f t="shared" si="5"/>
        <v>0</v>
      </c>
      <c r="F72" s="207"/>
      <c r="G72" s="29">
        <f t="shared" si="6"/>
        <v>0</v>
      </c>
      <c r="H72" s="30"/>
      <c r="I72" s="155" t="s">
        <v>13</v>
      </c>
      <c r="J72" s="30" t="s">
        <v>13</v>
      </c>
      <c r="K72" s="155" t="s">
        <v>13</v>
      </c>
      <c r="L72" s="160" t="s">
        <v>13</v>
      </c>
      <c r="M72" s="155" t="s">
        <v>13</v>
      </c>
      <c r="N72" s="30" t="s">
        <v>13</v>
      </c>
      <c r="O72" s="155" t="s">
        <v>13</v>
      </c>
      <c r="P72" s="30" t="s">
        <v>13</v>
      </c>
      <c r="Q72" s="35">
        <v>0</v>
      </c>
      <c r="R72" s="36">
        <v>0</v>
      </c>
      <c r="S72" s="36">
        <v>0</v>
      </c>
      <c r="T72" s="36">
        <v>0</v>
      </c>
      <c r="U72" s="36">
        <v>0</v>
      </c>
      <c r="V72" s="34"/>
      <c r="W72" s="34"/>
      <c r="X72" s="51"/>
      <c r="Y72" s="165"/>
      <c r="Z72" s="52"/>
      <c r="AA72" s="23"/>
      <c r="AB72" s="163"/>
      <c r="AC72" s="163"/>
      <c r="AD72" s="163"/>
      <c r="AE72" s="24"/>
      <c r="AF72" s="23"/>
      <c r="AG72" s="163"/>
      <c r="AH72" s="163"/>
      <c r="AI72" s="163"/>
      <c r="AJ72" s="24"/>
    </row>
    <row r="73" spans="1:36" ht="17.25" customHeight="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4"/>
      <c r="R73" s="34"/>
      <c r="S73" s="34"/>
      <c r="T73" s="34"/>
      <c r="U73" s="34"/>
      <c r="V73" s="34"/>
      <c r="W73" s="34"/>
      <c r="X73" s="51"/>
      <c r="Y73" s="165"/>
      <c r="Z73" s="52"/>
      <c r="AA73" s="23"/>
      <c r="AB73" s="163"/>
      <c r="AC73" s="163"/>
      <c r="AD73" s="163"/>
      <c r="AE73" s="24"/>
      <c r="AF73" s="23"/>
      <c r="AG73" s="163"/>
      <c r="AH73" s="163"/>
      <c r="AI73" s="163"/>
      <c r="AJ73" s="24"/>
    </row>
    <row r="74" spans="1:36" ht="17.25" customHeight="1" x14ac:dyDescent="0.2">
      <c r="A74" s="34"/>
      <c r="B74" s="34"/>
      <c r="C74" s="34"/>
      <c r="D74" s="34"/>
      <c r="E74" s="41" t="s">
        <v>16</v>
      </c>
      <c r="F74" s="41"/>
      <c r="G74" s="34"/>
      <c r="H74" s="34"/>
      <c r="I74" s="34">
        <f t="shared" ref="I74:M74" si="7">SUM(I6:I73)</f>
        <v>18</v>
      </c>
      <c r="J74" s="34">
        <f t="shared" si="7"/>
        <v>16</v>
      </c>
      <c r="K74" s="34">
        <f t="shared" si="7"/>
        <v>46</v>
      </c>
      <c r="L74" s="34">
        <f t="shared" si="7"/>
        <v>46</v>
      </c>
      <c r="M74" s="34">
        <f t="shared" si="7"/>
        <v>16</v>
      </c>
      <c r="N74" s="34">
        <f t="shared" ref="N74:O74" si="8">SUM(N6:N73)</f>
        <v>291</v>
      </c>
      <c r="O74" s="34">
        <f t="shared" si="8"/>
        <v>46</v>
      </c>
      <c r="P74" s="34"/>
      <c r="Q74" s="34"/>
      <c r="R74" s="34"/>
      <c r="S74" s="34"/>
      <c r="T74" s="34"/>
      <c r="U74" s="34"/>
      <c r="V74" s="34"/>
      <c r="W74" s="34"/>
      <c r="X74" s="53"/>
      <c r="Y74" s="54"/>
      <c r="Z74" s="55"/>
      <c r="AA74" s="45"/>
      <c r="AB74" s="46"/>
      <c r="AC74" s="46"/>
      <c r="AD74" s="46"/>
      <c r="AE74" s="47"/>
      <c r="AF74" s="45"/>
      <c r="AG74" s="46"/>
      <c r="AH74" s="46"/>
      <c r="AI74" s="46"/>
      <c r="AJ74" s="47"/>
    </row>
  </sheetData>
  <sortState xmlns:xlrd2="http://schemas.microsoft.com/office/spreadsheetml/2017/richdata2" ref="B6:V46">
    <sortCondition descending="1" ref="E6:E46"/>
    <sortCondition ref="G6:G46"/>
  </sortState>
  <conditionalFormatting sqref="C6:C71">
    <cfRule type="cellIs" dxfId="77" priority="1" stopIfTrue="1" operator="lessThan">
      <formula>0</formula>
    </cfRule>
    <cfRule type="cellIs" dxfId="76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T48"/>
  <sheetViews>
    <sheetView showGridLines="0" workbookViewId="0">
      <selection activeCell="B39" sqref="B39"/>
    </sheetView>
  </sheetViews>
  <sheetFormatPr baseColWidth="10" defaultColWidth="10.83203125" defaultRowHeight="14.5" customHeight="1" x14ac:dyDescent="0.15"/>
  <cols>
    <col min="1" max="3" width="6.5" style="1" customWidth="1"/>
    <col min="4" max="4" width="22.5" style="1" customWidth="1"/>
    <col min="5" max="6" width="8.1640625" style="1" customWidth="1"/>
    <col min="7" max="7" width="6.5" style="1" customWidth="1"/>
    <col min="8" max="8" width="10.83203125" style="1" hidden="1" customWidth="1"/>
    <col min="9" max="13" width="10.83203125" style="1" customWidth="1"/>
    <col min="14" max="14" width="12" style="1" customWidth="1"/>
    <col min="15" max="16" width="10.83203125" style="1" customWidth="1"/>
    <col min="17" max="21" width="10.83203125" style="1" hidden="1" customWidth="1"/>
    <col min="22" max="23" width="11.5" style="1" customWidth="1"/>
    <col min="24" max="25" width="10.83203125" style="1" customWidth="1"/>
    <col min="26" max="26" width="27.1640625" style="1" customWidth="1"/>
    <col min="27" max="254" width="10.83203125" style="1" customWidth="1"/>
  </cols>
  <sheetData>
    <row r="1" spans="1:31" ht="17.25" customHeight="1" x14ac:dyDescent="0.2">
      <c r="A1" s="2"/>
      <c r="B1" s="2"/>
      <c r="C1" s="2"/>
      <c r="D1" s="3" t="s">
        <v>24</v>
      </c>
      <c r="E1" s="2"/>
      <c r="F1" s="2"/>
      <c r="G1" s="2"/>
      <c r="H1" s="4"/>
      <c r="I1" s="4">
        <v>45767</v>
      </c>
      <c r="J1" s="153">
        <v>45725</v>
      </c>
      <c r="K1" s="158">
        <v>45724</v>
      </c>
      <c r="L1" s="152">
        <v>45710</v>
      </c>
      <c r="M1" s="158">
        <v>45703</v>
      </c>
      <c r="N1" s="153">
        <v>45666</v>
      </c>
      <c r="O1" s="4">
        <v>45998</v>
      </c>
      <c r="P1" s="153">
        <v>45627</v>
      </c>
      <c r="Q1" s="6"/>
      <c r="R1" s="7"/>
      <c r="S1" s="7"/>
      <c r="T1" s="7"/>
      <c r="U1" s="8"/>
      <c r="V1" s="9"/>
      <c r="W1" s="9"/>
      <c r="X1" s="20"/>
      <c r="Y1" s="34"/>
      <c r="Z1" s="34"/>
      <c r="AA1" s="13"/>
      <c r="AB1" s="14"/>
      <c r="AC1" s="14"/>
      <c r="AD1" s="14"/>
      <c r="AE1" s="15"/>
    </row>
    <row r="2" spans="1:31" ht="17.25" customHeight="1" x14ac:dyDescent="0.2">
      <c r="A2" s="2"/>
      <c r="B2" s="2"/>
      <c r="C2" s="2"/>
      <c r="D2" s="16"/>
      <c r="E2" s="2"/>
      <c r="F2" s="2"/>
      <c r="G2" s="2"/>
      <c r="H2" s="4"/>
      <c r="I2" s="4" t="s">
        <v>1297</v>
      </c>
      <c r="J2" s="153" t="s">
        <v>1419</v>
      </c>
      <c r="K2" s="158" t="s">
        <v>31</v>
      </c>
      <c r="L2" s="153" t="s">
        <v>1532</v>
      </c>
      <c r="M2" s="158" t="s">
        <v>1571</v>
      </c>
      <c r="N2" s="153" t="s">
        <v>253</v>
      </c>
      <c r="O2" s="4" t="s">
        <v>31</v>
      </c>
      <c r="P2" s="153" t="s">
        <v>926</v>
      </c>
      <c r="Q2" s="18"/>
      <c r="R2" s="19"/>
      <c r="S2" s="19"/>
      <c r="T2" s="19"/>
      <c r="U2" s="20"/>
      <c r="V2" s="9"/>
      <c r="W2" s="9"/>
      <c r="X2" s="20"/>
      <c r="Y2" s="34"/>
      <c r="Z2" s="34"/>
      <c r="AA2" s="23"/>
      <c r="AB2" s="163"/>
      <c r="AC2" s="163"/>
      <c r="AD2" s="163"/>
      <c r="AE2" s="24"/>
    </row>
    <row r="3" spans="1:31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2" t="s">
        <v>2</v>
      </c>
      <c r="J3" s="154" t="s">
        <v>2</v>
      </c>
      <c r="K3" s="159" t="s">
        <v>2</v>
      </c>
      <c r="L3" s="154" t="s">
        <v>2</v>
      </c>
      <c r="M3" s="159" t="s">
        <v>2</v>
      </c>
      <c r="N3" s="154" t="s">
        <v>2</v>
      </c>
      <c r="O3" s="2" t="s">
        <v>2</v>
      </c>
      <c r="P3" s="154" t="s">
        <v>2</v>
      </c>
      <c r="Q3" s="26"/>
      <c r="R3" s="20"/>
      <c r="S3" s="20"/>
      <c r="T3" s="20"/>
      <c r="U3" s="20"/>
      <c r="V3" s="9"/>
      <c r="W3" s="9"/>
      <c r="X3" s="20"/>
      <c r="Y3" s="34"/>
      <c r="Z3" s="20"/>
      <c r="AA3" s="23"/>
      <c r="AB3" s="163"/>
      <c r="AC3" s="163"/>
      <c r="AD3" s="163"/>
      <c r="AE3" s="24"/>
    </row>
    <row r="4" spans="1:31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2" t="s">
        <v>1298</v>
      </c>
      <c r="J4" s="154" t="s">
        <v>1015</v>
      </c>
      <c r="K4" s="159" t="s">
        <v>1033</v>
      </c>
      <c r="L4" s="154" t="s">
        <v>1015</v>
      </c>
      <c r="M4" s="159" t="s">
        <v>1033</v>
      </c>
      <c r="N4" s="154" t="s">
        <v>1317</v>
      </c>
      <c r="O4" s="2" t="s">
        <v>1015</v>
      </c>
      <c r="P4" s="154" t="s">
        <v>1307</v>
      </c>
      <c r="Q4" s="26"/>
      <c r="R4" s="20"/>
      <c r="S4" s="20"/>
      <c r="T4" s="20"/>
      <c r="U4" s="20"/>
      <c r="V4" s="9"/>
      <c r="W4" s="9"/>
      <c r="X4" s="57"/>
      <c r="Y4" s="34"/>
      <c r="Z4" s="20"/>
      <c r="AA4" s="23"/>
      <c r="AB4" s="163"/>
      <c r="AC4" s="163"/>
      <c r="AD4" s="163"/>
      <c r="AE4" s="24"/>
    </row>
    <row r="5" spans="1:31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1093</v>
      </c>
      <c r="G5" s="17" t="s">
        <v>11</v>
      </c>
      <c r="H5" s="2"/>
      <c r="I5" s="2">
        <v>7</v>
      </c>
      <c r="J5" s="154">
        <v>5</v>
      </c>
      <c r="K5" s="159">
        <v>13</v>
      </c>
      <c r="L5" s="154">
        <v>8</v>
      </c>
      <c r="M5" s="159">
        <v>11</v>
      </c>
      <c r="N5" s="154">
        <v>45</v>
      </c>
      <c r="O5" s="2">
        <v>7</v>
      </c>
      <c r="P5" s="154">
        <v>12</v>
      </c>
      <c r="Q5" s="27"/>
      <c r="R5" s="28"/>
      <c r="S5" s="28"/>
      <c r="T5" s="28"/>
      <c r="U5" s="28"/>
      <c r="V5" s="9"/>
      <c r="W5" s="9"/>
      <c r="X5" s="19"/>
      <c r="Y5" s="34"/>
      <c r="Z5" s="20"/>
      <c r="AA5" s="23"/>
      <c r="AB5" s="163"/>
      <c r="AC5" s="163"/>
      <c r="AD5" s="163"/>
      <c r="AE5" s="24"/>
    </row>
    <row r="6" spans="1:31" ht="17.25" customHeight="1" x14ac:dyDescent="0.2">
      <c r="A6" s="58">
        <v>1</v>
      </c>
      <c r="B6" s="29">
        <v>1</v>
      </c>
      <c r="C6" s="29">
        <f>B6-A6</f>
        <v>0</v>
      </c>
      <c r="D6" s="17" t="s">
        <v>256</v>
      </c>
      <c r="E6" s="2">
        <f t="shared" ref="E6:E46" si="0">LARGE(H6:U6,1)+LARGE(H6:U6,2)+LARGE(H6:U6,3)+LARGE(H6:U6,4)+LARGE(H6:U6,5)+F6</f>
        <v>105</v>
      </c>
      <c r="F6" s="205">
        <v>20</v>
      </c>
      <c r="G6" s="29">
        <f t="shared" ref="G6:G46" si="1">COUNT(H6:P6)</f>
        <v>4</v>
      </c>
      <c r="H6" s="30"/>
      <c r="I6" s="30">
        <v>10</v>
      </c>
      <c r="J6" s="155" t="s">
        <v>13</v>
      </c>
      <c r="K6" s="160">
        <v>12</v>
      </c>
      <c r="L6" s="155" t="s">
        <v>13</v>
      </c>
      <c r="M6" s="160" t="s">
        <v>13</v>
      </c>
      <c r="N6" s="155">
        <v>43</v>
      </c>
      <c r="O6" s="30" t="s">
        <v>13</v>
      </c>
      <c r="P6" s="155">
        <v>20</v>
      </c>
      <c r="Q6" s="32">
        <v>0</v>
      </c>
      <c r="R6" s="33">
        <v>0</v>
      </c>
      <c r="S6" s="33">
        <v>0</v>
      </c>
      <c r="T6" s="33">
        <v>0</v>
      </c>
      <c r="U6" s="33">
        <v>0</v>
      </c>
      <c r="V6" s="34"/>
      <c r="W6" s="34"/>
      <c r="X6" s="59"/>
      <c r="Y6" s="34"/>
      <c r="Z6" s="59"/>
      <c r="AA6" s="23"/>
      <c r="AB6" s="163"/>
      <c r="AC6" s="163"/>
      <c r="AD6" s="163"/>
      <c r="AE6" s="24"/>
    </row>
    <row r="7" spans="1:31" ht="17.25" customHeight="1" x14ac:dyDescent="0.2">
      <c r="A7" s="58">
        <v>2</v>
      </c>
      <c r="B7" s="29">
        <v>2</v>
      </c>
      <c r="C7" s="29">
        <f>B7-A7</f>
        <v>0</v>
      </c>
      <c r="D7" s="17" t="s">
        <v>12</v>
      </c>
      <c r="E7" s="2">
        <f t="shared" si="0"/>
        <v>70</v>
      </c>
      <c r="F7" s="205">
        <v>20</v>
      </c>
      <c r="G7" s="29">
        <f t="shared" si="1"/>
        <v>4</v>
      </c>
      <c r="H7" s="30"/>
      <c r="I7" s="30" t="s">
        <v>13</v>
      </c>
      <c r="J7" s="155">
        <v>6</v>
      </c>
      <c r="K7" s="160" t="s">
        <v>13</v>
      </c>
      <c r="L7" s="155">
        <v>6</v>
      </c>
      <c r="M7" s="160">
        <v>12</v>
      </c>
      <c r="N7" s="155">
        <v>26</v>
      </c>
      <c r="O7" s="30" t="s">
        <v>13</v>
      </c>
      <c r="P7" s="155" t="s">
        <v>13</v>
      </c>
      <c r="Q7" s="35">
        <v>0</v>
      </c>
      <c r="R7" s="36">
        <v>0</v>
      </c>
      <c r="S7" s="36">
        <v>0</v>
      </c>
      <c r="T7" s="36">
        <v>0</v>
      </c>
      <c r="U7" s="36">
        <v>0</v>
      </c>
      <c r="V7" s="34"/>
      <c r="W7" s="34"/>
      <c r="X7" s="59"/>
      <c r="Y7" s="34"/>
      <c r="Z7" s="59"/>
      <c r="AA7" s="23"/>
      <c r="AB7" s="163"/>
      <c r="AC7" s="163"/>
      <c r="AD7" s="163"/>
      <c r="AE7" s="24"/>
    </row>
    <row r="8" spans="1:31" ht="17.25" customHeight="1" x14ac:dyDescent="0.2">
      <c r="A8" s="58">
        <v>3</v>
      </c>
      <c r="B8" s="29">
        <v>3</v>
      </c>
      <c r="C8" s="29">
        <f>B8-A8</f>
        <v>0</v>
      </c>
      <c r="D8" s="2" t="s">
        <v>378</v>
      </c>
      <c r="E8" s="2">
        <f t="shared" si="0"/>
        <v>68</v>
      </c>
      <c r="F8" s="205">
        <v>20</v>
      </c>
      <c r="G8" s="29">
        <f t="shared" si="1"/>
        <v>2</v>
      </c>
      <c r="H8" s="30"/>
      <c r="I8" s="30" t="s">
        <v>13</v>
      </c>
      <c r="J8" s="155" t="s">
        <v>13</v>
      </c>
      <c r="K8" s="160">
        <v>10</v>
      </c>
      <c r="L8" s="155" t="s">
        <v>13</v>
      </c>
      <c r="M8" s="160" t="s">
        <v>13</v>
      </c>
      <c r="N8" s="155">
        <v>38</v>
      </c>
      <c r="O8" s="30" t="s">
        <v>13</v>
      </c>
      <c r="P8" s="155" t="s">
        <v>13</v>
      </c>
      <c r="Q8" s="35">
        <v>0</v>
      </c>
      <c r="R8" s="36">
        <v>0</v>
      </c>
      <c r="S8" s="36">
        <v>0</v>
      </c>
      <c r="T8" s="36">
        <v>0</v>
      </c>
      <c r="U8" s="36">
        <v>0</v>
      </c>
      <c r="V8" s="34"/>
      <c r="W8" s="34"/>
      <c r="X8" s="59"/>
      <c r="Y8" s="34"/>
      <c r="Z8" s="59"/>
      <c r="AA8" s="23"/>
      <c r="AB8" s="163"/>
      <c r="AC8" s="163"/>
      <c r="AD8" s="163"/>
      <c r="AE8" s="24"/>
    </row>
    <row r="9" spans="1:31" ht="17.25" customHeight="1" x14ac:dyDescent="0.2">
      <c r="A9" s="58">
        <v>4</v>
      </c>
      <c r="B9" s="29">
        <v>4</v>
      </c>
      <c r="C9" s="29">
        <f>B9-A9</f>
        <v>0</v>
      </c>
      <c r="D9" s="2" t="s">
        <v>625</v>
      </c>
      <c r="E9" s="2">
        <f t="shared" si="0"/>
        <v>53</v>
      </c>
      <c r="F9" s="205">
        <v>20</v>
      </c>
      <c r="G9" s="29">
        <f t="shared" si="1"/>
        <v>3</v>
      </c>
      <c r="H9" s="30"/>
      <c r="I9" s="30" t="s">
        <v>13</v>
      </c>
      <c r="J9" s="155" t="s">
        <v>13</v>
      </c>
      <c r="K9" s="160" t="s">
        <v>13</v>
      </c>
      <c r="L9" s="155" t="s">
        <v>13</v>
      </c>
      <c r="M9" s="160">
        <v>10</v>
      </c>
      <c r="N9" s="155">
        <v>17</v>
      </c>
      <c r="O9" s="30" t="s">
        <v>13</v>
      </c>
      <c r="P9" s="155">
        <v>6</v>
      </c>
      <c r="Q9" s="35">
        <v>0</v>
      </c>
      <c r="R9" s="36">
        <v>0</v>
      </c>
      <c r="S9" s="36">
        <v>0</v>
      </c>
      <c r="T9" s="36">
        <v>0</v>
      </c>
      <c r="U9" s="36">
        <v>0</v>
      </c>
      <c r="V9" s="34"/>
      <c r="W9" s="34"/>
      <c r="X9" s="59"/>
      <c r="Y9" s="34"/>
      <c r="Z9" s="59"/>
      <c r="AA9" s="23"/>
      <c r="AB9" s="163"/>
      <c r="AC9" s="163"/>
      <c r="AD9" s="163"/>
      <c r="AE9" s="24"/>
    </row>
    <row r="10" spans="1:31" ht="17.25" customHeight="1" x14ac:dyDescent="0.2">
      <c r="A10" s="58">
        <v>5</v>
      </c>
      <c r="B10" s="29">
        <v>5</v>
      </c>
      <c r="C10" s="29">
        <f>B10-A10</f>
        <v>0</v>
      </c>
      <c r="D10" s="2" t="s">
        <v>296</v>
      </c>
      <c r="E10" s="2">
        <f t="shared" si="0"/>
        <v>46</v>
      </c>
      <c r="F10" s="205"/>
      <c r="G10" s="29">
        <f t="shared" si="1"/>
        <v>5</v>
      </c>
      <c r="H10" s="30"/>
      <c r="I10" s="30">
        <v>8</v>
      </c>
      <c r="J10" s="155" t="s">
        <v>13</v>
      </c>
      <c r="K10" s="160">
        <v>8</v>
      </c>
      <c r="L10" s="155" t="s">
        <v>13</v>
      </c>
      <c r="M10" s="160" t="s">
        <v>13</v>
      </c>
      <c r="N10" s="155">
        <v>14</v>
      </c>
      <c r="O10" s="30">
        <v>4</v>
      </c>
      <c r="P10" s="155">
        <v>12</v>
      </c>
      <c r="Q10" s="35">
        <v>0</v>
      </c>
      <c r="R10" s="36">
        <v>0</v>
      </c>
      <c r="S10" s="36">
        <v>0</v>
      </c>
      <c r="T10" s="36">
        <v>0</v>
      </c>
      <c r="U10" s="36">
        <v>0</v>
      </c>
      <c r="V10" s="34"/>
      <c r="W10" s="34"/>
      <c r="X10" s="59"/>
      <c r="Y10" s="34"/>
      <c r="Z10" s="34"/>
      <c r="AA10" s="23"/>
      <c r="AB10" s="163"/>
      <c r="AC10" s="163"/>
      <c r="AD10" s="163"/>
      <c r="AE10" s="24"/>
    </row>
    <row r="11" spans="1:31" ht="17.25" customHeight="1" x14ac:dyDescent="0.2">
      <c r="A11" s="58">
        <v>6</v>
      </c>
      <c r="B11" s="29">
        <v>6</v>
      </c>
      <c r="C11" s="29">
        <f t="shared" ref="C11:C41" si="2">B11-A11</f>
        <v>0</v>
      </c>
      <c r="D11" s="2" t="s">
        <v>15</v>
      </c>
      <c r="E11" s="2">
        <f t="shared" si="0"/>
        <v>40</v>
      </c>
      <c r="F11" s="205"/>
      <c r="G11" s="29">
        <f t="shared" si="1"/>
        <v>2</v>
      </c>
      <c r="H11" s="30"/>
      <c r="I11" s="30" t="s">
        <v>13</v>
      </c>
      <c r="J11" s="155" t="s">
        <v>13</v>
      </c>
      <c r="K11" s="160" t="s">
        <v>13</v>
      </c>
      <c r="L11" s="155" t="s">
        <v>13</v>
      </c>
      <c r="M11" s="160" t="s">
        <v>13</v>
      </c>
      <c r="N11" s="155">
        <v>30</v>
      </c>
      <c r="O11" s="30" t="s">
        <v>13</v>
      </c>
      <c r="P11" s="155">
        <v>10</v>
      </c>
      <c r="Q11" s="35">
        <v>0</v>
      </c>
      <c r="R11" s="36">
        <v>0</v>
      </c>
      <c r="S11" s="36">
        <v>0</v>
      </c>
      <c r="T11" s="36">
        <v>0</v>
      </c>
      <c r="U11" s="36">
        <v>0</v>
      </c>
      <c r="V11" s="34"/>
      <c r="W11" s="34"/>
      <c r="X11" s="59"/>
      <c r="Y11" s="34"/>
      <c r="Z11" s="34"/>
      <c r="AA11" s="23"/>
      <c r="AB11" s="163"/>
      <c r="AC11" s="163"/>
      <c r="AD11" s="163"/>
      <c r="AE11" s="24"/>
    </row>
    <row r="12" spans="1:31" ht="17.25" customHeight="1" x14ac:dyDescent="0.2">
      <c r="A12" s="58">
        <v>7</v>
      </c>
      <c r="B12" s="29">
        <v>7</v>
      </c>
      <c r="C12" s="29">
        <f t="shared" si="2"/>
        <v>0</v>
      </c>
      <c r="D12" s="17" t="s">
        <v>370</v>
      </c>
      <c r="E12" s="2">
        <f t="shared" si="0"/>
        <v>38</v>
      </c>
      <c r="F12" s="205"/>
      <c r="G12" s="29">
        <f t="shared" si="1"/>
        <v>2</v>
      </c>
      <c r="H12" s="30"/>
      <c r="I12" s="30" t="s">
        <v>13</v>
      </c>
      <c r="J12" s="155" t="s">
        <v>13</v>
      </c>
      <c r="K12" s="160" t="s">
        <v>13</v>
      </c>
      <c r="L12" s="155" t="s">
        <v>13</v>
      </c>
      <c r="M12" s="160" t="s">
        <v>13</v>
      </c>
      <c r="N12" s="155">
        <v>34</v>
      </c>
      <c r="O12" s="30" t="s">
        <v>13</v>
      </c>
      <c r="P12" s="155">
        <v>4</v>
      </c>
      <c r="Q12" s="35">
        <v>0</v>
      </c>
      <c r="R12" s="36">
        <v>0</v>
      </c>
      <c r="S12" s="36">
        <v>0</v>
      </c>
      <c r="T12" s="36">
        <v>0</v>
      </c>
      <c r="U12" s="36">
        <v>0</v>
      </c>
      <c r="V12" s="34"/>
      <c r="W12" s="34"/>
      <c r="X12" s="59"/>
      <c r="Y12" s="34"/>
      <c r="Z12" s="34"/>
      <c r="AA12" s="23"/>
      <c r="AB12" s="163"/>
      <c r="AC12" s="163"/>
      <c r="AD12" s="163"/>
      <c r="AE12" s="24"/>
    </row>
    <row r="13" spans="1:31" ht="17.25" customHeight="1" x14ac:dyDescent="0.2">
      <c r="A13" s="58">
        <v>8</v>
      </c>
      <c r="B13" s="29">
        <v>8</v>
      </c>
      <c r="C13" s="29">
        <f t="shared" si="2"/>
        <v>0</v>
      </c>
      <c r="D13" s="2" t="s">
        <v>939</v>
      </c>
      <c r="E13" s="2">
        <f t="shared" si="0"/>
        <v>37</v>
      </c>
      <c r="F13" s="205">
        <v>20</v>
      </c>
      <c r="G13" s="29">
        <f t="shared" si="1"/>
        <v>1</v>
      </c>
      <c r="H13" s="30"/>
      <c r="I13" s="30" t="s">
        <v>13</v>
      </c>
      <c r="J13" s="155" t="s">
        <v>13</v>
      </c>
      <c r="K13" s="160" t="s">
        <v>13</v>
      </c>
      <c r="L13" s="155" t="s">
        <v>13</v>
      </c>
      <c r="M13" s="160" t="s">
        <v>13</v>
      </c>
      <c r="N13" s="155" t="s">
        <v>13</v>
      </c>
      <c r="O13" s="30" t="s">
        <v>13</v>
      </c>
      <c r="P13" s="155">
        <v>17</v>
      </c>
      <c r="Q13" s="35">
        <v>0</v>
      </c>
      <c r="R13" s="36">
        <v>0</v>
      </c>
      <c r="S13" s="36">
        <v>0</v>
      </c>
      <c r="T13" s="36">
        <v>0</v>
      </c>
      <c r="U13" s="36">
        <v>0</v>
      </c>
      <c r="V13" s="34"/>
      <c r="W13" s="34"/>
      <c r="X13" s="59"/>
      <c r="Y13" s="34"/>
      <c r="Z13" s="34"/>
      <c r="AA13" s="23"/>
      <c r="AB13" s="163"/>
      <c r="AC13" s="163"/>
      <c r="AD13" s="163"/>
      <c r="AE13" s="24"/>
    </row>
    <row r="14" spans="1:31" ht="17.25" customHeight="1" x14ac:dyDescent="0.2">
      <c r="A14" s="58">
        <v>9</v>
      </c>
      <c r="B14" s="29">
        <v>9</v>
      </c>
      <c r="C14" s="29">
        <f t="shared" si="2"/>
        <v>0</v>
      </c>
      <c r="D14" s="17" t="s">
        <v>500</v>
      </c>
      <c r="E14" s="2">
        <f t="shared" si="0"/>
        <v>37</v>
      </c>
      <c r="F14" s="205"/>
      <c r="G14" s="29">
        <f t="shared" si="1"/>
        <v>2</v>
      </c>
      <c r="H14" s="30"/>
      <c r="I14" s="30" t="s">
        <v>13</v>
      </c>
      <c r="J14" s="155" t="s">
        <v>13</v>
      </c>
      <c r="K14" s="160" t="s">
        <v>13</v>
      </c>
      <c r="L14" s="155" t="s">
        <v>13</v>
      </c>
      <c r="M14" s="160" t="s">
        <v>13</v>
      </c>
      <c r="N14" s="155">
        <v>23</v>
      </c>
      <c r="O14" s="30" t="s">
        <v>13</v>
      </c>
      <c r="P14" s="155">
        <v>14</v>
      </c>
      <c r="Q14" s="35">
        <v>0</v>
      </c>
      <c r="R14" s="36">
        <v>0</v>
      </c>
      <c r="S14" s="36">
        <v>0</v>
      </c>
      <c r="T14" s="36">
        <v>0</v>
      </c>
      <c r="U14" s="36">
        <v>0</v>
      </c>
      <c r="V14" s="34"/>
      <c r="W14" s="34"/>
      <c r="X14" s="59"/>
      <c r="Y14" s="34"/>
      <c r="Z14" s="34"/>
      <c r="AA14" s="23"/>
      <c r="AB14" s="163"/>
      <c r="AC14" s="163"/>
      <c r="AD14" s="163"/>
      <c r="AE14" s="24"/>
    </row>
    <row r="15" spans="1:31" ht="17.25" customHeight="1" x14ac:dyDescent="0.2">
      <c r="A15" s="58">
        <v>10</v>
      </c>
      <c r="B15" s="29">
        <v>10</v>
      </c>
      <c r="C15" s="29">
        <f t="shared" si="2"/>
        <v>0</v>
      </c>
      <c r="D15" s="17" t="s">
        <v>1095</v>
      </c>
      <c r="E15" s="2">
        <f t="shared" si="0"/>
        <v>28</v>
      </c>
      <c r="F15" s="205">
        <v>20</v>
      </c>
      <c r="G15" s="29">
        <f t="shared" si="1"/>
        <v>2</v>
      </c>
      <c r="H15" s="30"/>
      <c r="I15" s="30">
        <v>6</v>
      </c>
      <c r="J15" s="155" t="s">
        <v>13</v>
      </c>
      <c r="K15" s="160" t="s">
        <v>13</v>
      </c>
      <c r="L15" s="155">
        <v>2</v>
      </c>
      <c r="M15" s="160" t="s">
        <v>13</v>
      </c>
      <c r="N15" s="155" t="s">
        <v>13</v>
      </c>
      <c r="O15" s="30" t="s">
        <v>13</v>
      </c>
      <c r="P15" s="155" t="s">
        <v>13</v>
      </c>
      <c r="Q15" s="35">
        <v>0</v>
      </c>
      <c r="R15" s="36">
        <v>0</v>
      </c>
      <c r="S15" s="36">
        <v>0</v>
      </c>
      <c r="T15" s="36">
        <v>0</v>
      </c>
      <c r="U15" s="36">
        <v>0</v>
      </c>
      <c r="V15" s="34"/>
      <c r="W15" s="34"/>
      <c r="X15" s="59"/>
      <c r="Y15" s="34"/>
      <c r="Z15" s="34"/>
      <c r="AA15" s="23"/>
      <c r="AB15" s="163"/>
      <c r="AC15" s="163"/>
      <c r="AD15" s="163"/>
      <c r="AE15" s="24"/>
    </row>
    <row r="16" spans="1:31" ht="17.25" customHeight="1" x14ac:dyDescent="0.2">
      <c r="A16" s="58">
        <v>11</v>
      </c>
      <c r="B16" s="29">
        <v>11</v>
      </c>
      <c r="C16" s="29">
        <f t="shared" si="2"/>
        <v>0</v>
      </c>
      <c r="D16" s="17" t="s">
        <v>544</v>
      </c>
      <c r="E16" s="2">
        <f t="shared" si="0"/>
        <v>26</v>
      </c>
      <c r="F16" s="205"/>
      <c r="G16" s="29">
        <f t="shared" si="1"/>
        <v>2</v>
      </c>
      <c r="H16" s="30"/>
      <c r="I16" s="30" t="s">
        <v>13</v>
      </c>
      <c r="J16" s="155" t="s">
        <v>13</v>
      </c>
      <c r="K16" s="160">
        <v>6</v>
      </c>
      <c r="L16" s="155" t="s">
        <v>13</v>
      </c>
      <c r="M16" s="160" t="s">
        <v>13</v>
      </c>
      <c r="N16" s="155">
        <v>20</v>
      </c>
      <c r="O16" s="30" t="s">
        <v>13</v>
      </c>
      <c r="P16" s="155" t="s">
        <v>13</v>
      </c>
      <c r="Q16" s="35">
        <v>0</v>
      </c>
      <c r="R16" s="36">
        <v>0</v>
      </c>
      <c r="S16" s="36">
        <v>0</v>
      </c>
      <c r="T16" s="36">
        <v>0</v>
      </c>
      <c r="U16" s="36">
        <v>0</v>
      </c>
      <c r="V16" s="34"/>
      <c r="W16" s="34"/>
      <c r="X16" s="59"/>
      <c r="Y16" s="34"/>
      <c r="Z16" s="34"/>
      <c r="AA16" s="23"/>
      <c r="AB16" s="163"/>
      <c r="AC16" s="163"/>
      <c r="AD16" s="163"/>
      <c r="AE16" s="24"/>
    </row>
    <row r="17" spans="1:31" ht="17.25" customHeight="1" x14ac:dyDescent="0.2">
      <c r="A17" s="58">
        <v>12</v>
      </c>
      <c r="B17" s="29">
        <v>12</v>
      </c>
      <c r="C17" s="29">
        <f t="shared" si="2"/>
        <v>0</v>
      </c>
      <c r="D17" s="2" t="s">
        <v>620</v>
      </c>
      <c r="E17" s="2">
        <f t="shared" si="0"/>
        <v>16</v>
      </c>
      <c r="F17" s="205"/>
      <c r="G17" s="29">
        <f t="shared" si="1"/>
        <v>2</v>
      </c>
      <c r="H17" s="30"/>
      <c r="I17" s="30" t="s">
        <v>13</v>
      </c>
      <c r="J17" s="155" t="s">
        <v>13</v>
      </c>
      <c r="K17" s="160" t="s">
        <v>13</v>
      </c>
      <c r="L17" s="155" t="s">
        <v>13</v>
      </c>
      <c r="M17" s="160">
        <v>8</v>
      </c>
      <c r="N17" s="155">
        <v>8</v>
      </c>
      <c r="O17" s="30" t="s">
        <v>13</v>
      </c>
      <c r="P17" s="155" t="s">
        <v>13</v>
      </c>
      <c r="Q17" s="35">
        <v>0</v>
      </c>
      <c r="R17" s="36">
        <v>0</v>
      </c>
      <c r="S17" s="36">
        <v>0</v>
      </c>
      <c r="T17" s="36">
        <v>0</v>
      </c>
      <c r="U17" s="36">
        <v>0</v>
      </c>
      <c r="V17" s="34"/>
      <c r="W17" s="34"/>
      <c r="X17" s="59"/>
      <c r="Y17" s="34"/>
      <c r="Z17" s="34"/>
      <c r="AA17" s="23"/>
      <c r="AB17" s="163"/>
      <c r="AC17" s="163"/>
      <c r="AD17" s="163"/>
      <c r="AE17" s="24"/>
    </row>
    <row r="18" spans="1:31" ht="17.25" customHeight="1" x14ac:dyDescent="0.2">
      <c r="A18" s="58">
        <v>13</v>
      </c>
      <c r="B18" s="29">
        <v>13</v>
      </c>
      <c r="C18" s="29">
        <f t="shared" si="2"/>
        <v>0</v>
      </c>
      <c r="D18" s="2" t="s">
        <v>407</v>
      </c>
      <c r="E18" s="2">
        <f t="shared" si="0"/>
        <v>16</v>
      </c>
      <c r="F18" s="205"/>
      <c r="G18" s="29">
        <f t="shared" si="1"/>
        <v>2</v>
      </c>
      <c r="H18" s="30"/>
      <c r="I18" s="30" t="s">
        <v>13</v>
      </c>
      <c r="J18" s="155" t="s">
        <v>13</v>
      </c>
      <c r="K18" s="160">
        <v>4</v>
      </c>
      <c r="L18" s="155" t="s">
        <v>13</v>
      </c>
      <c r="M18" s="160" t="s">
        <v>13</v>
      </c>
      <c r="N18" s="155">
        <v>12</v>
      </c>
      <c r="O18" s="30" t="s">
        <v>13</v>
      </c>
      <c r="P18" s="155" t="s">
        <v>13</v>
      </c>
      <c r="Q18" s="35">
        <v>0</v>
      </c>
      <c r="R18" s="36">
        <v>0</v>
      </c>
      <c r="S18" s="36">
        <v>0</v>
      </c>
      <c r="T18" s="36">
        <v>0</v>
      </c>
      <c r="U18" s="36">
        <v>0</v>
      </c>
      <c r="V18" s="34"/>
      <c r="W18" s="34"/>
      <c r="X18" s="59"/>
      <c r="Y18" s="34"/>
      <c r="Z18" s="34"/>
      <c r="AA18" s="23"/>
      <c r="AB18" s="163"/>
      <c r="AC18" s="163"/>
      <c r="AD18" s="163"/>
      <c r="AE18" s="24"/>
    </row>
    <row r="19" spans="1:31" ht="17.25" customHeight="1" x14ac:dyDescent="0.2">
      <c r="A19" s="58">
        <v>14</v>
      </c>
      <c r="B19" s="29">
        <v>14</v>
      </c>
      <c r="C19" s="29">
        <f t="shared" si="2"/>
        <v>0</v>
      </c>
      <c r="D19" s="2" t="s">
        <v>619</v>
      </c>
      <c r="E19" s="2">
        <f t="shared" si="0"/>
        <v>14</v>
      </c>
      <c r="F19" s="205"/>
      <c r="G19" s="29">
        <f t="shared" si="1"/>
        <v>4</v>
      </c>
      <c r="H19" s="30"/>
      <c r="I19" s="30" t="s">
        <v>13</v>
      </c>
      <c r="J19" s="155">
        <v>3</v>
      </c>
      <c r="K19" s="160" t="s">
        <v>13</v>
      </c>
      <c r="L19" s="155">
        <v>1</v>
      </c>
      <c r="M19" s="160">
        <v>4</v>
      </c>
      <c r="N19" s="155">
        <v>6</v>
      </c>
      <c r="O19" s="30" t="s">
        <v>13</v>
      </c>
      <c r="P19" s="155" t="s">
        <v>13</v>
      </c>
      <c r="Q19" s="35">
        <v>0</v>
      </c>
      <c r="R19" s="36">
        <v>0</v>
      </c>
      <c r="S19" s="36">
        <v>0</v>
      </c>
      <c r="T19" s="36">
        <v>0</v>
      </c>
      <c r="U19" s="36">
        <v>0</v>
      </c>
      <c r="V19" s="34"/>
      <c r="W19" s="34"/>
      <c r="X19" s="59"/>
      <c r="Y19" s="34"/>
      <c r="Z19" s="34"/>
      <c r="AA19" s="23"/>
      <c r="AB19" s="163"/>
      <c r="AC19" s="163"/>
      <c r="AD19" s="163"/>
      <c r="AE19" s="24"/>
    </row>
    <row r="20" spans="1:31" ht="17.25" customHeight="1" x14ac:dyDescent="0.2">
      <c r="A20" s="58">
        <v>15</v>
      </c>
      <c r="B20" s="29">
        <v>15</v>
      </c>
      <c r="C20" s="29">
        <f t="shared" si="2"/>
        <v>0</v>
      </c>
      <c r="D20" s="2" t="s">
        <v>254</v>
      </c>
      <c r="E20" s="2">
        <f t="shared" si="0"/>
        <v>10</v>
      </c>
      <c r="F20" s="205"/>
      <c r="G20" s="29">
        <f t="shared" si="1"/>
        <v>1</v>
      </c>
      <c r="H20" s="30"/>
      <c r="I20" s="30" t="s">
        <v>13</v>
      </c>
      <c r="J20" s="155" t="s">
        <v>13</v>
      </c>
      <c r="K20" s="160" t="s">
        <v>13</v>
      </c>
      <c r="L20" s="155" t="s">
        <v>13</v>
      </c>
      <c r="M20" s="160" t="s">
        <v>13</v>
      </c>
      <c r="N20" s="155">
        <v>10</v>
      </c>
      <c r="O20" s="30" t="s">
        <v>13</v>
      </c>
      <c r="P20" s="155" t="s">
        <v>13</v>
      </c>
      <c r="Q20" s="35">
        <v>0</v>
      </c>
      <c r="R20" s="36">
        <v>0</v>
      </c>
      <c r="S20" s="36">
        <v>0</v>
      </c>
      <c r="T20" s="36">
        <v>0</v>
      </c>
      <c r="U20" s="36">
        <v>0</v>
      </c>
      <c r="V20" s="34"/>
      <c r="W20" s="34"/>
      <c r="X20" s="59"/>
      <c r="Y20" s="34"/>
      <c r="Z20" s="34"/>
      <c r="AA20" s="23"/>
      <c r="AB20" s="163"/>
      <c r="AC20" s="163"/>
      <c r="AD20" s="163"/>
      <c r="AE20" s="24"/>
    </row>
    <row r="21" spans="1:31" ht="17.25" customHeight="1" x14ac:dyDescent="0.2">
      <c r="A21" s="58">
        <v>16</v>
      </c>
      <c r="B21" s="29">
        <v>16</v>
      </c>
      <c r="C21" s="29">
        <f t="shared" si="2"/>
        <v>0</v>
      </c>
      <c r="D21" s="2" t="s">
        <v>490</v>
      </c>
      <c r="E21" s="2">
        <f t="shared" si="0"/>
        <v>9</v>
      </c>
      <c r="F21" s="205"/>
      <c r="G21" s="29">
        <f t="shared" si="1"/>
        <v>3</v>
      </c>
      <c r="H21" s="30"/>
      <c r="I21" s="30">
        <v>4</v>
      </c>
      <c r="J21" s="155" t="s">
        <v>13</v>
      </c>
      <c r="K21" s="160">
        <v>1</v>
      </c>
      <c r="L21" s="155" t="s">
        <v>13</v>
      </c>
      <c r="M21" s="160" t="s">
        <v>13</v>
      </c>
      <c r="N21" s="155">
        <v>4</v>
      </c>
      <c r="O21" s="30" t="s">
        <v>13</v>
      </c>
      <c r="P21" s="155" t="s">
        <v>13</v>
      </c>
      <c r="Q21" s="35">
        <v>0</v>
      </c>
      <c r="R21" s="36">
        <v>0</v>
      </c>
      <c r="S21" s="36">
        <v>0</v>
      </c>
      <c r="T21" s="36">
        <v>0</v>
      </c>
      <c r="U21" s="36">
        <v>0</v>
      </c>
      <c r="V21" s="34"/>
      <c r="W21" s="34"/>
      <c r="X21" s="59"/>
      <c r="Y21" s="34"/>
      <c r="Z21" s="34"/>
      <c r="AA21" s="23"/>
      <c r="AB21" s="163"/>
      <c r="AC21" s="163"/>
      <c r="AD21" s="163"/>
      <c r="AE21" s="24"/>
    </row>
    <row r="22" spans="1:31" ht="17.25" customHeight="1" x14ac:dyDescent="0.2">
      <c r="A22" s="58">
        <v>17</v>
      </c>
      <c r="B22" s="29">
        <v>17</v>
      </c>
      <c r="C22" s="29">
        <f t="shared" si="2"/>
        <v>0</v>
      </c>
      <c r="D22" s="2" t="s">
        <v>499</v>
      </c>
      <c r="E22" s="2">
        <f t="shared" si="0"/>
        <v>8</v>
      </c>
      <c r="F22" s="205"/>
      <c r="G22" s="29">
        <f t="shared" si="1"/>
        <v>1</v>
      </c>
      <c r="H22" s="30"/>
      <c r="I22" s="30" t="s">
        <v>13</v>
      </c>
      <c r="J22" s="155" t="s">
        <v>13</v>
      </c>
      <c r="K22" s="160" t="s">
        <v>13</v>
      </c>
      <c r="L22" s="155" t="s">
        <v>13</v>
      </c>
      <c r="M22" s="160" t="s">
        <v>13</v>
      </c>
      <c r="N22" s="155" t="s">
        <v>13</v>
      </c>
      <c r="O22" s="30" t="s">
        <v>13</v>
      </c>
      <c r="P22" s="155">
        <v>8</v>
      </c>
      <c r="Q22" s="35">
        <v>0</v>
      </c>
      <c r="R22" s="36">
        <v>0</v>
      </c>
      <c r="S22" s="36">
        <v>0</v>
      </c>
      <c r="T22" s="36">
        <v>0</v>
      </c>
      <c r="U22" s="36">
        <v>0</v>
      </c>
      <c r="V22" s="34"/>
      <c r="W22" s="34"/>
      <c r="X22" s="59"/>
      <c r="Y22" s="34"/>
      <c r="Z22" s="34"/>
      <c r="AA22" s="23"/>
      <c r="AB22" s="163"/>
      <c r="AC22" s="163"/>
      <c r="AD22" s="163"/>
      <c r="AE22" s="24"/>
    </row>
    <row r="23" spans="1:31" ht="17.25" customHeight="1" x14ac:dyDescent="0.2">
      <c r="A23" s="58">
        <v>18</v>
      </c>
      <c r="B23" s="29">
        <v>18</v>
      </c>
      <c r="C23" s="29">
        <f t="shared" si="2"/>
        <v>0</v>
      </c>
      <c r="D23" s="2" t="s">
        <v>288</v>
      </c>
      <c r="E23" s="2">
        <f t="shared" si="0"/>
        <v>8</v>
      </c>
      <c r="F23" s="205"/>
      <c r="G23" s="29">
        <f t="shared" si="1"/>
        <v>2</v>
      </c>
      <c r="H23" s="30"/>
      <c r="I23" s="30" t="s">
        <v>13</v>
      </c>
      <c r="J23" s="155">
        <v>4</v>
      </c>
      <c r="K23" s="160" t="s">
        <v>13</v>
      </c>
      <c r="L23" s="155">
        <v>4</v>
      </c>
      <c r="M23" s="160" t="s">
        <v>13</v>
      </c>
      <c r="N23" s="155" t="s">
        <v>13</v>
      </c>
      <c r="O23" s="30" t="s">
        <v>13</v>
      </c>
      <c r="P23" s="155" t="s">
        <v>13</v>
      </c>
      <c r="Q23" s="35">
        <v>0</v>
      </c>
      <c r="R23" s="36">
        <v>0</v>
      </c>
      <c r="S23" s="36">
        <v>0</v>
      </c>
      <c r="T23" s="36">
        <v>0</v>
      </c>
      <c r="U23" s="36">
        <v>0</v>
      </c>
      <c r="V23" s="34"/>
      <c r="W23" s="34"/>
      <c r="X23" s="59"/>
      <c r="Y23" s="34"/>
      <c r="Z23" s="34"/>
      <c r="AA23" s="45"/>
      <c r="AB23" s="46"/>
      <c r="AC23" s="46"/>
      <c r="AD23" s="46"/>
      <c r="AE23" s="47"/>
    </row>
    <row r="24" spans="1:31" ht="17.25" customHeight="1" x14ac:dyDescent="0.2">
      <c r="A24" s="58">
        <v>19</v>
      </c>
      <c r="B24" s="29">
        <v>19</v>
      </c>
      <c r="C24" s="29">
        <f t="shared" si="2"/>
        <v>0</v>
      </c>
      <c r="D24" s="2" t="s">
        <v>297</v>
      </c>
      <c r="E24" s="2">
        <f t="shared" si="0"/>
        <v>7</v>
      </c>
      <c r="F24" s="205"/>
      <c r="G24" s="29">
        <f t="shared" si="1"/>
        <v>3</v>
      </c>
      <c r="H24" s="30"/>
      <c r="I24" s="30" t="s">
        <v>13</v>
      </c>
      <c r="J24" s="155" t="s">
        <v>13</v>
      </c>
      <c r="K24" s="160">
        <v>3</v>
      </c>
      <c r="L24" s="155" t="s">
        <v>13</v>
      </c>
      <c r="M24" s="160" t="s">
        <v>13</v>
      </c>
      <c r="N24" s="155">
        <v>2</v>
      </c>
      <c r="O24" s="30">
        <v>2</v>
      </c>
      <c r="P24" s="155" t="s">
        <v>13</v>
      </c>
      <c r="Q24" s="35">
        <v>0</v>
      </c>
      <c r="R24" s="36">
        <v>0</v>
      </c>
      <c r="S24" s="36">
        <v>0</v>
      </c>
      <c r="T24" s="36">
        <v>0</v>
      </c>
      <c r="U24" s="36">
        <v>0</v>
      </c>
      <c r="V24" s="34"/>
      <c r="W24" s="34"/>
      <c r="X24" s="59"/>
      <c r="AB24" s="163"/>
      <c r="AC24" s="163"/>
      <c r="AD24" s="163"/>
      <c r="AE24" s="163"/>
    </row>
    <row r="25" spans="1:31" ht="17.25" customHeight="1" x14ac:dyDescent="0.2">
      <c r="A25" s="58">
        <v>20</v>
      </c>
      <c r="B25" s="29">
        <v>20</v>
      </c>
      <c r="C25" s="29">
        <f t="shared" si="2"/>
        <v>0</v>
      </c>
      <c r="D25" s="2" t="s">
        <v>428</v>
      </c>
      <c r="E25" s="2">
        <f t="shared" si="0"/>
        <v>6</v>
      </c>
      <c r="F25" s="205"/>
      <c r="G25" s="29">
        <f t="shared" si="1"/>
        <v>1</v>
      </c>
      <c r="H25" s="30"/>
      <c r="I25" s="30" t="s">
        <v>13</v>
      </c>
      <c r="J25" s="155" t="s">
        <v>13</v>
      </c>
      <c r="K25" s="160" t="s">
        <v>13</v>
      </c>
      <c r="L25" s="155" t="s">
        <v>13</v>
      </c>
      <c r="M25" s="160" t="s">
        <v>13</v>
      </c>
      <c r="N25" s="155" t="s">
        <v>13</v>
      </c>
      <c r="O25" s="30">
        <v>6</v>
      </c>
      <c r="P25" s="155" t="s">
        <v>13</v>
      </c>
      <c r="Q25" s="35">
        <v>0</v>
      </c>
      <c r="R25" s="36">
        <v>0</v>
      </c>
      <c r="S25" s="36">
        <v>0</v>
      </c>
      <c r="T25" s="36">
        <v>0</v>
      </c>
      <c r="U25" s="36">
        <v>0</v>
      </c>
      <c r="V25" s="34"/>
      <c r="W25" s="34"/>
      <c r="X25" s="59"/>
      <c r="AB25" s="163"/>
      <c r="AC25" s="163"/>
      <c r="AD25" s="163"/>
      <c r="AE25" s="163"/>
    </row>
    <row r="26" spans="1:31" ht="17.25" customHeight="1" x14ac:dyDescent="0.2">
      <c r="A26" s="58">
        <v>21</v>
      </c>
      <c r="B26" s="29">
        <v>21</v>
      </c>
      <c r="C26" s="29">
        <f t="shared" si="2"/>
        <v>0</v>
      </c>
      <c r="D26" s="2" t="s">
        <v>347</v>
      </c>
      <c r="E26" s="2">
        <f t="shared" si="0"/>
        <v>6</v>
      </c>
      <c r="F26" s="205"/>
      <c r="G26" s="29">
        <f t="shared" si="1"/>
        <v>1</v>
      </c>
      <c r="H26" s="30"/>
      <c r="I26" s="30" t="s">
        <v>13</v>
      </c>
      <c r="J26" s="155" t="s">
        <v>13</v>
      </c>
      <c r="K26" s="160" t="s">
        <v>13</v>
      </c>
      <c r="L26" s="155" t="s">
        <v>13</v>
      </c>
      <c r="M26" s="160">
        <v>6</v>
      </c>
      <c r="N26" s="155" t="s">
        <v>13</v>
      </c>
      <c r="O26" s="30" t="s">
        <v>13</v>
      </c>
      <c r="P26" s="155" t="s">
        <v>13</v>
      </c>
      <c r="Q26" s="35">
        <v>0</v>
      </c>
      <c r="R26" s="36">
        <v>0</v>
      </c>
      <c r="S26" s="36">
        <v>0</v>
      </c>
      <c r="T26" s="36">
        <v>0</v>
      </c>
      <c r="U26" s="36">
        <v>0</v>
      </c>
      <c r="V26" s="34"/>
      <c r="W26" s="34"/>
      <c r="X26" s="59"/>
      <c r="AB26" s="163"/>
      <c r="AC26" s="163"/>
      <c r="AD26" s="163"/>
      <c r="AE26" s="163"/>
    </row>
    <row r="27" spans="1:31" ht="17.25" customHeight="1" x14ac:dyDescent="0.2">
      <c r="A27" s="58">
        <v>22</v>
      </c>
      <c r="B27" s="29">
        <v>22</v>
      </c>
      <c r="C27" s="29">
        <f t="shared" si="2"/>
        <v>0</v>
      </c>
      <c r="D27" s="2" t="s">
        <v>694</v>
      </c>
      <c r="E27" s="2">
        <f t="shared" si="0"/>
        <v>3</v>
      </c>
      <c r="F27" s="205"/>
      <c r="G27" s="29">
        <f t="shared" si="1"/>
        <v>1</v>
      </c>
      <c r="H27" s="30"/>
      <c r="I27" s="30" t="s">
        <v>13</v>
      </c>
      <c r="J27" s="155" t="s">
        <v>13</v>
      </c>
      <c r="K27" s="160" t="s">
        <v>13</v>
      </c>
      <c r="L27" s="155" t="s">
        <v>13</v>
      </c>
      <c r="M27" s="160" t="s">
        <v>13</v>
      </c>
      <c r="N27" s="155" t="s">
        <v>13</v>
      </c>
      <c r="O27" s="30">
        <v>3</v>
      </c>
      <c r="P27" s="155" t="s">
        <v>13</v>
      </c>
      <c r="Q27" s="35">
        <v>0</v>
      </c>
      <c r="R27" s="36">
        <v>0</v>
      </c>
      <c r="S27" s="36">
        <v>0</v>
      </c>
      <c r="T27" s="36">
        <v>0</v>
      </c>
      <c r="U27" s="36">
        <v>0</v>
      </c>
      <c r="V27" s="34"/>
      <c r="W27" s="34"/>
      <c r="X27" s="59"/>
      <c r="AB27" s="163"/>
      <c r="AC27" s="163"/>
      <c r="AD27" s="163"/>
      <c r="AE27" s="163"/>
    </row>
    <row r="28" spans="1:31" ht="17.25" customHeight="1" x14ac:dyDescent="0.2">
      <c r="A28" s="58">
        <v>23</v>
      </c>
      <c r="B28" s="29">
        <v>23</v>
      </c>
      <c r="C28" s="29">
        <f t="shared" si="2"/>
        <v>0</v>
      </c>
      <c r="D28" s="2" t="s">
        <v>940</v>
      </c>
      <c r="E28" s="2">
        <f t="shared" si="0"/>
        <v>3</v>
      </c>
      <c r="F28" s="205"/>
      <c r="G28" s="29">
        <f t="shared" si="1"/>
        <v>1</v>
      </c>
      <c r="H28" s="30"/>
      <c r="I28" s="30" t="s">
        <v>13</v>
      </c>
      <c r="J28" s="155" t="s">
        <v>13</v>
      </c>
      <c r="K28" s="160" t="s">
        <v>13</v>
      </c>
      <c r="L28" s="155" t="s">
        <v>13</v>
      </c>
      <c r="M28" s="160" t="s">
        <v>13</v>
      </c>
      <c r="N28" s="155" t="s">
        <v>13</v>
      </c>
      <c r="O28" s="30" t="s">
        <v>13</v>
      </c>
      <c r="P28" s="155">
        <v>3</v>
      </c>
      <c r="Q28" s="35">
        <v>0</v>
      </c>
      <c r="R28" s="36">
        <v>0</v>
      </c>
      <c r="S28" s="36">
        <v>0</v>
      </c>
      <c r="T28" s="36">
        <v>0</v>
      </c>
      <c r="U28" s="36">
        <v>0</v>
      </c>
      <c r="V28" s="34"/>
      <c r="W28" s="34"/>
      <c r="X28" s="59"/>
      <c r="AB28" s="163"/>
      <c r="AC28" s="163"/>
      <c r="AD28" s="163"/>
      <c r="AE28" s="163"/>
    </row>
    <row r="29" spans="1:31" ht="17.25" customHeight="1" x14ac:dyDescent="0.2">
      <c r="A29" s="58">
        <v>24</v>
      </c>
      <c r="B29" s="29">
        <v>24</v>
      </c>
      <c r="C29" s="29">
        <f t="shared" si="2"/>
        <v>0</v>
      </c>
      <c r="D29" s="2" t="s">
        <v>356</v>
      </c>
      <c r="E29" s="2">
        <f t="shared" si="0"/>
        <v>3</v>
      </c>
      <c r="F29" s="205"/>
      <c r="G29" s="29">
        <f t="shared" si="1"/>
        <v>1</v>
      </c>
      <c r="H29" s="30"/>
      <c r="I29" s="30">
        <v>3</v>
      </c>
      <c r="J29" s="155" t="s">
        <v>13</v>
      </c>
      <c r="K29" s="160" t="s">
        <v>13</v>
      </c>
      <c r="L29" s="155" t="s">
        <v>13</v>
      </c>
      <c r="M29" s="160" t="s">
        <v>13</v>
      </c>
      <c r="N29" s="155" t="s">
        <v>13</v>
      </c>
      <c r="O29" s="30" t="s">
        <v>13</v>
      </c>
      <c r="P29" s="155" t="s">
        <v>13</v>
      </c>
      <c r="Q29" s="35">
        <v>0</v>
      </c>
      <c r="R29" s="36">
        <v>0</v>
      </c>
      <c r="S29" s="36">
        <v>0</v>
      </c>
      <c r="T29" s="36">
        <v>0</v>
      </c>
      <c r="U29" s="36">
        <v>0</v>
      </c>
      <c r="V29" s="34"/>
      <c r="W29" s="34"/>
      <c r="X29" s="59"/>
      <c r="AB29" s="163"/>
      <c r="AC29" s="163"/>
      <c r="AD29" s="163"/>
      <c r="AE29" s="163"/>
    </row>
    <row r="30" spans="1:31" ht="17.25" customHeight="1" x14ac:dyDescent="0.2">
      <c r="A30" s="58">
        <v>25</v>
      </c>
      <c r="B30" s="29">
        <v>25</v>
      </c>
      <c r="C30" s="29">
        <f t="shared" si="2"/>
        <v>0</v>
      </c>
      <c r="D30" s="2" t="s">
        <v>615</v>
      </c>
      <c r="E30" s="2">
        <f t="shared" si="0"/>
        <v>3</v>
      </c>
      <c r="F30" s="205"/>
      <c r="G30" s="29">
        <f t="shared" si="1"/>
        <v>1</v>
      </c>
      <c r="H30" s="30"/>
      <c r="I30" s="30" t="s">
        <v>13</v>
      </c>
      <c r="J30" s="155" t="s">
        <v>13</v>
      </c>
      <c r="K30" s="160" t="s">
        <v>13</v>
      </c>
      <c r="L30" s="155">
        <v>3</v>
      </c>
      <c r="M30" s="160" t="s">
        <v>13</v>
      </c>
      <c r="N30" s="155" t="s">
        <v>13</v>
      </c>
      <c r="O30" s="30" t="s">
        <v>13</v>
      </c>
      <c r="P30" s="155" t="s">
        <v>13</v>
      </c>
      <c r="Q30" s="35">
        <v>0</v>
      </c>
      <c r="R30" s="36">
        <v>0</v>
      </c>
      <c r="S30" s="36">
        <v>0</v>
      </c>
      <c r="T30" s="36">
        <v>0</v>
      </c>
      <c r="U30" s="36">
        <v>0</v>
      </c>
      <c r="V30" s="34"/>
      <c r="W30" s="34"/>
      <c r="X30" s="59"/>
      <c r="AB30" s="163"/>
      <c r="AC30" s="163"/>
      <c r="AD30" s="163"/>
      <c r="AE30" s="163"/>
    </row>
    <row r="31" spans="1:31" ht="17.25" customHeight="1" x14ac:dyDescent="0.2">
      <c r="A31" s="58">
        <v>26</v>
      </c>
      <c r="B31" s="29">
        <v>26</v>
      </c>
      <c r="C31" s="29">
        <f t="shared" si="2"/>
        <v>0</v>
      </c>
      <c r="D31" s="2" t="s">
        <v>992</v>
      </c>
      <c r="E31" s="2">
        <f t="shared" si="0"/>
        <v>3</v>
      </c>
      <c r="F31" s="205"/>
      <c r="G31" s="29">
        <f t="shared" si="1"/>
        <v>1</v>
      </c>
      <c r="H31" s="30"/>
      <c r="I31" s="30" t="s">
        <v>13</v>
      </c>
      <c r="J31" s="155" t="s">
        <v>13</v>
      </c>
      <c r="K31" s="160" t="s">
        <v>13</v>
      </c>
      <c r="L31" s="155" t="s">
        <v>13</v>
      </c>
      <c r="M31" s="160">
        <v>3</v>
      </c>
      <c r="N31" s="155" t="s">
        <v>13</v>
      </c>
      <c r="O31" s="30" t="s">
        <v>13</v>
      </c>
      <c r="P31" s="155" t="s">
        <v>13</v>
      </c>
      <c r="Q31" s="35">
        <v>0</v>
      </c>
      <c r="R31" s="36">
        <v>0</v>
      </c>
      <c r="S31" s="36">
        <v>0</v>
      </c>
      <c r="T31" s="36">
        <v>0</v>
      </c>
      <c r="U31" s="36">
        <v>0</v>
      </c>
      <c r="V31" s="34"/>
      <c r="W31" s="34"/>
      <c r="X31" s="59"/>
      <c r="AB31" s="163"/>
      <c r="AC31" s="163"/>
      <c r="AD31" s="163"/>
      <c r="AE31" s="163"/>
    </row>
    <row r="32" spans="1:31" ht="17.25" customHeight="1" x14ac:dyDescent="0.2">
      <c r="A32" s="58">
        <v>27</v>
      </c>
      <c r="B32" s="29">
        <v>27</v>
      </c>
      <c r="C32" s="29">
        <f t="shared" si="2"/>
        <v>0</v>
      </c>
      <c r="D32" s="2" t="s">
        <v>1603</v>
      </c>
      <c r="E32" s="2">
        <f t="shared" si="0"/>
        <v>3</v>
      </c>
      <c r="F32" s="205"/>
      <c r="G32" s="29">
        <f t="shared" si="1"/>
        <v>1</v>
      </c>
      <c r="H32" s="30"/>
      <c r="I32" s="30" t="s">
        <v>13</v>
      </c>
      <c r="J32" s="155" t="s">
        <v>13</v>
      </c>
      <c r="K32" s="160" t="s">
        <v>13</v>
      </c>
      <c r="L32" s="155" t="s">
        <v>13</v>
      </c>
      <c r="M32" s="160" t="s">
        <v>13</v>
      </c>
      <c r="N32" s="155">
        <v>3</v>
      </c>
      <c r="O32" s="30" t="s">
        <v>13</v>
      </c>
      <c r="P32" s="155" t="s">
        <v>13</v>
      </c>
      <c r="Q32" s="35">
        <v>0</v>
      </c>
      <c r="R32" s="36">
        <v>0</v>
      </c>
      <c r="S32" s="36">
        <v>0</v>
      </c>
      <c r="T32" s="36">
        <v>0</v>
      </c>
      <c r="U32" s="36">
        <v>0</v>
      </c>
      <c r="V32" s="34"/>
      <c r="W32" s="34"/>
      <c r="X32" s="59"/>
      <c r="AB32" s="163"/>
      <c r="AC32" s="163"/>
      <c r="AD32" s="163"/>
      <c r="AE32" s="163"/>
    </row>
    <row r="33" spans="1:31" ht="17.25" customHeight="1" x14ac:dyDescent="0.2">
      <c r="A33" s="58">
        <v>28</v>
      </c>
      <c r="B33" s="29">
        <v>28</v>
      </c>
      <c r="C33" s="29">
        <f t="shared" si="2"/>
        <v>0</v>
      </c>
      <c r="D33" s="2" t="s">
        <v>339</v>
      </c>
      <c r="E33" s="2">
        <f t="shared" si="0"/>
        <v>3</v>
      </c>
      <c r="F33" s="205"/>
      <c r="G33" s="29">
        <f t="shared" si="1"/>
        <v>2</v>
      </c>
      <c r="H33" s="30"/>
      <c r="I33" s="30" t="s">
        <v>13</v>
      </c>
      <c r="J33" s="155">
        <v>1</v>
      </c>
      <c r="K33" s="160" t="s">
        <v>13</v>
      </c>
      <c r="L33" s="155" t="s">
        <v>13</v>
      </c>
      <c r="M33" s="160">
        <v>2</v>
      </c>
      <c r="N33" s="155" t="s">
        <v>13</v>
      </c>
      <c r="O33" s="30" t="s">
        <v>13</v>
      </c>
      <c r="P33" s="155" t="s">
        <v>13</v>
      </c>
      <c r="Q33" s="35">
        <v>0</v>
      </c>
      <c r="R33" s="36">
        <v>0</v>
      </c>
      <c r="S33" s="36">
        <v>0</v>
      </c>
      <c r="T33" s="36">
        <v>0</v>
      </c>
      <c r="U33" s="36">
        <v>0</v>
      </c>
      <c r="V33" s="34"/>
      <c r="W33" s="34"/>
      <c r="X33" s="59"/>
      <c r="AB33" s="163"/>
      <c r="AC33" s="163"/>
      <c r="AD33" s="163"/>
      <c r="AE33" s="163"/>
    </row>
    <row r="34" spans="1:31" ht="17.25" customHeight="1" x14ac:dyDescent="0.2">
      <c r="A34" s="58">
        <v>29</v>
      </c>
      <c r="B34" s="29">
        <v>29</v>
      </c>
      <c r="C34" s="29">
        <f t="shared" si="2"/>
        <v>0</v>
      </c>
      <c r="D34" s="2" t="s">
        <v>941</v>
      </c>
      <c r="E34" s="2">
        <f t="shared" si="0"/>
        <v>3</v>
      </c>
      <c r="F34" s="205"/>
      <c r="G34" s="29">
        <f t="shared" si="1"/>
        <v>2</v>
      </c>
      <c r="H34" s="30"/>
      <c r="I34" s="30" t="s">
        <v>13</v>
      </c>
      <c r="J34" s="155" t="s">
        <v>13</v>
      </c>
      <c r="K34" s="160" t="s">
        <v>13</v>
      </c>
      <c r="L34" s="155" t="s">
        <v>13</v>
      </c>
      <c r="M34" s="160" t="s">
        <v>13</v>
      </c>
      <c r="N34" s="155">
        <v>1</v>
      </c>
      <c r="O34" s="30" t="s">
        <v>13</v>
      </c>
      <c r="P34" s="155">
        <v>2</v>
      </c>
      <c r="Q34" s="35">
        <v>0</v>
      </c>
      <c r="R34" s="36">
        <v>0</v>
      </c>
      <c r="S34" s="36">
        <v>0</v>
      </c>
      <c r="T34" s="36">
        <v>0</v>
      </c>
      <c r="U34" s="36">
        <v>0</v>
      </c>
      <c r="V34" s="34"/>
      <c r="W34" s="34"/>
      <c r="X34" s="59"/>
      <c r="AB34" s="163"/>
      <c r="AC34" s="163"/>
      <c r="AD34" s="163"/>
      <c r="AE34" s="163"/>
    </row>
    <row r="35" spans="1:31" ht="17.25" customHeight="1" x14ac:dyDescent="0.2">
      <c r="A35" s="58">
        <v>30</v>
      </c>
      <c r="B35" s="29">
        <v>30</v>
      </c>
      <c r="C35" s="29">
        <f t="shared" si="2"/>
        <v>0</v>
      </c>
      <c r="D35" s="2" t="s">
        <v>682</v>
      </c>
      <c r="E35" s="2">
        <f t="shared" si="0"/>
        <v>2</v>
      </c>
      <c r="F35" s="205"/>
      <c r="G35" s="29">
        <f t="shared" si="1"/>
        <v>1</v>
      </c>
      <c r="H35" s="30"/>
      <c r="I35" s="30" t="s">
        <v>13</v>
      </c>
      <c r="J35" s="155" t="s">
        <v>13</v>
      </c>
      <c r="K35" s="160">
        <v>2</v>
      </c>
      <c r="L35" s="155" t="s">
        <v>13</v>
      </c>
      <c r="M35" s="160" t="s">
        <v>13</v>
      </c>
      <c r="N35" s="155" t="s">
        <v>13</v>
      </c>
      <c r="O35" s="30" t="s">
        <v>13</v>
      </c>
      <c r="P35" s="155" t="s">
        <v>13</v>
      </c>
      <c r="Q35" s="35">
        <v>0</v>
      </c>
      <c r="R35" s="36">
        <v>0</v>
      </c>
      <c r="S35" s="36">
        <v>0</v>
      </c>
      <c r="T35" s="36">
        <v>0</v>
      </c>
      <c r="U35" s="36">
        <v>0</v>
      </c>
      <c r="V35" s="34"/>
      <c r="W35" s="34"/>
      <c r="X35" s="59"/>
      <c r="AB35" s="163"/>
      <c r="AC35" s="163"/>
      <c r="AD35" s="163"/>
      <c r="AE35" s="163"/>
    </row>
    <row r="36" spans="1:31" ht="17.25" customHeight="1" x14ac:dyDescent="0.2">
      <c r="A36" s="58">
        <v>31</v>
      </c>
      <c r="B36" s="29">
        <v>31</v>
      </c>
      <c r="C36" s="29">
        <f t="shared" si="2"/>
        <v>0</v>
      </c>
      <c r="D36" s="17" t="s">
        <v>432</v>
      </c>
      <c r="E36" s="2">
        <f t="shared" si="0"/>
        <v>2</v>
      </c>
      <c r="F36" s="205"/>
      <c r="G36" s="29">
        <f t="shared" si="1"/>
        <v>1</v>
      </c>
      <c r="H36" s="30"/>
      <c r="I36" s="30" t="s">
        <v>13</v>
      </c>
      <c r="J36" s="155">
        <v>2</v>
      </c>
      <c r="K36" s="160" t="s">
        <v>13</v>
      </c>
      <c r="L36" s="155" t="s">
        <v>13</v>
      </c>
      <c r="M36" s="160" t="s">
        <v>13</v>
      </c>
      <c r="N36" s="155" t="s">
        <v>13</v>
      </c>
      <c r="O36" s="30" t="s">
        <v>13</v>
      </c>
      <c r="P36" s="155" t="s">
        <v>13</v>
      </c>
      <c r="Q36" s="35">
        <v>0</v>
      </c>
      <c r="R36" s="36">
        <v>0</v>
      </c>
      <c r="S36" s="36">
        <v>0</v>
      </c>
      <c r="T36" s="36">
        <v>0</v>
      </c>
      <c r="U36" s="36">
        <v>0</v>
      </c>
      <c r="V36" s="34"/>
      <c r="W36" s="34"/>
      <c r="X36" s="59"/>
      <c r="AB36" s="163"/>
      <c r="AC36" s="163"/>
      <c r="AD36" s="163"/>
      <c r="AE36" s="163"/>
    </row>
    <row r="37" spans="1:31" ht="17.25" customHeight="1" x14ac:dyDescent="0.2">
      <c r="A37" s="58">
        <v>32</v>
      </c>
      <c r="B37" s="29">
        <v>32</v>
      </c>
      <c r="C37" s="29">
        <f t="shared" si="2"/>
        <v>0</v>
      </c>
      <c r="D37" s="2" t="s">
        <v>746</v>
      </c>
      <c r="E37" s="2">
        <f t="shared" si="0"/>
        <v>2</v>
      </c>
      <c r="F37" s="205"/>
      <c r="G37" s="29">
        <f t="shared" si="1"/>
        <v>1</v>
      </c>
      <c r="H37" s="30"/>
      <c r="I37" s="30">
        <v>2</v>
      </c>
      <c r="J37" s="155" t="s">
        <v>13</v>
      </c>
      <c r="K37" s="160" t="s">
        <v>13</v>
      </c>
      <c r="L37" s="155" t="s">
        <v>13</v>
      </c>
      <c r="M37" s="160" t="s">
        <v>13</v>
      </c>
      <c r="N37" s="155" t="s">
        <v>13</v>
      </c>
      <c r="O37" s="30" t="s">
        <v>13</v>
      </c>
      <c r="P37" s="155" t="s">
        <v>13</v>
      </c>
      <c r="Q37" s="35">
        <v>0</v>
      </c>
      <c r="R37" s="36">
        <v>0</v>
      </c>
      <c r="S37" s="36">
        <v>0</v>
      </c>
      <c r="T37" s="36">
        <v>0</v>
      </c>
      <c r="U37" s="36">
        <v>0</v>
      </c>
      <c r="V37" s="34"/>
      <c r="W37" s="34"/>
      <c r="X37" s="59"/>
      <c r="AB37" s="163"/>
      <c r="AC37" s="163"/>
      <c r="AD37" s="163"/>
      <c r="AE37" s="163"/>
    </row>
    <row r="38" spans="1:31" ht="17.25" customHeight="1" x14ac:dyDescent="0.2">
      <c r="A38" s="58">
        <v>33</v>
      </c>
      <c r="B38" s="29">
        <v>33</v>
      </c>
      <c r="C38" s="29">
        <f t="shared" si="2"/>
        <v>0</v>
      </c>
      <c r="D38" s="2" t="s">
        <v>850</v>
      </c>
      <c r="E38" s="2">
        <f t="shared" si="0"/>
        <v>1</v>
      </c>
      <c r="F38" s="205"/>
      <c r="G38" s="29">
        <f t="shared" si="1"/>
        <v>1</v>
      </c>
      <c r="H38" s="30"/>
      <c r="I38" s="30" t="s">
        <v>13</v>
      </c>
      <c r="J38" s="155" t="s">
        <v>13</v>
      </c>
      <c r="K38" s="160" t="s">
        <v>13</v>
      </c>
      <c r="L38" s="155" t="s">
        <v>13</v>
      </c>
      <c r="M38" s="160" t="s">
        <v>13</v>
      </c>
      <c r="N38" s="155" t="s">
        <v>13</v>
      </c>
      <c r="O38" s="30">
        <v>1</v>
      </c>
      <c r="P38" s="155" t="s">
        <v>13</v>
      </c>
      <c r="Q38" s="35">
        <v>0</v>
      </c>
      <c r="R38" s="36">
        <v>0</v>
      </c>
      <c r="S38" s="36">
        <v>0</v>
      </c>
      <c r="T38" s="36">
        <v>0</v>
      </c>
      <c r="U38" s="36">
        <v>0</v>
      </c>
      <c r="V38" s="34"/>
      <c r="W38" s="34"/>
      <c r="X38" s="59"/>
      <c r="AB38" s="163"/>
      <c r="AC38" s="163"/>
      <c r="AD38" s="163"/>
      <c r="AE38" s="163"/>
    </row>
    <row r="39" spans="1:31" ht="17.25" customHeight="1" x14ac:dyDescent="0.2">
      <c r="A39" s="58">
        <v>34</v>
      </c>
      <c r="B39" s="29">
        <v>34</v>
      </c>
      <c r="C39" s="29">
        <f t="shared" si="2"/>
        <v>0</v>
      </c>
      <c r="D39" s="2" t="s">
        <v>942</v>
      </c>
      <c r="E39" s="2">
        <f t="shared" si="0"/>
        <v>1</v>
      </c>
      <c r="F39" s="205"/>
      <c r="G39" s="29">
        <f t="shared" si="1"/>
        <v>1</v>
      </c>
      <c r="H39" s="30"/>
      <c r="I39" s="30" t="s">
        <v>13</v>
      </c>
      <c r="J39" s="155" t="s">
        <v>13</v>
      </c>
      <c r="K39" s="160" t="s">
        <v>13</v>
      </c>
      <c r="L39" s="155" t="s">
        <v>13</v>
      </c>
      <c r="M39" s="160" t="s">
        <v>13</v>
      </c>
      <c r="N39" s="155" t="s">
        <v>13</v>
      </c>
      <c r="O39" s="30" t="s">
        <v>13</v>
      </c>
      <c r="P39" s="155">
        <v>1</v>
      </c>
      <c r="Q39" s="35">
        <v>0</v>
      </c>
      <c r="R39" s="36">
        <v>0</v>
      </c>
      <c r="S39" s="36">
        <v>0</v>
      </c>
      <c r="T39" s="36">
        <v>0</v>
      </c>
      <c r="U39" s="36">
        <v>0</v>
      </c>
      <c r="V39" s="34"/>
      <c r="W39" s="34"/>
      <c r="X39" s="59"/>
      <c r="AB39" s="163"/>
      <c r="AC39" s="163"/>
      <c r="AD39" s="163"/>
      <c r="AE39" s="163"/>
    </row>
    <row r="40" spans="1:31" ht="17.25" customHeight="1" x14ac:dyDescent="0.2">
      <c r="A40" s="58">
        <v>35</v>
      </c>
      <c r="B40" s="29">
        <v>35</v>
      </c>
      <c r="C40" s="29">
        <f t="shared" si="2"/>
        <v>0</v>
      </c>
      <c r="D40" s="2" t="s">
        <v>501</v>
      </c>
      <c r="E40" s="2">
        <f t="shared" si="0"/>
        <v>1</v>
      </c>
      <c r="F40" s="205"/>
      <c r="G40" s="29">
        <f t="shared" si="1"/>
        <v>1</v>
      </c>
      <c r="H40" s="30"/>
      <c r="I40" s="30">
        <v>1</v>
      </c>
      <c r="J40" s="155" t="s">
        <v>13</v>
      </c>
      <c r="K40" s="160" t="s">
        <v>13</v>
      </c>
      <c r="L40" s="155" t="s">
        <v>13</v>
      </c>
      <c r="M40" s="160" t="s">
        <v>13</v>
      </c>
      <c r="N40" s="155" t="s">
        <v>13</v>
      </c>
      <c r="O40" s="30" t="s">
        <v>13</v>
      </c>
      <c r="P40" s="155" t="s">
        <v>13</v>
      </c>
      <c r="Q40" s="35">
        <v>0</v>
      </c>
      <c r="R40" s="36">
        <v>0</v>
      </c>
      <c r="S40" s="36">
        <v>0</v>
      </c>
      <c r="T40" s="36">
        <v>0</v>
      </c>
      <c r="U40" s="36">
        <v>0</v>
      </c>
      <c r="V40" s="34"/>
      <c r="W40" s="34"/>
      <c r="X40" s="59"/>
      <c r="AB40" s="163"/>
      <c r="AC40" s="163"/>
      <c r="AD40" s="163"/>
      <c r="AE40" s="163"/>
    </row>
    <row r="41" spans="1:31" ht="17.25" customHeight="1" x14ac:dyDescent="0.2">
      <c r="A41" s="58">
        <v>36</v>
      </c>
      <c r="B41" s="29">
        <v>36</v>
      </c>
      <c r="C41" s="29">
        <f t="shared" si="2"/>
        <v>0</v>
      </c>
      <c r="D41" s="2" t="s">
        <v>1580</v>
      </c>
      <c r="E41" s="2">
        <f t="shared" si="0"/>
        <v>1</v>
      </c>
      <c r="F41" s="205"/>
      <c r="G41" s="29">
        <f t="shared" si="1"/>
        <v>1</v>
      </c>
      <c r="H41" s="30"/>
      <c r="I41" s="30" t="s">
        <v>13</v>
      </c>
      <c r="J41" s="155" t="s">
        <v>13</v>
      </c>
      <c r="K41" s="160" t="s">
        <v>13</v>
      </c>
      <c r="L41" s="155" t="s">
        <v>13</v>
      </c>
      <c r="M41" s="160">
        <v>1</v>
      </c>
      <c r="N41" s="155" t="s">
        <v>13</v>
      </c>
      <c r="O41" s="30" t="s">
        <v>13</v>
      </c>
      <c r="P41" s="155" t="s">
        <v>13</v>
      </c>
      <c r="Q41" s="35">
        <v>0</v>
      </c>
      <c r="R41" s="36">
        <v>0</v>
      </c>
      <c r="S41" s="36">
        <v>0</v>
      </c>
      <c r="T41" s="36">
        <v>0</v>
      </c>
      <c r="U41" s="36">
        <v>0</v>
      </c>
      <c r="V41" s="34"/>
      <c r="W41" s="34"/>
      <c r="X41" s="59"/>
      <c r="AB41" s="163"/>
      <c r="AC41" s="163"/>
      <c r="AD41" s="163"/>
      <c r="AE41" s="163"/>
    </row>
    <row r="42" spans="1:31" ht="17.25" customHeight="1" x14ac:dyDescent="0.2">
      <c r="A42" s="58"/>
      <c r="B42" s="29"/>
      <c r="C42" s="29"/>
      <c r="D42" s="17"/>
      <c r="E42" s="2">
        <f t="shared" si="0"/>
        <v>0</v>
      </c>
      <c r="F42" s="205"/>
      <c r="G42" s="29">
        <f t="shared" si="1"/>
        <v>0</v>
      </c>
      <c r="H42" s="30"/>
      <c r="I42" s="30" t="s">
        <v>13</v>
      </c>
      <c r="J42" s="155" t="s">
        <v>13</v>
      </c>
      <c r="K42" s="160" t="s">
        <v>13</v>
      </c>
      <c r="L42" s="155" t="s">
        <v>13</v>
      </c>
      <c r="M42" s="160" t="s">
        <v>13</v>
      </c>
      <c r="N42" s="155" t="s">
        <v>13</v>
      </c>
      <c r="O42" s="30" t="s">
        <v>13</v>
      </c>
      <c r="P42" s="155" t="s">
        <v>13</v>
      </c>
      <c r="Q42" s="35">
        <v>0</v>
      </c>
      <c r="R42" s="36">
        <v>0</v>
      </c>
      <c r="S42" s="36">
        <v>0</v>
      </c>
      <c r="T42" s="36">
        <v>0</v>
      </c>
      <c r="U42" s="36">
        <v>0</v>
      </c>
      <c r="V42" s="34"/>
      <c r="W42" s="34"/>
      <c r="X42" s="59"/>
      <c r="AB42" s="163"/>
      <c r="AC42" s="163"/>
      <c r="AD42" s="163"/>
      <c r="AE42" s="163"/>
    </row>
    <row r="43" spans="1:31" ht="17.25" customHeight="1" x14ac:dyDescent="0.2">
      <c r="A43" s="58"/>
      <c r="B43" s="29"/>
      <c r="C43" s="29"/>
      <c r="D43" s="2"/>
      <c r="E43" s="2">
        <f t="shared" si="0"/>
        <v>0</v>
      </c>
      <c r="F43" s="205"/>
      <c r="G43" s="29">
        <f t="shared" si="1"/>
        <v>0</v>
      </c>
      <c r="H43" s="30"/>
      <c r="I43" s="30" t="s">
        <v>13</v>
      </c>
      <c r="J43" s="155" t="s">
        <v>13</v>
      </c>
      <c r="K43" s="160" t="s">
        <v>13</v>
      </c>
      <c r="L43" s="155" t="s">
        <v>13</v>
      </c>
      <c r="M43" s="160" t="s">
        <v>13</v>
      </c>
      <c r="N43" s="155" t="s">
        <v>13</v>
      </c>
      <c r="O43" s="30" t="s">
        <v>13</v>
      </c>
      <c r="P43" s="155" t="s">
        <v>13</v>
      </c>
      <c r="Q43" s="35">
        <v>0</v>
      </c>
      <c r="R43" s="36">
        <v>0</v>
      </c>
      <c r="S43" s="36">
        <v>0</v>
      </c>
      <c r="T43" s="36">
        <v>0</v>
      </c>
      <c r="U43" s="36">
        <v>0</v>
      </c>
      <c r="V43" s="34"/>
      <c r="W43" s="34"/>
      <c r="X43" s="59"/>
      <c r="AB43" s="163"/>
      <c r="AC43" s="163"/>
      <c r="AD43" s="163"/>
      <c r="AE43" s="163"/>
    </row>
    <row r="44" spans="1:31" ht="17.25" customHeight="1" x14ac:dyDescent="0.2">
      <c r="A44" s="58"/>
      <c r="B44" s="29"/>
      <c r="C44" s="29"/>
      <c r="D44" s="17"/>
      <c r="E44" s="2">
        <f t="shared" si="0"/>
        <v>0</v>
      </c>
      <c r="F44" s="205"/>
      <c r="G44" s="29">
        <f t="shared" si="1"/>
        <v>0</v>
      </c>
      <c r="H44" s="30"/>
      <c r="I44" s="30" t="s">
        <v>13</v>
      </c>
      <c r="J44" s="155" t="s">
        <v>13</v>
      </c>
      <c r="K44" s="160" t="s">
        <v>13</v>
      </c>
      <c r="L44" s="155" t="s">
        <v>13</v>
      </c>
      <c r="M44" s="160" t="s">
        <v>13</v>
      </c>
      <c r="N44" s="155" t="s">
        <v>13</v>
      </c>
      <c r="O44" s="30" t="s">
        <v>13</v>
      </c>
      <c r="P44" s="155" t="s">
        <v>13</v>
      </c>
      <c r="Q44" s="35">
        <v>0</v>
      </c>
      <c r="R44" s="36">
        <v>0</v>
      </c>
      <c r="S44" s="36">
        <v>0</v>
      </c>
      <c r="T44" s="36">
        <v>0</v>
      </c>
      <c r="U44" s="36">
        <v>0</v>
      </c>
      <c r="V44" s="34"/>
      <c r="W44" s="34"/>
      <c r="X44" s="59"/>
      <c r="AB44" s="163"/>
      <c r="AC44" s="163"/>
      <c r="AD44" s="163"/>
      <c r="AE44" s="163"/>
    </row>
    <row r="45" spans="1:31" ht="17.25" customHeight="1" x14ac:dyDescent="0.2">
      <c r="A45" s="171"/>
      <c r="B45" s="2"/>
      <c r="C45" s="37"/>
      <c r="D45" s="2"/>
      <c r="E45" s="2">
        <f t="shared" si="0"/>
        <v>0</v>
      </c>
      <c r="F45" s="205"/>
      <c r="G45" s="29">
        <f t="shared" si="1"/>
        <v>0</v>
      </c>
      <c r="H45" s="30"/>
      <c r="I45" s="30" t="s">
        <v>13</v>
      </c>
      <c r="J45" s="155" t="s">
        <v>13</v>
      </c>
      <c r="K45" s="160" t="s">
        <v>13</v>
      </c>
      <c r="L45" s="155" t="s">
        <v>13</v>
      </c>
      <c r="M45" s="160" t="s">
        <v>13</v>
      </c>
      <c r="N45" s="155" t="s">
        <v>13</v>
      </c>
      <c r="O45" s="30" t="s">
        <v>13</v>
      </c>
      <c r="P45" s="155" t="s">
        <v>13</v>
      </c>
      <c r="Q45" s="35">
        <v>0</v>
      </c>
      <c r="R45" s="36">
        <v>0</v>
      </c>
      <c r="S45" s="36">
        <v>0</v>
      </c>
      <c r="T45" s="36">
        <v>0</v>
      </c>
      <c r="U45" s="36">
        <v>0</v>
      </c>
      <c r="V45" s="34"/>
      <c r="W45" s="34"/>
      <c r="X45" s="59"/>
      <c r="AB45" s="163"/>
      <c r="AC45" s="163"/>
      <c r="AD45" s="163"/>
      <c r="AE45" s="163"/>
    </row>
    <row r="46" spans="1:31" ht="14.5" customHeight="1" x14ac:dyDescent="0.2">
      <c r="A46" s="2"/>
      <c r="B46" s="2"/>
      <c r="C46" s="37"/>
      <c r="D46" s="2"/>
      <c r="E46" s="2">
        <f t="shared" si="0"/>
        <v>0</v>
      </c>
      <c r="F46" s="205"/>
      <c r="G46" s="29">
        <f t="shared" si="1"/>
        <v>0</v>
      </c>
      <c r="H46" s="30"/>
      <c r="I46" s="30" t="s">
        <v>13</v>
      </c>
      <c r="J46" s="155" t="s">
        <v>13</v>
      </c>
      <c r="K46" s="160" t="s">
        <v>13</v>
      </c>
      <c r="L46" s="155" t="s">
        <v>13</v>
      </c>
      <c r="M46" s="160" t="s">
        <v>13</v>
      </c>
      <c r="N46" s="155" t="s">
        <v>13</v>
      </c>
      <c r="O46" s="30" t="s">
        <v>13</v>
      </c>
      <c r="P46" s="155" t="s">
        <v>13</v>
      </c>
      <c r="Q46" s="35">
        <v>0</v>
      </c>
      <c r="R46" s="36">
        <v>0</v>
      </c>
      <c r="S46" s="36">
        <v>0</v>
      </c>
      <c r="T46" s="36">
        <v>0</v>
      </c>
      <c r="U46" s="36">
        <v>0</v>
      </c>
      <c r="V46" s="34"/>
      <c r="W46" s="34"/>
      <c r="X46" s="59"/>
    </row>
    <row r="47" spans="1:31" ht="14.5" customHeight="1" x14ac:dyDescent="0.2">
      <c r="A47" s="39"/>
      <c r="B47" s="39"/>
      <c r="C47" s="39"/>
      <c r="D47" s="40"/>
      <c r="E47" s="40"/>
      <c r="F47" s="40"/>
      <c r="G47" s="40"/>
      <c r="H47" s="62"/>
      <c r="I47" s="62"/>
      <c r="J47" s="62"/>
      <c r="K47" s="62"/>
      <c r="L47" s="62"/>
      <c r="M47" s="62"/>
      <c r="N47" s="62"/>
      <c r="O47" s="62"/>
      <c r="P47" s="62"/>
      <c r="Q47" s="59"/>
      <c r="R47" s="59"/>
      <c r="S47" s="59"/>
      <c r="T47" s="59"/>
      <c r="U47" s="59"/>
      <c r="V47" s="34"/>
      <c r="W47" s="34"/>
      <c r="X47" s="59"/>
    </row>
    <row r="48" spans="1:31" ht="14.5" customHeight="1" x14ac:dyDescent="0.2">
      <c r="A48" s="34"/>
      <c r="B48" s="34"/>
      <c r="C48" s="34"/>
      <c r="D48" s="20"/>
      <c r="E48" s="41" t="s">
        <v>16</v>
      </c>
      <c r="F48" s="41"/>
      <c r="G48" s="59"/>
      <c r="H48" s="59">
        <f t="shared" ref="H48:P48" si="3">SUM(H6:H46)</f>
        <v>0</v>
      </c>
      <c r="I48" s="59">
        <f t="shared" si="3"/>
        <v>34</v>
      </c>
      <c r="J48" s="59">
        <f t="shared" si="3"/>
        <v>16</v>
      </c>
      <c r="K48" s="59">
        <f t="shared" si="3"/>
        <v>46</v>
      </c>
      <c r="L48" s="59">
        <f t="shared" si="3"/>
        <v>16</v>
      </c>
      <c r="M48" s="59">
        <f t="shared" si="3"/>
        <v>46</v>
      </c>
      <c r="N48" s="59">
        <f t="shared" si="3"/>
        <v>291</v>
      </c>
      <c r="O48" s="59">
        <f t="shared" si="3"/>
        <v>16</v>
      </c>
      <c r="P48" s="59">
        <f t="shared" si="3"/>
        <v>97</v>
      </c>
      <c r="Q48" s="59"/>
      <c r="R48" s="59"/>
      <c r="S48" s="59"/>
      <c r="T48" s="59"/>
      <c r="U48" s="59"/>
      <c r="V48" s="34"/>
      <c r="W48" s="34"/>
      <c r="X48" s="59"/>
    </row>
  </sheetData>
  <sortState xmlns:xlrd2="http://schemas.microsoft.com/office/spreadsheetml/2017/richdata2" ref="B6:V41">
    <sortCondition descending="1" ref="E6:E41"/>
    <sortCondition ref="G6:G41"/>
  </sortState>
  <conditionalFormatting sqref="C6:C44">
    <cfRule type="cellIs" dxfId="75" priority="1" stopIfTrue="1" operator="lessThan">
      <formula>0</formula>
    </cfRule>
    <cfRule type="cellIs" dxfId="7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Q48"/>
  <sheetViews>
    <sheetView showGridLines="0" workbookViewId="0">
      <selection activeCell="C36" sqref="C36"/>
    </sheetView>
  </sheetViews>
  <sheetFormatPr baseColWidth="10" defaultColWidth="10.83203125" defaultRowHeight="14.5" customHeight="1" x14ac:dyDescent="0.15"/>
  <cols>
    <col min="1" max="1" width="6.5" style="1" customWidth="1"/>
    <col min="2" max="2" width="6.1640625" style="1" customWidth="1"/>
    <col min="3" max="3" width="6.5" style="1" customWidth="1"/>
    <col min="4" max="4" width="24.1640625" style="1" customWidth="1"/>
    <col min="5" max="6" width="8.1640625" style="1" customWidth="1"/>
    <col min="7" max="7" width="6.5" style="1" customWidth="1"/>
    <col min="8" max="8" width="10.83203125" style="1" hidden="1" customWidth="1"/>
    <col min="9" max="17" width="10.83203125" style="1" customWidth="1"/>
    <col min="18" max="22" width="10.83203125" style="1" hidden="1" customWidth="1"/>
    <col min="23" max="24" width="11.5" style="1" customWidth="1"/>
    <col min="25" max="25" width="10.83203125" style="1" customWidth="1"/>
    <col min="26" max="26" width="10" style="1" customWidth="1"/>
    <col min="27" max="251" width="10.83203125" style="1" customWidth="1"/>
  </cols>
  <sheetData>
    <row r="1" spans="1:36" ht="17.25" customHeight="1" x14ac:dyDescent="0.2">
      <c r="A1" s="2"/>
      <c r="B1" s="2"/>
      <c r="C1" s="2"/>
      <c r="D1" s="3" t="s">
        <v>30</v>
      </c>
      <c r="E1" s="2"/>
      <c r="F1" s="2"/>
      <c r="G1" s="2"/>
      <c r="H1" s="4"/>
      <c r="I1" s="153">
        <v>45767</v>
      </c>
      <c r="J1" s="4">
        <v>45725</v>
      </c>
      <c r="K1" s="153">
        <v>45724</v>
      </c>
      <c r="L1" s="157">
        <v>45710</v>
      </c>
      <c r="M1" s="153">
        <v>45703</v>
      </c>
      <c r="N1" s="158">
        <v>45666</v>
      </c>
      <c r="O1" s="153">
        <v>45998</v>
      </c>
      <c r="P1" s="158">
        <v>45627</v>
      </c>
      <c r="Q1" s="4"/>
      <c r="R1" s="63"/>
      <c r="S1" s="64"/>
      <c r="T1" s="64"/>
      <c r="U1" s="64"/>
      <c r="V1" s="65"/>
      <c r="W1" s="34"/>
      <c r="X1" s="34"/>
      <c r="Y1" s="59"/>
      <c r="Z1" s="34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1297</v>
      </c>
      <c r="J2" s="4" t="s">
        <v>1419</v>
      </c>
      <c r="K2" s="153" t="s">
        <v>31</v>
      </c>
      <c r="L2" s="158" t="s">
        <v>1532</v>
      </c>
      <c r="M2" s="153" t="s">
        <v>1571</v>
      </c>
      <c r="N2" s="158" t="s">
        <v>253</v>
      </c>
      <c r="O2" s="153" t="s">
        <v>31</v>
      </c>
      <c r="P2" s="158" t="s">
        <v>926</v>
      </c>
      <c r="Q2" s="17"/>
      <c r="R2" s="66"/>
      <c r="S2" s="67"/>
      <c r="T2" s="67"/>
      <c r="U2" s="67"/>
      <c r="V2" s="59"/>
      <c r="W2" s="34"/>
      <c r="X2" s="34"/>
      <c r="Y2" s="59"/>
      <c r="Z2" s="34"/>
      <c r="AA2" s="23"/>
      <c r="AB2" s="163"/>
      <c r="AC2" s="163"/>
      <c r="AD2" s="163"/>
      <c r="AE2" s="24"/>
      <c r="AF2" s="23"/>
      <c r="AG2" s="163"/>
      <c r="AH2" s="163"/>
      <c r="AI2" s="163"/>
      <c r="AJ2" s="24"/>
    </row>
    <row r="3" spans="1:36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2</v>
      </c>
      <c r="J3" s="2" t="s">
        <v>2</v>
      </c>
      <c r="K3" s="154" t="s">
        <v>2</v>
      </c>
      <c r="L3" s="159" t="s">
        <v>2</v>
      </c>
      <c r="M3" s="154" t="s">
        <v>2</v>
      </c>
      <c r="N3" s="159" t="s">
        <v>2</v>
      </c>
      <c r="O3" s="154" t="s">
        <v>2</v>
      </c>
      <c r="P3" s="159" t="s">
        <v>2</v>
      </c>
      <c r="Q3" s="17"/>
      <c r="R3" s="68"/>
      <c r="S3" s="59"/>
      <c r="T3" s="59"/>
      <c r="U3" s="59"/>
      <c r="V3" s="59"/>
      <c r="W3" s="34"/>
      <c r="X3" s="34"/>
      <c r="Y3" s="59"/>
      <c r="Z3" s="34"/>
      <c r="AA3" s="23"/>
      <c r="AB3" s="163"/>
      <c r="AC3" s="163"/>
      <c r="AD3" s="163"/>
      <c r="AE3" s="24"/>
      <c r="AF3" s="23"/>
      <c r="AG3" s="163"/>
      <c r="AH3" s="163"/>
      <c r="AI3" s="163"/>
      <c r="AJ3" s="24"/>
    </row>
    <row r="4" spans="1:36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1298</v>
      </c>
      <c r="J4" s="2" t="s">
        <v>1015</v>
      </c>
      <c r="K4" s="154" t="s">
        <v>1033</v>
      </c>
      <c r="L4" s="159" t="s">
        <v>1015</v>
      </c>
      <c r="M4" s="154" t="s">
        <v>1015</v>
      </c>
      <c r="N4" s="159" t="s">
        <v>1317</v>
      </c>
      <c r="O4" s="154" t="s">
        <v>1015</v>
      </c>
      <c r="P4" s="159" t="s">
        <v>1307</v>
      </c>
      <c r="Q4" s="17"/>
      <c r="R4" s="68"/>
      <c r="S4" s="59"/>
      <c r="T4" s="59"/>
      <c r="U4" s="59"/>
      <c r="V4" s="59"/>
      <c r="W4" s="34"/>
      <c r="X4" s="34"/>
      <c r="Y4" s="59"/>
      <c r="Z4" s="59"/>
      <c r="AA4" s="23"/>
      <c r="AB4" s="163"/>
      <c r="AC4" s="163"/>
      <c r="AD4" s="163"/>
      <c r="AE4" s="24"/>
      <c r="AF4" s="23"/>
      <c r="AG4" s="163"/>
      <c r="AH4" s="163"/>
      <c r="AI4" s="163"/>
      <c r="AJ4" s="24"/>
    </row>
    <row r="5" spans="1:36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1093</v>
      </c>
      <c r="G5" s="17" t="s">
        <v>11</v>
      </c>
      <c r="H5" s="2"/>
      <c r="I5" s="154">
        <v>4</v>
      </c>
      <c r="J5" s="2">
        <v>4</v>
      </c>
      <c r="K5" s="154">
        <v>10</v>
      </c>
      <c r="L5" s="159">
        <v>3</v>
      </c>
      <c r="M5" s="154">
        <v>2</v>
      </c>
      <c r="N5" s="159">
        <v>41</v>
      </c>
      <c r="O5" s="154">
        <v>4</v>
      </c>
      <c r="P5" s="159">
        <v>12</v>
      </c>
      <c r="Q5" s="2"/>
      <c r="R5" s="69"/>
      <c r="S5" s="70"/>
      <c r="T5" s="70"/>
      <c r="U5" s="70"/>
      <c r="V5" s="70"/>
      <c r="W5" s="34"/>
      <c r="X5" s="34"/>
      <c r="Y5" s="59"/>
      <c r="Z5" s="34"/>
      <c r="AA5" s="23"/>
      <c r="AB5" s="163"/>
      <c r="AC5" s="163"/>
      <c r="AD5" s="163"/>
      <c r="AE5" s="24"/>
      <c r="AF5" s="23"/>
      <c r="AG5" s="163"/>
      <c r="AH5" s="163"/>
      <c r="AI5" s="163"/>
      <c r="AJ5" s="24"/>
    </row>
    <row r="6" spans="1:36" ht="17.25" customHeight="1" x14ac:dyDescent="0.2">
      <c r="A6" s="29">
        <v>1</v>
      </c>
      <c r="B6" s="29">
        <v>1</v>
      </c>
      <c r="C6" s="29">
        <f>B6-A6</f>
        <v>0</v>
      </c>
      <c r="D6" s="17" t="s">
        <v>21</v>
      </c>
      <c r="E6" s="2">
        <f t="shared" ref="E6:E46" si="0">LARGE(H6:V6,1)+LARGE(H6:V6,2)+LARGE(H6:V6,3)+LARGE(H6:V6,4)+LARGE(H6:V6,5)+F6</f>
        <v>87</v>
      </c>
      <c r="F6" s="205">
        <v>20</v>
      </c>
      <c r="G6" s="29">
        <f t="shared" ref="G6:G46" si="1">COUNT(H6:Q6)</f>
        <v>3</v>
      </c>
      <c r="H6" s="30"/>
      <c r="I6" s="155">
        <v>10</v>
      </c>
      <c r="J6" s="30" t="s">
        <v>13</v>
      </c>
      <c r="K6" s="155" t="s">
        <v>13</v>
      </c>
      <c r="L6" s="160" t="s">
        <v>13</v>
      </c>
      <c r="M6" s="155" t="s">
        <v>13</v>
      </c>
      <c r="N6" s="160">
        <v>43</v>
      </c>
      <c r="O6" s="155" t="s">
        <v>13</v>
      </c>
      <c r="P6" s="160">
        <v>14</v>
      </c>
      <c r="Q6" s="30"/>
      <c r="R6" s="32">
        <v>0</v>
      </c>
      <c r="S6" s="33">
        <v>0</v>
      </c>
      <c r="T6" s="33">
        <v>0</v>
      </c>
      <c r="U6" s="33">
        <v>0</v>
      </c>
      <c r="V6" s="33">
        <v>0</v>
      </c>
      <c r="W6" s="34"/>
      <c r="X6" s="34"/>
      <c r="Y6" s="59"/>
      <c r="Z6" s="34"/>
      <c r="AA6" s="23"/>
      <c r="AB6" s="163"/>
      <c r="AC6" s="163"/>
      <c r="AD6" s="163"/>
      <c r="AE6" s="24"/>
      <c r="AF6" s="23"/>
      <c r="AG6" s="163"/>
      <c r="AH6" s="163"/>
      <c r="AI6" s="163"/>
      <c r="AJ6" s="24"/>
    </row>
    <row r="7" spans="1:36" ht="17.25" customHeight="1" x14ac:dyDescent="0.2">
      <c r="A7" s="29">
        <v>2</v>
      </c>
      <c r="B7" s="29">
        <v>2</v>
      </c>
      <c r="C7" s="29">
        <f>B7-A7</f>
        <v>0</v>
      </c>
      <c r="D7" s="2" t="s">
        <v>20</v>
      </c>
      <c r="E7" s="2">
        <f t="shared" si="0"/>
        <v>86</v>
      </c>
      <c r="F7" s="205">
        <v>20</v>
      </c>
      <c r="G7" s="29">
        <f t="shared" si="1"/>
        <v>3</v>
      </c>
      <c r="H7" s="30"/>
      <c r="I7" s="155">
        <v>8</v>
      </c>
      <c r="J7" s="30" t="s">
        <v>13</v>
      </c>
      <c r="K7" s="155" t="s">
        <v>13</v>
      </c>
      <c r="L7" s="160" t="s">
        <v>13</v>
      </c>
      <c r="M7" s="155" t="s">
        <v>13</v>
      </c>
      <c r="N7" s="160">
        <v>38</v>
      </c>
      <c r="O7" s="155" t="s">
        <v>13</v>
      </c>
      <c r="P7" s="160">
        <v>20</v>
      </c>
      <c r="Q7" s="31"/>
      <c r="R7" s="35">
        <v>0</v>
      </c>
      <c r="S7" s="36">
        <v>0</v>
      </c>
      <c r="T7" s="36">
        <v>0</v>
      </c>
      <c r="U7" s="36">
        <v>0</v>
      </c>
      <c r="V7" s="36">
        <v>0</v>
      </c>
      <c r="W7" s="34"/>
      <c r="X7" s="34"/>
      <c r="Y7" s="59"/>
      <c r="Z7" s="34"/>
      <c r="AA7" s="23"/>
      <c r="AB7" s="163"/>
      <c r="AC7" s="163"/>
      <c r="AD7" s="163"/>
      <c r="AE7" s="24"/>
      <c r="AF7" s="23"/>
      <c r="AG7" s="163"/>
      <c r="AH7" s="163"/>
      <c r="AI7" s="163"/>
      <c r="AJ7" s="24"/>
    </row>
    <row r="8" spans="1:36" ht="17.25" customHeight="1" x14ac:dyDescent="0.2">
      <c r="A8" s="29">
        <v>3</v>
      </c>
      <c r="B8" s="29">
        <v>3</v>
      </c>
      <c r="C8" s="29">
        <f>B8-A8</f>
        <v>0</v>
      </c>
      <c r="D8" s="2" t="s">
        <v>376</v>
      </c>
      <c r="E8" s="2">
        <f t="shared" si="0"/>
        <v>83</v>
      </c>
      <c r="F8" s="205">
        <v>20</v>
      </c>
      <c r="G8" s="29">
        <f t="shared" si="1"/>
        <v>3</v>
      </c>
      <c r="H8" s="30"/>
      <c r="I8" s="155" t="s">
        <v>13</v>
      </c>
      <c r="J8" s="30" t="s">
        <v>13</v>
      </c>
      <c r="K8" s="155">
        <v>12</v>
      </c>
      <c r="L8" s="160" t="s">
        <v>13</v>
      </c>
      <c r="M8" s="155" t="s">
        <v>13</v>
      </c>
      <c r="N8" s="160">
        <v>34</v>
      </c>
      <c r="O8" s="155" t="s">
        <v>13</v>
      </c>
      <c r="P8" s="160">
        <v>17</v>
      </c>
      <c r="Q8" s="31"/>
      <c r="R8" s="35">
        <v>0</v>
      </c>
      <c r="S8" s="36">
        <v>0</v>
      </c>
      <c r="T8" s="36">
        <v>0</v>
      </c>
      <c r="U8" s="36">
        <v>0</v>
      </c>
      <c r="V8" s="36">
        <v>0</v>
      </c>
      <c r="W8" s="34"/>
      <c r="X8" s="34"/>
      <c r="Y8" s="59"/>
      <c r="Z8" s="34"/>
      <c r="AA8" s="23"/>
      <c r="AB8" s="163"/>
      <c r="AC8" s="163"/>
      <c r="AD8" s="163"/>
      <c r="AE8" s="24"/>
      <c r="AF8" s="23"/>
      <c r="AG8" s="163"/>
      <c r="AH8" s="163"/>
      <c r="AI8" s="163"/>
      <c r="AJ8" s="24"/>
    </row>
    <row r="9" spans="1:36" ht="17.25" customHeight="1" x14ac:dyDescent="0.2">
      <c r="A9" s="29">
        <v>4</v>
      </c>
      <c r="B9" s="29">
        <v>4</v>
      </c>
      <c r="C9" s="29">
        <f>B9-A9</f>
        <v>0</v>
      </c>
      <c r="D9" s="17" t="s">
        <v>502</v>
      </c>
      <c r="E9" s="2">
        <f t="shared" si="0"/>
        <v>55</v>
      </c>
      <c r="F9" s="205">
        <v>20</v>
      </c>
      <c r="G9" s="29">
        <f t="shared" si="1"/>
        <v>2</v>
      </c>
      <c r="H9" s="30"/>
      <c r="I9" s="155" t="s">
        <v>13</v>
      </c>
      <c r="J9" s="30" t="s">
        <v>13</v>
      </c>
      <c r="K9" s="155" t="s">
        <v>13</v>
      </c>
      <c r="L9" s="160" t="s">
        <v>13</v>
      </c>
      <c r="M9" s="155" t="s">
        <v>13</v>
      </c>
      <c r="N9" s="160">
        <v>23</v>
      </c>
      <c r="O9" s="155" t="s">
        <v>13</v>
      </c>
      <c r="P9" s="160">
        <v>12</v>
      </c>
      <c r="Q9" s="30"/>
      <c r="R9" s="35">
        <v>0</v>
      </c>
      <c r="S9" s="36">
        <v>0</v>
      </c>
      <c r="T9" s="36">
        <v>0</v>
      </c>
      <c r="U9" s="36">
        <v>0</v>
      </c>
      <c r="V9" s="36">
        <v>0</v>
      </c>
      <c r="W9" s="34"/>
      <c r="X9" s="34"/>
      <c r="Y9" s="59"/>
      <c r="Z9" s="34"/>
      <c r="AA9" s="23"/>
      <c r="AB9" s="163"/>
      <c r="AC9" s="163"/>
      <c r="AD9" s="163"/>
      <c r="AE9" s="24"/>
      <c r="AF9" s="23"/>
      <c r="AG9" s="163"/>
      <c r="AH9" s="163"/>
      <c r="AI9" s="163"/>
      <c r="AJ9" s="24"/>
    </row>
    <row r="10" spans="1:36" ht="17.25" customHeight="1" x14ac:dyDescent="0.2">
      <c r="A10" s="29">
        <v>5</v>
      </c>
      <c r="B10" s="29">
        <v>5</v>
      </c>
      <c r="C10" s="29">
        <f t="shared" ref="C10:C38" si="2">B10-A10</f>
        <v>0</v>
      </c>
      <c r="D10" s="2" t="s">
        <v>425</v>
      </c>
      <c r="E10" s="2">
        <f t="shared" si="0"/>
        <v>50</v>
      </c>
      <c r="F10" s="205">
        <v>20</v>
      </c>
      <c r="G10" s="29">
        <f t="shared" si="1"/>
        <v>1</v>
      </c>
      <c r="H10" s="30"/>
      <c r="I10" s="155" t="s">
        <v>13</v>
      </c>
      <c r="J10" s="30" t="s">
        <v>13</v>
      </c>
      <c r="K10" s="155" t="s">
        <v>13</v>
      </c>
      <c r="L10" s="160" t="s">
        <v>13</v>
      </c>
      <c r="M10" s="155" t="s">
        <v>13</v>
      </c>
      <c r="N10" s="160">
        <v>30</v>
      </c>
      <c r="O10" s="155" t="s">
        <v>13</v>
      </c>
      <c r="P10" s="160" t="s">
        <v>13</v>
      </c>
      <c r="Q10" s="31"/>
      <c r="R10" s="35">
        <v>0</v>
      </c>
      <c r="S10" s="36">
        <v>0</v>
      </c>
      <c r="T10" s="36">
        <v>0</v>
      </c>
      <c r="U10" s="36">
        <v>0</v>
      </c>
      <c r="V10" s="36">
        <v>0</v>
      </c>
      <c r="W10" s="34"/>
      <c r="X10" s="34"/>
      <c r="Y10" s="59"/>
      <c r="Z10" s="34"/>
      <c r="AA10" s="23"/>
      <c r="AB10" s="163"/>
      <c r="AC10" s="163"/>
      <c r="AD10" s="163"/>
      <c r="AE10" s="24"/>
      <c r="AF10" s="23"/>
      <c r="AG10" s="163"/>
      <c r="AH10" s="163"/>
      <c r="AI10" s="163"/>
      <c r="AJ10" s="24"/>
    </row>
    <row r="11" spans="1:36" ht="17.25" customHeight="1" x14ac:dyDescent="0.2">
      <c r="A11" s="29">
        <v>6</v>
      </c>
      <c r="B11" s="29">
        <v>6</v>
      </c>
      <c r="C11" s="29">
        <f t="shared" si="2"/>
        <v>0</v>
      </c>
      <c r="D11" s="2" t="s">
        <v>503</v>
      </c>
      <c r="E11" s="2">
        <f t="shared" si="0"/>
        <v>50</v>
      </c>
      <c r="F11" s="205">
        <v>20</v>
      </c>
      <c r="G11" s="29">
        <f t="shared" si="1"/>
        <v>2</v>
      </c>
      <c r="H11" s="30"/>
      <c r="I11" s="155" t="s">
        <v>13</v>
      </c>
      <c r="J11" s="30" t="s">
        <v>13</v>
      </c>
      <c r="K11" s="155" t="s">
        <v>13</v>
      </c>
      <c r="L11" s="160" t="s">
        <v>13</v>
      </c>
      <c r="M11" s="155" t="s">
        <v>13</v>
      </c>
      <c r="N11" s="160">
        <v>20</v>
      </c>
      <c r="O11" s="155" t="s">
        <v>13</v>
      </c>
      <c r="P11" s="160">
        <v>10</v>
      </c>
      <c r="Q11" s="31"/>
      <c r="R11" s="35">
        <v>0</v>
      </c>
      <c r="S11" s="36">
        <v>0</v>
      </c>
      <c r="T11" s="36">
        <v>0</v>
      </c>
      <c r="U11" s="36">
        <v>0</v>
      </c>
      <c r="V11" s="36">
        <v>0</v>
      </c>
      <c r="W11" s="34"/>
      <c r="X11" s="34"/>
      <c r="Y11" s="59"/>
      <c r="Z11" s="34"/>
      <c r="AA11" s="23"/>
      <c r="AB11" s="163"/>
      <c r="AC11" s="163"/>
      <c r="AD11" s="163"/>
      <c r="AE11" s="24"/>
      <c r="AF11" s="23"/>
      <c r="AG11" s="163"/>
      <c r="AH11" s="163"/>
      <c r="AI11" s="163"/>
      <c r="AJ11" s="24"/>
    </row>
    <row r="12" spans="1:36" ht="17.25" customHeight="1" x14ac:dyDescent="0.2">
      <c r="A12" s="29">
        <v>7</v>
      </c>
      <c r="B12" s="29">
        <v>7</v>
      </c>
      <c r="C12" s="29">
        <f t="shared" si="2"/>
        <v>0</v>
      </c>
      <c r="D12" s="17" t="s">
        <v>485</v>
      </c>
      <c r="E12" s="2">
        <f t="shared" si="0"/>
        <v>43</v>
      </c>
      <c r="F12" s="205">
        <v>20</v>
      </c>
      <c r="G12" s="29">
        <f t="shared" si="1"/>
        <v>2</v>
      </c>
      <c r="H12" s="30"/>
      <c r="I12" s="155" t="s">
        <v>13</v>
      </c>
      <c r="J12" s="30" t="s">
        <v>13</v>
      </c>
      <c r="K12" s="155" t="s">
        <v>13</v>
      </c>
      <c r="L12" s="160" t="s">
        <v>13</v>
      </c>
      <c r="M12" s="155" t="s">
        <v>13</v>
      </c>
      <c r="N12" s="160">
        <v>17</v>
      </c>
      <c r="O12" s="155" t="s">
        <v>13</v>
      </c>
      <c r="P12" s="160">
        <v>6</v>
      </c>
      <c r="Q12" s="31"/>
      <c r="R12" s="35">
        <v>0</v>
      </c>
      <c r="S12" s="36">
        <v>0</v>
      </c>
      <c r="T12" s="36">
        <v>0</v>
      </c>
      <c r="U12" s="36">
        <v>0</v>
      </c>
      <c r="V12" s="36">
        <v>0</v>
      </c>
      <c r="W12" s="34"/>
      <c r="X12" s="34"/>
      <c r="Y12" s="59"/>
      <c r="Z12" s="34"/>
      <c r="AA12" s="23"/>
      <c r="AB12" s="163"/>
      <c r="AC12" s="163"/>
      <c r="AD12" s="163"/>
      <c r="AE12" s="24"/>
      <c r="AF12" s="23"/>
      <c r="AG12" s="163"/>
      <c r="AH12" s="163"/>
      <c r="AI12" s="163"/>
      <c r="AJ12" s="24"/>
    </row>
    <row r="13" spans="1:36" ht="17.25" customHeight="1" x14ac:dyDescent="0.2">
      <c r="A13" s="29">
        <v>8</v>
      </c>
      <c r="B13" s="29">
        <v>8</v>
      </c>
      <c r="C13" s="29">
        <f t="shared" si="2"/>
        <v>0</v>
      </c>
      <c r="D13" s="2" t="s">
        <v>405</v>
      </c>
      <c r="E13" s="2">
        <f t="shared" si="0"/>
        <v>35</v>
      </c>
      <c r="F13" s="205">
        <v>20</v>
      </c>
      <c r="G13" s="29">
        <f t="shared" si="1"/>
        <v>2</v>
      </c>
      <c r="H13" s="30"/>
      <c r="I13" s="155" t="s">
        <v>13</v>
      </c>
      <c r="J13" s="30" t="s">
        <v>13</v>
      </c>
      <c r="K13" s="155" t="s">
        <v>13</v>
      </c>
      <c r="L13" s="160" t="s">
        <v>13</v>
      </c>
      <c r="M13" s="155" t="s">
        <v>13</v>
      </c>
      <c r="N13" s="160">
        <v>12</v>
      </c>
      <c r="O13" s="155" t="s">
        <v>13</v>
      </c>
      <c r="P13" s="160">
        <v>3</v>
      </c>
      <c r="Q13" s="31"/>
      <c r="R13" s="35">
        <v>0</v>
      </c>
      <c r="S13" s="36">
        <v>0</v>
      </c>
      <c r="T13" s="36">
        <v>0</v>
      </c>
      <c r="U13" s="36">
        <v>0</v>
      </c>
      <c r="V13" s="36">
        <v>0</v>
      </c>
      <c r="W13" s="34"/>
      <c r="X13" s="34"/>
      <c r="Y13" s="59"/>
      <c r="Z13" s="34"/>
      <c r="AA13" s="23"/>
      <c r="AB13" s="163"/>
      <c r="AC13" s="163"/>
      <c r="AD13" s="163"/>
      <c r="AE13" s="24"/>
      <c r="AF13" s="23"/>
      <c r="AG13" s="163"/>
      <c r="AH13" s="163"/>
      <c r="AI13" s="163"/>
      <c r="AJ13" s="24"/>
    </row>
    <row r="14" spans="1:36" ht="17.25" customHeight="1" x14ac:dyDescent="0.2">
      <c r="A14" s="29">
        <v>9</v>
      </c>
      <c r="B14" s="29">
        <v>9</v>
      </c>
      <c r="C14" s="29">
        <f t="shared" si="2"/>
        <v>0</v>
      </c>
      <c r="D14" s="2" t="s">
        <v>428</v>
      </c>
      <c r="E14" s="2">
        <f t="shared" si="0"/>
        <v>34</v>
      </c>
      <c r="F14" s="205">
        <v>20</v>
      </c>
      <c r="G14" s="29">
        <f t="shared" si="1"/>
        <v>3</v>
      </c>
      <c r="H14" s="30"/>
      <c r="I14" s="155" t="s">
        <v>13</v>
      </c>
      <c r="J14" s="30" t="s">
        <v>13</v>
      </c>
      <c r="K14" s="155">
        <v>8</v>
      </c>
      <c r="L14" s="160" t="s">
        <v>13</v>
      </c>
      <c r="M14" s="155" t="s">
        <v>13</v>
      </c>
      <c r="N14" s="160">
        <v>2</v>
      </c>
      <c r="O14" s="155" t="s">
        <v>13</v>
      </c>
      <c r="P14" s="160">
        <v>4</v>
      </c>
      <c r="Q14" s="31"/>
      <c r="R14" s="35">
        <v>0</v>
      </c>
      <c r="S14" s="36">
        <v>0</v>
      </c>
      <c r="T14" s="36">
        <v>0</v>
      </c>
      <c r="U14" s="36">
        <v>0</v>
      </c>
      <c r="V14" s="36">
        <v>0</v>
      </c>
      <c r="W14" s="34"/>
      <c r="X14" s="34"/>
      <c r="Y14" s="59"/>
      <c r="Z14" s="59"/>
      <c r="AA14" s="23"/>
      <c r="AB14" s="163"/>
      <c r="AC14" s="163"/>
      <c r="AD14" s="163"/>
      <c r="AE14" s="24"/>
      <c r="AF14" s="23"/>
      <c r="AG14" s="163"/>
      <c r="AH14" s="163"/>
      <c r="AI14" s="163"/>
      <c r="AJ14" s="24"/>
    </row>
    <row r="15" spans="1:36" ht="17.25" customHeight="1" x14ac:dyDescent="0.2">
      <c r="A15" s="29">
        <v>10</v>
      </c>
      <c r="B15" s="29">
        <v>10</v>
      </c>
      <c r="C15" s="29">
        <f t="shared" si="2"/>
        <v>0</v>
      </c>
      <c r="D15" s="2" t="s">
        <v>545</v>
      </c>
      <c r="E15" s="2">
        <f t="shared" si="0"/>
        <v>26</v>
      </c>
      <c r="F15" s="205">
        <v>20</v>
      </c>
      <c r="G15" s="29">
        <f t="shared" si="1"/>
        <v>1</v>
      </c>
      <c r="H15" s="30"/>
      <c r="I15" s="155">
        <v>6</v>
      </c>
      <c r="J15" s="30" t="s">
        <v>13</v>
      </c>
      <c r="K15" s="155" t="s">
        <v>13</v>
      </c>
      <c r="L15" s="160" t="s">
        <v>13</v>
      </c>
      <c r="M15" s="155" t="s">
        <v>13</v>
      </c>
      <c r="N15" s="160" t="s">
        <v>13</v>
      </c>
      <c r="O15" s="155" t="s">
        <v>13</v>
      </c>
      <c r="P15" s="160" t="s">
        <v>13</v>
      </c>
      <c r="Q15" s="31"/>
      <c r="R15" s="35">
        <v>0</v>
      </c>
      <c r="S15" s="36">
        <v>0</v>
      </c>
      <c r="T15" s="36">
        <v>0</v>
      </c>
      <c r="U15" s="36">
        <v>0</v>
      </c>
      <c r="V15" s="36">
        <v>0</v>
      </c>
      <c r="W15" s="34"/>
      <c r="X15" s="34"/>
      <c r="Y15" s="59"/>
      <c r="Z15" s="59"/>
      <c r="AA15" s="23"/>
      <c r="AB15" s="163"/>
      <c r="AC15" s="163"/>
      <c r="AD15" s="163"/>
      <c r="AE15" s="24"/>
      <c r="AF15" s="23"/>
      <c r="AG15" s="163"/>
      <c r="AH15" s="163"/>
      <c r="AI15" s="163"/>
      <c r="AJ15" s="24"/>
    </row>
    <row r="16" spans="1:36" ht="17.25" customHeight="1" x14ac:dyDescent="0.2">
      <c r="A16" s="29">
        <v>11</v>
      </c>
      <c r="B16" s="29">
        <v>11</v>
      </c>
      <c r="C16" s="29">
        <f t="shared" si="2"/>
        <v>0</v>
      </c>
      <c r="D16" s="2" t="s">
        <v>23</v>
      </c>
      <c r="E16" s="2">
        <f t="shared" si="0"/>
        <v>26</v>
      </c>
      <c r="F16" s="205"/>
      <c r="G16" s="29">
        <f t="shared" si="1"/>
        <v>1</v>
      </c>
      <c r="H16" s="30"/>
      <c r="I16" s="155" t="s">
        <v>13</v>
      </c>
      <c r="J16" s="30" t="s">
        <v>13</v>
      </c>
      <c r="K16" s="155" t="s">
        <v>13</v>
      </c>
      <c r="L16" s="160" t="s">
        <v>13</v>
      </c>
      <c r="M16" s="155" t="s">
        <v>13</v>
      </c>
      <c r="N16" s="160">
        <v>26</v>
      </c>
      <c r="O16" s="155" t="s">
        <v>13</v>
      </c>
      <c r="P16" s="160" t="s">
        <v>13</v>
      </c>
      <c r="Q16" s="31"/>
      <c r="R16" s="35">
        <v>0</v>
      </c>
      <c r="S16" s="36">
        <v>0</v>
      </c>
      <c r="T16" s="36">
        <v>0</v>
      </c>
      <c r="U16" s="36">
        <v>0</v>
      </c>
      <c r="V16" s="36">
        <v>0</v>
      </c>
      <c r="W16" s="34"/>
      <c r="X16" s="34"/>
      <c r="Y16" s="59"/>
      <c r="Z16" s="34"/>
      <c r="AA16" s="23"/>
      <c r="AB16" s="163"/>
      <c r="AC16" s="163"/>
      <c r="AD16" s="163"/>
      <c r="AE16" s="24"/>
      <c r="AF16" s="23"/>
      <c r="AG16" s="163"/>
      <c r="AH16" s="163"/>
      <c r="AI16" s="163"/>
      <c r="AJ16" s="24"/>
    </row>
    <row r="17" spans="1:36" ht="17.25" customHeight="1" x14ac:dyDescent="0.2">
      <c r="A17" s="29">
        <v>12</v>
      </c>
      <c r="B17" s="29">
        <v>12</v>
      </c>
      <c r="C17" s="29">
        <f t="shared" si="2"/>
        <v>0</v>
      </c>
      <c r="D17" s="2" t="s">
        <v>18</v>
      </c>
      <c r="E17" s="2">
        <f t="shared" si="0"/>
        <v>20</v>
      </c>
      <c r="F17" s="205">
        <v>20</v>
      </c>
      <c r="G17" s="29">
        <f t="shared" si="1"/>
        <v>0</v>
      </c>
      <c r="H17" s="30"/>
      <c r="I17" s="155" t="s">
        <v>13</v>
      </c>
      <c r="J17" s="30" t="s">
        <v>13</v>
      </c>
      <c r="K17" s="155" t="s">
        <v>13</v>
      </c>
      <c r="L17" s="160" t="s">
        <v>13</v>
      </c>
      <c r="M17" s="155" t="s">
        <v>13</v>
      </c>
      <c r="N17" s="160" t="s">
        <v>13</v>
      </c>
      <c r="O17" s="155" t="s">
        <v>13</v>
      </c>
      <c r="P17" s="160" t="s">
        <v>13</v>
      </c>
      <c r="Q17" s="31"/>
      <c r="R17" s="35">
        <v>0</v>
      </c>
      <c r="S17" s="36">
        <v>0</v>
      </c>
      <c r="T17" s="36">
        <v>0</v>
      </c>
      <c r="U17" s="36">
        <v>0</v>
      </c>
      <c r="V17" s="36">
        <v>0</v>
      </c>
      <c r="W17" s="34"/>
      <c r="X17" s="34"/>
      <c r="Y17" s="59"/>
      <c r="Z17" s="34"/>
      <c r="AA17" s="23"/>
      <c r="AB17" s="163"/>
      <c r="AC17" s="163"/>
      <c r="AD17" s="163"/>
      <c r="AE17" s="24"/>
      <c r="AF17" s="23"/>
      <c r="AG17" s="163"/>
      <c r="AH17" s="163"/>
      <c r="AI17" s="163"/>
      <c r="AJ17" s="24"/>
    </row>
    <row r="18" spans="1:36" ht="17.25" customHeight="1" x14ac:dyDescent="0.2">
      <c r="A18" s="29">
        <v>13</v>
      </c>
      <c r="B18" s="29">
        <v>13</v>
      </c>
      <c r="C18" s="29">
        <f t="shared" si="2"/>
        <v>0</v>
      </c>
      <c r="D18" s="2" t="s">
        <v>406</v>
      </c>
      <c r="E18" s="2">
        <f t="shared" si="0"/>
        <v>20</v>
      </c>
      <c r="F18" s="205">
        <v>20</v>
      </c>
      <c r="G18" s="29">
        <f t="shared" si="1"/>
        <v>0</v>
      </c>
      <c r="H18" s="30"/>
      <c r="I18" s="155" t="s">
        <v>13</v>
      </c>
      <c r="J18" s="30" t="s">
        <v>13</v>
      </c>
      <c r="K18" s="155" t="s">
        <v>13</v>
      </c>
      <c r="L18" s="160" t="s">
        <v>13</v>
      </c>
      <c r="M18" s="155" t="s">
        <v>13</v>
      </c>
      <c r="N18" s="160" t="s">
        <v>13</v>
      </c>
      <c r="O18" s="155" t="s">
        <v>13</v>
      </c>
      <c r="P18" s="160" t="s">
        <v>13</v>
      </c>
      <c r="Q18" s="31"/>
      <c r="R18" s="35">
        <v>0</v>
      </c>
      <c r="S18" s="36">
        <v>0</v>
      </c>
      <c r="T18" s="36">
        <v>0</v>
      </c>
      <c r="U18" s="36">
        <v>0</v>
      </c>
      <c r="V18" s="36">
        <v>0</v>
      </c>
      <c r="W18" s="34"/>
      <c r="X18" s="34"/>
      <c r="Y18" s="59"/>
      <c r="Z18" s="34"/>
      <c r="AA18" s="23"/>
      <c r="AB18" s="163"/>
      <c r="AC18" s="163"/>
      <c r="AD18" s="163"/>
      <c r="AE18" s="24"/>
      <c r="AF18" s="23"/>
      <c r="AG18" s="163"/>
      <c r="AH18" s="163"/>
      <c r="AI18" s="163"/>
      <c r="AJ18" s="24"/>
    </row>
    <row r="19" spans="1:36" ht="17.25" customHeight="1" x14ac:dyDescent="0.2">
      <c r="A19" s="29">
        <v>14</v>
      </c>
      <c r="B19" s="29">
        <v>14</v>
      </c>
      <c r="C19" s="29">
        <f t="shared" si="2"/>
        <v>0</v>
      </c>
      <c r="D19" s="17" t="s">
        <v>22</v>
      </c>
      <c r="E19" s="2">
        <f t="shared" si="0"/>
        <v>20</v>
      </c>
      <c r="F19" s="205">
        <v>20</v>
      </c>
      <c r="G19" s="29">
        <f t="shared" si="1"/>
        <v>0</v>
      </c>
      <c r="H19" s="30"/>
      <c r="I19" s="155" t="s">
        <v>13</v>
      </c>
      <c r="J19" s="30" t="s">
        <v>13</v>
      </c>
      <c r="K19" s="155" t="s">
        <v>13</v>
      </c>
      <c r="L19" s="160" t="s">
        <v>13</v>
      </c>
      <c r="M19" s="155" t="s">
        <v>13</v>
      </c>
      <c r="N19" s="160" t="s">
        <v>13</v>
      </c>
      <c r="O19" s="155" t="s">
        <v>13</v>
      </c>
      <c r="P19" s="160" t="s">
        <v>13</v>
      </c>
      <c r="Q19" s="30"/>
      <c r="R19" s="35">
        <v>0</v>
      </c>
      <c r="S19" s="36">
        <v>0</v>
      </c>
      <c r="T19" s="36">
        <v>0</v>
      </c>
      <c r="U19" s="36">
        <v>0</v>
      </c>
      <c r="V19" s="36">
        <v>0</v>
      </c>
      <c r="W19" s="34"/>
      <c r="X19" s="34"/>
      <c r="Y19" s="59"/>
      <c r="Z19" s="34"/>
      <c r="AA19" s="23"/>
      <c r="AB19" s="163"/>
      <c r="AC19" s="163"/>
      <c r="AD19" s="163"/>
      <c r="AE19" s="24"/>
      <c r="AF19" s="23"/>
      <c r="AG19" s="163"/>
      <c r="AH19" s="163"/>
      <c r="AI19" s="163"/>
      <c r="AJ19" s="24"/>
    </row>
    <row r="20" spans="1:36" ht="17.25" customHeight="1" x14ac:dyDescent="0.2">
      <c r="A20" s="29">
        <v>15</v>
      </c>
      <c r="B20" s="29">
        <v>15</v>
      </c>
      <c r="C20" s="29">
        <f t="shared" si="2"/>
        <v>0</v>
      </c>
      <c r="D20" s="2" t="s">
        <v>1096</v>
      </c>
      <c r="E20" s="2">
        <f t="shared" si="0"/>
        <v>20</v>
      </c>
      <c r="F20" s="205">
        <v>20</v>
      </c>
      <c r="G20" s="29">
        <f t="shared" si="1"/>
        <v>0</v>
      </c>
      <c r="H20" s="30"/>
      <c r="I20" s="155" t="s">
        <v>13</v>
      </c>
      <c r="J20" s="30" t="s">
        <v>13</v>
      </c>
      <c r="K20" s="155" t="s">
        <v>13</v>
      </c>
      <c r="L20" s="160" t="s">
        <v>13</v>
      </c>
      <c r="M20" s="155" t="s">
        <v>13</v>
      </c>
      <c r="N20" s="160" t="s">
        <v>13</v>
      </c>
      <c r="O20" s="155" t="s">
        <v>13</v>
      </c>
      <c r="P20" s="160" t="s">
        <v>13</v>
      </c>
      <c r="Q20" s="31"/>
      <c r="R20" s="35">
        <v>0</v>
      </c>
      <c r="S20" s="36">
        <v>0</v>
      </c>
      <c r="T20" s="36">
        <v>0</v>
      </c>
      <c r="U20" s="36">
        <v>0</v>
      </c>
      <c r="V20" s="36">
        <v>0</v>
      </c>
      <c r="W20" s="34"/>
      <c r="X20" s="34"/>
      <c r="Y20" s="59"/>
      <c r="Z20" s="34"/>
      <c r="AA20" s="23"/>
      <c r="AB20" s="163"/>
      <c r="AC20" s="163"/>
      <c r="AD20" s="163"/>
      <c r="AE20" s="24"/>
      <c r="AF20" s="23"/>
      <c r="AG20" s="163"/>
      <c r="AH20" s="163"/>
      <c r="AI20" s="163"/>
      <c r="AJ20" s="24"/>
    </row>
    <row r="21" spans="1:36" ht="17.25" customHeight="1" x14ac:dyDescent="0.2">
      <c r="A21" s="29">
        <v>16</v>
      </c>
      <c r="B21" s="29">
        <v>16</v>
      </c>
      <c r="C21" s="29">
        <f t="shared" si="2"/>
        <v>0</v>
      </c>
      <c r="D21" s="17" t="s">
        <v>745</v>
      </c>
      <c r="E21" s="2">
        <f t="shared" si="0"/>
        <v>20</v>
      </c>
      <c r="F21" s="205"/>
      <c r="G21" s="29">
        <f t="shared" si="1"/>
        <v>3</v>
      </c>
      <c r="H21" s="30"/>
      <c r="I21" s="155" t="s">
        <v>13</v>
      </c>
      <c r="J21" s="30" t="s">
        <v>13</v>
      </c>
      <c r="K21" s="155">
        <v>6</v>
      </c>
      <c r="L21" s="160" t="s">
        <v>13</v>
      </c>
      <c r="M21" s="155" t="s">
        <v>13</v>
      </c>
      <c r="N21" s="160">
        <v>6</v>
      </c>
      <c r="O21" s="155" t="s">
        <v>13</v>
      </c>
      <c r="P21" s="160">
        <v>8</v>
      </c>
      <c r="Q21" s="30"/>
      <c r="R21" s="35">
        <v>0</v>
      </c>
      <c r="S21" s="36">
        <v>0</v>
      </c>
      <c r="T21" s="36">
        <v>0</v>
      </c>
      <c r="U21" s="36">
        <v>0</v>
      </c>
      <c r="V21" s="36">
        <v>0</v>
      </c>
      <c r="W21" s="34"/>
      <c r="X21" s="34"/>
      <c r="Y21" s="59"/>
      <c r="Z21" s="34"/>
      <c r="AA21" s="23"/>
      <c r="AB21" s="163"/>
      <c r="AC21" s="163"/>
      <c r="AD21" s="163"/>
      <c r="AE21" s="24"/>
      <c r="AF21" s="23"/>
      <c r="AG21" s="163"/>
      <c r="AH21" s="163"/>
      <c r="AI21" s="163"/>
      <c r="AJ21" s="24"/>
    </row>
    <row r="22" spans="1:36" ht="17.25" customHeight="1" x14ac:dyDescent="0.2">
      <c r="A22" s="29">
        <v>17</v>
      </c>
      <c r="B22" s="29">
        <v>17</v>
      </c>
      <c r="C22" s="29">
        <f t="shared" si="2"/>
        <v>0</v>
      </c>
      <c r="D22" s="17" t="s">
        <v>342</v>
      </c>
      <c r="E22" s="2">
        <f t="shared" si="0"/>
        <v>20</v>
      </c>
      <c r="F22" s="205"/>
      <c r="G22" s="29">
        <f t="shared" si="1"/>
        <v>3</v>
      </c>
      <c r="H22" s="30"/>
      <c r="I22" s="155" t="s">
        <v>13</v>
      </c>
      <c r="J22" s="30">
        <v>6</v>
      </c>
      <c r="K22" s="155" t="s">
        <v>13</v>
      </c>
      <c r="L22" s="160" t="s">
        <v>13</v>
      </c>
      <c r="M22" s="155">
        <v>6</v>
      </c>
      <c r="N22" s="160">
        <v>8</v>
      </c>
      <c r="O22" s="155" t="s">
        <v>13</v>
      </c>
      <c r="P22" s="160" t="s">
        <v>13</v>
      </c>
      <c r="Q22" s="31"/>
      <c r="R22" s="35">
        <v>0</v>
      </c>
      <c r="S22" s="36">
        <v>0</v>
      </c>
      <c r="T22" s="36">
        <v>0</v>
      </c>
      <c r="U22" s="36">
        <v>0</v>
      </c>
      <c r="V22" s="36">
        <v>0</v>
      </c>
      <c r="W22" s="34"/>
      <c r="X22" s="34"/>
      <c r="Y22" s="59"/>
      <c r="Z22" s="34"/>
      <c r="AA22" s="23"/>
      <c r="AB22" s="163"/>
      <c r="AC22" s="163"/>
      <c r="AD22" s="163"/>
      <c r="AE22" s="24"/>
      <c r="AF22" s="23"/>
      <c r="AG22" s="163"/>
      <c r="AH22" s="163"/>
      <c r="AI22" s="163"/>
      <c r="AJ22" s="24"/>
    </row>
    <row r="23" spans="1:36" ht="17.25" customHeight="1" x14ac:dyDescent="0.2">
      <c r="A23" s="29">
        <v>18</v>
      </c>
      <c r="B23" s="29">
        <v>18</v>
      </c>
      <c r="C23" s="29">
        <f t="shared" si="2"/>
        <v>0</v>
      </c>
      <c r="D23" s="17" t="s">
        <v>998</v>
      </c>
      <c r="E23" s="2">
        <f t="shared" si="0"/>
        <v>18</v>
      </c>
      <c r="F23" s="205"/>
      <c r="G23" s="29">
        <f t="shared" si="1"/>
        <v>2</v>
      </c>
      <c r="H23" s="30"/>
      <c r="I23" s="155" t="s">
        <v>13</v>
      </c>
      <c r="J23" s="30">
        <v>4</v>
      </c>
      <c r="K23" s="155" t="s">
        <v>13</v>
      </c>
      <c r="L23" s="160" t="s">
        <v>13</v>
      </c>
      <c r="M23" s="155" t="s">
        <v>13</v>
      </c>
      <c r="N23" s="160">
        <v>14</v>
      </c>
      <c r="O23" s="155" t="s">
        <v>13</v>
      </c>
      <c r="P23" s="160" t="s">
        <v>13</v>
      </c>
      <c r="Q23" s="31"/>
      <c r="R23" s="35">
        <v>0</v>
      </c>
      <c r="S23" s="36">
        <v>0</v>
      </c>
      <c r="T23" s="36">
        <v>0</v>
      </c>
      <c r="U23" s="36">
        <v>0</v>
      </c>
      <c r="V23" s="36">
        <v>0</v>
      </c>
      <c r="W23" s="34"/>
      <c r="X23" s="34"/>
      <c r="Y23" s="59"/>
      <c r="Z23" s="34"/>
      <c r="AA23" s="23"/>
      <c r="AB23" s="163"/>
      <c r="AC23" s="163"/>
      <c r="AD23" s="163"/>
      <c r="AE23" s="24"/>
      <c r="AF23" s="23"/>
      <c r="AG23" s="163"/>
      <c r="AH23" s="163"/>
      <c r="AI23" s="163"/>
      <c r="AJ23" s="24"/>
    </row>
    <row r="24" spans="1:36" ht="17.25" customHeight="1" x14ac:dyDescent="0.2">
      <c r="A24" s="29">
        <v>19</v>
      </c>
      <c r="B24" s="29">
        <v>19</v>
      </c>
      <c r="C24" s="29">
        <f t="shared" si="2"/>
        <v>0</v>
      </c>
      <c r="D24" s="2" t="s">
        <v>504</v>
      </c>
      <c r="E24" s="2">
        <f t="shared" si="0"/>
        <v>14</v>
      </c>
      <c r="F24" s="205"/>
      <c r="G24" s="29">
        <f t="shared" si="1"/>
        <v>2</v>
      </c>
      <c r="H24" s="30"/>
      <c r="I24" s="155" t="s">
        <v>13</v>
      </c>
      <c r="J24" s="30" t="s">
        <v>13</v>
      </c>
      <c r="K24" s="155" t="s">
        <v>13</v>
      </c>
      <c r="L24" s="160" t="s">
        <v>13</v>
      </c>
      <c r="M24" s="155" t="s">
        <v>13</v>
      </c>
      <c r="N24" s="160">
        <v>10</v>
      </c>
      <c r="O24" s="155">
        <v>4</v>
      </c>
      <c r="P24" s="160" t="s">
        <v>13</v>
      </c>
      <c r="Q24" s="31"/>
      <c r="R24" s="35">
        <v>0</v>
      </c>
      <c r="S24" s="36">
        <v>0</v>
      </c>
      <c r="T24" s="36">
        <v>0</v>
      </c>
      <c r="U24" s="36">
        <v>0</v>
      </c>
      <c r="V24" s="36">
        <v>0</v>
      </c>
      <c r="W24" s="34"/>
      <c r="X24" s="34"/>
      <c r="Y24" s="59"/>
      <c r="Z24" s="34"/>
      <c r="AA24" s="23"/>
      <c r="AB24" s="163"/>
      <c r="AC24" s="163"/>
      <c r="AD24" s="163"/>
      <c r="AE24" s="24"/>
      <c r="AF24" s="23"/>
      <c r="AG24" s="163"/>
      <c r="AH24" s="163"/>
      <c r="AI24" s="163"/>
      <c r="AJ24" s="24"/>
    </row>
    <row r="25" spans="1:36" ht="17.25" customHeight="1" x14ac:dyDescent="0.2">
      <c r="A25" s="29">
        <v>20</v>
      </c>
      <c r="B25" s="29">
        <v>20</v>
      </c>
      <c r="C25" s="29">
        <f t="shared" si="2"/>
        <v>0</v>
      </c>
      <c r="D25" s="2" t="s">
        <v>19</v>
      </c>
      <c r="E25" s="2">
        <f t="shared" si="0"/>
        <v>10</v>
      </c>
      <c r="F25" s="205"/>
      <c r="G25" s="29">
        <f t="shared" si="1"/>
        <v>1</v>
      </c>
      <c r="H25" s="30"/>
      <c r="I25" s="155" t="s">
        <v>13</v>
      </c>
      <c r="J25" s="30" t="s">
        <v>13</v>
      </c>
      <c r="K25" s="155">
        <v>10</v>
      </c>
      <c r="L25" s="160" t="s">
        <v>13</v>
      </c>
      <c r="M25" s="155" t="s">
        <v>13</v>
      </c>
      <c r="N25" s="160" t="s">
        <v>13</v>
      </c>
      <c r="O25" s="155" t="s">
        <v>13</v>
      </c>
      <c r="P25" s="160" t="s">
        <v>13</v>
      </c>
      <c r="Q25" s="31"/>
      <c r="R25" s="35">
        <v>0</v>
      </c>
      <c r="S25" s="36">
        <v>0</v>
      </c>
      <c r="T25" s="36">
        <v>0</v>
      </c>
      <c r="U25" s="36">
        <v>0</v>
      </c>
      <c r="V25" s="36">
        <v>0</v>
      </c>
      <c r="W25" s="34"/>
      <c r="X25" s="34"/>
      <c r="Y25" s="59"/>
      <c r="Z25" s="34"/>
      <c r="AA25" s="23"/>
      <c r="AB25" s="163"/>
      <c r="AC25" s="163"/>
      <c r="AD25" s="163"/>
      <c r="AE25" s="24"/>
      <c r="AF25" s="23"/>
      <c r="AG25" s="163"/>
      <c r="AH25" s="163"/>
      <c r="AI25" s="163"/>
      <c r="AJ25" s="24"/>
    </row>
    <row r="26" spans="1:36" ht="17.25" customHeight="1" x14ac:dyDescent="0.2">
      <c r="A26" s="29">
        <v>21</v>
      </c>
      <c r="B26" s="29">
        <v>21</v>
      </c>
      <c r="C26" s="29">
        <f t="shared" si="2"/>
        <v>0</v>
      </c>
      <c r="D26" s="2" t="s">
        <v>341</v>
      </c>
      <c r="E26" s="2">
        <f t="shared" si="0"/>
        <v>10</v>
      </c>
      <c r="F26" s="205"/>
      <c r="G26" s="29">
        <f t="shared" si="1"/>
        <v>2</v>
      </c>
      <c r="H26" s="30"/>
      <c r="I26" s="155" t="s">
        <v>13</v>
      </c>
      <c r="J26" s="30" t="s">
        <v>13</v>
      </c>
      <c r="K26" s="155" t="s">
        <v>13</v>
      </c>
      <c r="L26" s="160">
        <v>6</v>
      </c>
      <c r="M26" s="155">
        <v>4</v>
      </c>
      <c r="N26" s="160" t="s">
        <v>13</v>
      </c>
      <c r="O26" s="155" t="s">
        <v>13</v>
      </c>
      <c r="P26" s="160" t="s">
        <v>13</v>
      </c>
      <c r="Q26" s="31"/>
      <c r="R26" s="35">
        <v>0</v>
      </c>
      <c r="S26" s="36">
        <v>0</v>
      </c>
      <c r="T26" s="36">
        <v>0</v>
      </c>
      <c r="U26" s="36">
        <v>0</v>
      </c>
      <c r="V26" s="36">
        <v>0</v>
      </c>
      <c r="W26" s="34"/>
      <c r="X26" s="34"/>
      <c r="Y26" s="59"/>
      <c r="Z26" s="34"/>
      <c r="AA26" s="23"/>
      <c r="AB26" s="163"/>
      <c r="AC26" s="163"/>
      <c r="AD26" s="163"/>
      <c r="AE26" s="24"/>
      <c r="AF26" s="23"/>
      <c r="AG26" s="163"/>
      <c r="AH26" s="163"/>
      <c r="AI26" s="163"/>
      <c r="AJ26" s="24"/>
    </row>
    <row r="27" spans="1:36" ht="17.25" customHeight="1" x14ac:dyDescent="0.2">
      <c r="A27" s="29">
        <v>22</v>
      </c>
      <c r="B27" s="29">
        <v>22</v>
      </c>
      <c r="C27" s="29">
        <f t="shared" si="2"/>
        <v>0</v>
      </c>
      <c r="D27" s="2" t="s">
        <v>438</v>
      </c>
      <c r="E27" s="2">
        <f t="shared" si="0"/>
        <v>7</v>
      </c>
      <c r="F27" s="205"/>
      <c r="G27" s="29">
        <f t="shared" si="1"/>
        <v>2</v>
      </c>
      <c r="H27" s="30"/>
      <c r="I27" s="155" t="s">
        <v>13</v>
      </c>
      <c r="J27" s="30" t="s">
        <v>13</v>
      </c>
      <c r="K27" s="155">
        <v>4</v>
      </c>
      <c r="L27" s="160" t="s">
        <v>13</v>
      </c>
      <c r="M27" s="155" t="s">
        <v>13</v>
      </c>
      <c r="N27" s="160" t="s">
        <v>13</v>
      </c>
      <c r="O27" s="155">
        <v>3</v>
      </c>
      <c r="P27" s="160" t="s">
        <v>13</v>
      </c>
      <c r="Q27" s="31"/>
      <c r="R27" s="35">
        <v>0</v>
      </c>
      <c r="S27" s="36">
        <v>0</v>
      </c>
      <c r="T27" s="36">
        <v>0</v>
      </c>
      <c r="U27" s="36">
        <v>0</v>
      </c>
      <c r="V27" s="36">
        <v>0</v>
      </c>
      <c r="W27" s="34"/>
      <c r="X27" s="34"/>
      <c r="Y27" s="59"/>
      <c r="Z27" s="34"/>
      <c r="AA27" s="23"/>
      <c r="AB27" s="163"/>
      <c r="AC27" s="163"/>
      <c r="AD27" s="163"/>
      <c r="AE27" s="24"/>
      <c r="AF27" s="23"/>
      <c r="AG27" s="163"/>
      <c r="AH27" s="163"/>
      <c r="AI27" s="163"/>
      <c r="AJ27" s="24"/>
    </row>
    <row r="28" spans="1:36" ht="17.25" customHeight="1" x14ac:dyDescent="0.2">
      <c r="A28" s="29">
        <v>23</v>
      </c>
      <c r="B28" s="29">
        <v>23</v>
      </c>
      <c r="C28" s="29">
        <f t="shared" si="2"/>
        <v>0</v>
      </c>
      <c r="D28" s="2" t="s">
        <v>298</v>
      </c>
      <c r="E28" s="2">
        <f t="shared" si="0"/>
        <v>6</v>
      </c>
      <c r="F28" s="205"/>
      <c r="G28" s="29">
        <f t="shared" si="1"/>
        <v>1</v>
      </c>
      <c r="H28" s="30"/>
      <c r="I28" s="155" t="s">
        <v>13</v>
      </c>
      <c r="J28" s="30" t="s">
        <v>13</v>
      </c>
      <c r="K28" s="155" t="s">
        <v>13</v>
      </c>
      <c r="L28" s="160" t="s">
        <v>13</v>
      </c>
      <c r="M28" s="155" t="s">
        <v>13</v>
      </c>
      <c r="N28" s="160" t="s">
        <v>13</v>
      </c>
      <c r="O28" s="155">
        <v>6</v>
      </c>
      <c r="P28" s="160" t="s">
        <v>13</v>
      </c>
      <c r="Q28" s="31"/>
      <c r="R28" s="35">
        <v>0</v>
      </c>
      <c r="S28" s="36">
        <v>0</v>
      </c>
      <c r="T28" s="36">
        <v>0</v>
      </c>
      <c r="U28" s="36">
        <v>0</v>
      </c>
      <c r="V28" s="36">
        <v>0</v>
      </c>
      <c r="W28" s="34"/>
      <c r="X28" s="34"/>
      <c r="Y28" s="59"/>
      <c r="Z28" s="34"/>
      <c r="AA28" s="23"/>
      <c r="AB28" s="163"/>
      <c r="AC28" s="163"/>
      <c r="AD28" s="163"/>
      <c r="AE28" s="24"/>
      <c r="AF28" s="23"/>
      <c r="AG28" s="163"/>
      <c r="AH28" s="163"/>
      <c r="AI28" s="163"/>
      <c r="AJ28" s="24"/>
    </row>
    <row r="29" spans="1:36" ht="17.25" customHeight="1" x14ac:dyDescent="0.2">
      <c r="A29" s="29">
        <v>24</v>
      </c>
      <c r="B29" s="29">
        <v>24</v>
      </c>
      <c r="C29" s="29">
        <f t="shared" si="2"/>
        <v>0</v>
      </c>
      <c r="D29" s="17" t="s">
        <v>556</v>
      </c>
      <c r="E29" s="2">
        <f t="shared" si="0"/>
        <v>6</v>
      </c>
      <c r="F29" s="205"/>
      <c r="G29" s="29">
        <f t="shared" si="1"/>
        <v>2</v>
      </c>
      <c r="H29" s="30"/>
      <c r="I29" s="155">
        <v>4</v>
      </c>
      <c r="J29" s="30" t="s">
        <v>13</v>
      </c>
      <c r="K29" s="155" t="s">
        <v>13</v>
      </c>
      <c r="L29" s="160" t="s">
        <v>13</v>
      </c>
      <c r="M29" s="155" t="s">
        <v>13</v>
      </c>
      <c r="N29" s="160" t="s">
        <v>13</v>
      </c>
      <c r="O29" s="155" t="s">
        <v>13</v>
      </c>
      <c r="P29" s="160">
        <v>2</v>
      </c>
      <c r="Q29" s="31"/>
      <c r="R29" s="35">
        <v>0</v>
      </c>
      <c r="S29" s="36">
        <v>0</v>
      </c>
      <c r="T29" s="36">
        <v>0</v>
      </c>
      <c r="U29" s="36">
        <v>0</v>
      </c>
      <c r="V29" s="36">
        <v>0</v>
      </c>
      <c r="W29" s="34"/>
      <c r="X29" s="34"/>
      <c r="Y29" s="59"/>
      <c r="Z29" s="34"/>
      <c r="AA29" s="23"/>
      <c r="AB29" s="163"/>
      <c r="AC29" s="163"/>
      <c r="AD29" s="163"/>
      <c r="AE29" s="24"/>
      <c r="AF29" s="23"/>
      <c r="AG29" s="163"/>
      <c r="AH29" s="163"/>
      <c r="AI29" s="163"/>
      <c r="AJ29" s="24"/>
    </row>
    <row r="30" spans="1:36" ht="17.25" customHeight="1" x14ac:dyDescent="0.2">
      <c r="A30" s="29">
        <v>25</v>
      </c>
      <c r="B30" s="29">
        <v>25</v>
      </c>
      <c r="C30" s="29">
        <f t="shared" si="2"/>
        <v>0</v>
      </c>
      <c r="D30" s="2" t="s">
        <v>1427</v>
      </c>
      <c r="E30" s="2">
        <f t="shared" si="0"/>
        <v>6</v>
      </c>
      <c r="F30" s="205"/>
      <c r="G30" s="29">
        <f t="shared" si="1"/>
        <v>2</v>
      </c>
      <c r="H30" s="30"/>
      <c r="I30" s="155" t="s">
        <v>13</v>
      </c>
      <c r="J30" s="30">
        <v>2</v>
      </c>
      <c r="K30" s="155" t="s">
        <v>13</v>
      </c>
      <c r="L30" s="160">
        <v>4</v>
      </c>
      <c r="M30" s="155" t="s">
        <v>13</v>
      </c>
      <c r="N30" s="160" t="s">
        <v>13</v>
      </c>
      <c r="O30" s="155" t="s">
        <v>13</v>
      </c>
      <c r="P30" s="160" t="s">
        <v>13</v>
      </c>
      <c r="Q30" s="31"/>
      <c r="R30" s="35">
        <v>0</v>
      </c>
      <c r="S30" s="36">
        <v>0</v>
      </c>
      <c r="T30" s="36">
        <v>0</v>
      </c>
      <c r="U30" s="36">
        <v>0</v>
      </c>
      <c r="V30" s="36">
        <v>0</v>
      </c>
      <c r="W30" s="34"/>
      <c r="X30" s="34"/>
      <c r="Y30" s="59"/>
      <c r="Z30" s="34"/>
      <c r="AA30" s="23"/>
      <c r="AB30" s="163"/>
      <c r="AC30" s="163"/>
      <c r="AD30" s="163"/>
      <c r="AE30" s="24"/>
      <c r="AF30" s="23"/>
      <c r="AG30" s="163"/>
      <c r="AH30" s="163"/>
      <c r="AI30" s="163"/>
      <c r="AJ30" s="24"/>
    </row>
    <row r="31" spans="1:36" ht="17.25" customHeight="1" x14ac:dyDescent="0.2">
      <c r="A31" s="29">
        <v>26</v>
      </c>
      <c r="B31" s="29">
        <v>26</v>
      </c>
      <c r="C31" s="29">
        <f t="shared" si="2"/>
        <v>0</v>
      </c>
      <c r="D31" s="17" t="s">
        <v>616</v>
      </c>
      <c r="E31" s="2">
        <f t="shared" si="0"/>
        <v>5</v>
      </c>
      <c r="F31" s="205"/>
      <c r="G31" s="29">
        <f t="shared" si="1"/>
        <v>2</v>
      </c>
      <c r="H31" s="30"/>
      <c r="I31" s="155" t="s">
        <v>13</v>
      </c>
      <c r="J31" s="30" t="s">
        <v>13</v>
      </c>
      <c r="K31" s="155" t="s">
        <v>13</v>
      </c>
      <c r="L31" s="160" t="s">
        <v>13</v>
      </c>
      <c r="M31" s="155" t="s">
        <v>13</v>
      </c>
      <c r="N31" s="160">
        <v>4</v>
      </c>
      <c r="O31" s="155" t="s">
        <v>13</v>
      </c>
      <c r="P31" s="160">
        <v>1</v>
      </c>
      <c r="Q31" s="31"/>
      <c r="R31" s="35">
        <v>0</v>
      </c>
      <c r="S31" s="36">
        <v>0</v>
      </c>
      <c r="T31" s="36">
        <v>0</v>
      </c>
      <c r="U31" s="36">
        <v>0</v>
      </c>
      <c r="V31" s="36">
        <v>0</v>
      </c>
      <c r="W31" s="34"/>
      <c r="X31" s="34"/>
      <c r="Y31" s="59"/>
      <c r="Z31" s="34"/>
      <c r="AA31" s="23"/>
      <c r="AB31" s="163"/>
      <c r="AC31" s="163"/>
      <c r="AD31" s="163"/>
      <c r="AE31" s="24"/>
      <c r="AF31" s="23"/>
      <c r="AG31" s="163"/>
      <c r="AH31" s="163"/>
      <c r="AI31" s="163"/>
      <c r="AJ31" s="24"/>
    </row>
    <row r="32" spans="1:36" ht="17.25" customHeight="1" x14ac:dyDescent="0.2">
      <c r="A32" s="29">
        <v>27</v>
      </c>
      <c r="B32" s="29">
        <v>27</v>
      </c>
      <c r="C32" s="29">
        <f t="shared" si="2"/>
        <v>0</v>
      </c>
      <c r="D32" s="2" t="s">
        <v>1426</v>
      </c>
      <c r="E32" s="2">
        <f t="shared" si="0"/>
        <v>3</v>
      </c>
      <c r="F32" s="205"/>
      <c r="G32" s="29">
        <f t="shared" si="1"/>
        <v>1</v>
      </c>
      <c r="H32" s="30"/>
      <c r="I32" s="155" t="s">
        <v>13</v>
      </c>
      <c r="J32" s="30">
        <v>3</v>
      </c>
      <c r="K32" s="155" t="s">
        <v>13</v>
      </c>
      <c r="L32" s="160" t="s">
        <v>13</v>
      </c>
      <c r="M32" s="155" t="s">
        <v>13</v>
      </c>
      <c r="N32" s="160" t="s">
        <v>13</v>
      </c>
      <c r="O32" s="155" t="s">
        <v>13</v>
      </c>
      <c r="P32" s="160" t="s">
        <v>13</v>
      </c>
      <c r="Q32" s="31"/>
      <c r="R32" s="35">
        <v>0</v>
      </c>
      <c r="S32" s="36">
        <v>0</v>
      </c>
      <c r="T32" s="36">
        <v>0</v>
      </c>
      <c r="U32" s="36">
        <v>0</v>
      </c>
      <c r="V32" s="36">
        <v>0</v>
      </c>
      <c r="W32" s="34"/>
      <c r="X32" s="34"/>
      <c r="Y32" s="59"/>
      <c r="Z32" s="34"/>
      <c r="AA32" s="23"/>
      <c r="AB32" s="163"/>
      <c r="AC32" s="163"/>
      <c r="AD32" s="163"/>
      <c r="AE32" s="24"/>
      <c r="AF32" s="23"/>
      <c r="AG32" s="163"/>
      <c r="AH32" s="163"/>
      <c r="AI32" s="163"/>
      <c r="AJ32" s="24"/>
    </row>
    <row r="33" spans="1:36" ht="17.25" customHeight="1" x14ac:dyDescent="0.2">
      <c r="A33" s="29">
        <v>28</v>
      </c>
      <c r="B33" s="29">
        <v>28</v>
      </c>
      <c r="C33" s="29">
        <f t="shared" si="2"/>
        <v>0</v>
      </c>
      <c r="D33" s="17" t="s">
        <v>1463</v>
      </c>
      <c r="E33" s="2">
        <f t="shared" si="0"/>
        <v>3</v>
      </c>
      <c r="F33" s="205"/>
      <c r="G33" s="29">
        <f t="shared" si="1"/>
        <v>1</v>
      </c>
      <c r="H33" s="30"/>
      <c r="I33" s="155" t="s">
        <v>13</v>
      </c>
      <c r="J33" s="30" t="s">
        <v>13</v>
      </c>
      <c r="K33" s="155">
        <v>3</v>
      </c>
      <c r="L33" s="160" t="s">
        <v>13</v>
      </c>
      <c r="M33" s="155" t="s">
        <v>13</v>
      </c>
      <c r="N33" s="160" t="s">
        <v>13</v>
      </c>
      <c r="O33" s="155" t="s">
        <v>13</v>
      </c>
      <c r="P33" s="160" t="s">
        <v>13</v>
      </c>
      <c r="Q33" s="30"/>
      <c r="R33" s="35">
        <v>0</v>
      </c>
      <c r="S33" s="36">
        <v>0</v>
      </c>
      <c r="T33" s="36">
        <v>0</v>
      </c>
      <c r="U33" s="36">
        <v>0</v>
      </c>
      <c r="V33" s="36">
        <v>0</v>
      </c>
      <c r="W33" s="34"/>
      <c r="X33" s="34"/>
      <c r="Y33" s="59"/>
      <c r="Z33" s="34"/>
      <c r="AA33" s="23"/>
      <c r="AB33" s="163"/>
      <c r="AC33" s="163"/>
      <c r="AD33" s="163"/>
      <c r="AE33" s="24"/>
      <c r="AF33" s="23"/>
      <c r="AG33" s="163"/>
      <c r="AH33" s="163"/>
      <c r="AI33" s="163"/>
      <c r="AJ33" s="24"/>
    </row>
    <row r="34" spans="1:36" ht="17.25" customHeight="1" x14ac:dyDescent="0.2">
      <c r="A34" s="29">
        <v>29</v>
      </c>
      <c r="B34" s="29">
        <v>29</v>
      </c>
      <c r="C34" s="29">
        <f t="shared" si="2"/>
        <v>0</v>
      </c>
      <c r="D34" s="17" t="s">
        <v>1602</v>
      </c>
      <c r="E34" s="2">
        <f t="shared" si="0"/>
        <v>3</v>
      </c>
      <c r="F34" s="205"/>
      <c r="G34" s="29">
        <f t="shared" si="1"/>
        <v>1</v>
      </c>
      <c r="H34" s="30"/>
      <c r="I34" s="155" t="s">
        <v>13</v>
      </c>
      <c r="J34" s="30" t="s">
        <v>13</v>
      </c>
      <c r="K34" s="155" t="s">
        <v>13</v>
      </c>
      <c r="L34" s="160" t="s">
        <v>13</v>
      </c>
      <c r="M34" s="155" t="s">
        <v>13</v>
      </c>
      <c r="N34" s="160">
        <v>3</v>
      </c>
      <c r="O34" s="155" t="s">
        <v>13</v>
      </c>
      <c r="P34" s="160" t="s">
        <v>13</v>
      </c>
      <c r="Q34" s="31"/>
      <c r="R34" s="35">
        <v>0</v>
      </c>
      <c r="S34" s="36">
        <v>0</v>
      </c>
      <c r="T34" s="36">
        <v>0</v>
      </c>
      <c r="U34" s="36">
        <v>0</v>
      </c>
      <c r="V34" s="36">
        <v>0</v>
      </c>
      <c r="W34" s="34"/>
      <c r="X34" s="34"/>
      <c r="Y34" s="59"/>
      <c r="Z34" s="34"/>
      <c r="AA34" s="23"/>
      <c r="AB34" s="163"/>
      <c r="AC34" s="163"/>
      <c r="AD34" s="163"/>
      <c r="AE34" s="24"/>
      <c r="AF34" s="23"/>
      <c r="AG34" s="163"/>
      <c r="AH34" s="163"/>
      <c r="AI34" s="163"/>
      <c r="AJ34" s="24"/>
    </row>
    <row r="35" spans="1:36" ht="17.25" customHeight="1" x14ac:dyDescent="0.2">
      <c r="A35" s="29">
        <v>30</v>
      </c>
      <c r="B35" s="29">
        <v>30</v>
      </c>
      <c r="C35" s="29">
        <f t="shared" si="2"/>
        <v>0</v>
      </c>
      <c r="D35" s="2" t="s">
        <v>852</v>
      </c>
      <c r="E35" s="2">
        <f t="shared" si="0"/>
        <v>2</v>
      </c>
      <c r="F35" s="205"/>
      <c r="G35" s="29">
        <f t="shared" si="1"/>
        <v>1</v>
      </c>
      <c r="H35" s="30"/>
      <c r="I35" s="155" t="s">
        <v>13</v>
      </c>
      <c r="J35" s="30" t="s">
        <v>13</v>
      </c>
      <c r="K35" s="155" t="s">
        <v>13</v>
      </c>
      <c r="L35" s="160" t="s">
        <v>13</v>
      </c>
      <c r="M35" s="155" t="s">
        <v>13</v>
      </c>
      <c r="N35" s="160" t="s">
        <v>13</v>
      </c>
      <c r="O35" s="155">
        <v>2</v>
      </c>
      <c r="P35" s="160" t="s">
        <v>13</v>
      </c>
      <c r="Q35" s="31"/>
      <c r="R35" s="35">
        <v>0</v>
      </c>
      <c r="S35" s="36">
        <v>0</v>
      </c>
      <c r="T35" s="36">
        <v>0</v>
      </c>
      <c r="U35" s="36">
        <v>0</v>
      </c>
      <c r="V35" s="36">
        <v>0</v>
      </c>
      <c r="W35" s="34"/>
      <c r="X35" s="34"/>
      <c r="Y35" s="59"/>
      <c r="Z35" s="34"/>
      <c r="AA35" s="23"/>
      <c r="AB35" s="163"/>
      <c r="AC35" s="163"/>
      <c r="AD35" s="163"/>
      <c r="AE35" s="24"/>
      <c r="AF35" s="23"/>
      <c r="AG35" s="163"/>
      <c r="AH35" s="163"/>
      <c r="AI35" s="163"/>
      <c r="AJ35" s="24"/>
    </row>
    <row r="36" spans="1:36" ht="17.25" customHeight="1" x14ac:dyDescent="0.2">
      <c r="A36" s="29">
        <v>31</v>
      </c>
      <c r="B36" s="29">
        <v>31</v>
      </c>
      <c r="C36" s="29">
        <f t="shared" si="2"/>
        <v>0</v>
      </c>
      <c r="D36" s="2" t="s">
        <v>851</v>
      </c>
      <c r="E36" s="2">
        <f t="shared" si="0"/>
        <v>2</v>
      </c>
      <c r="F36" s="205"/>
      <c r="G36" s="29">
        <f t="shared" si="1"/>
        <v>1</v>
      </c>
      <c r="H36" s="30"/>
      <c r="I36" s="155" t="s">
        <v>13</v>
      </c>
      <c r="J36" s="30" t="s">
        <v>13</v>
      </c>
      <c r="K36" s="155">
        <v>2</v>
      </c>
      <c r="L36" s="160" t="s">
        <v>13</v>
      </c>
      <c r="M36" s="155" t="s">
        <v>13</v>
      </c>
      <c r="N36" s="160" t="s">
        <v>13</v>
      </c>
      <c r="O36" s="155" t="s">
        <v>13</v>
      </c>
      <c r="P36" s="160" t="s">
        <v>13</v>
      </c>
      <c r="Q36" s="31"/>
      <c r="R36" s="35">
        <v>0</v>
      </c>
      <c r="S36" s="36">
        <v>0</v>
      </c>
      <c r="T36" s="36">
        <v>0</v>
      </c>
      <c r="U36" s="36">
        <v>0</v>
      </c>
      <c r="V36" s="36">
        <v>0</v>
      </c>
      <c r="W36" s="34"/>
      <c r="X36" s="34"/>
      <c r="Y36" s="59"/>
      <c r="Z36" s="34"/>
      <c r="AA36" s="23"/>
      <c r="AB36" s="163"/>
      <c r="AC36" s="163"/>
      <c r="AD36" s="163"/>
      <c r="AE36" s="24"/>
      <c r="AF36" s="23"/>
      <c r="AG36" s="163"/>
      <c r="AH36" s="163"/>
      <c r="AI36" s="163"/>
      <c r="AJ36" s="24"/>
    </row>
    <row r="37" spans="1:36" ht="17.25" customHeight="1" x14ac:dyDescent="0.2">
      <c r="A37" s="29">
        <v>32</v>
      </c>
      <c r="B37" s="29">
        <v>32</v>
      </c>
      <c r="C37" s="29">
        <f t="shared" si="2"/>
        <v>0</v>
      </c>
      <c r="D37" s="2" t="s">
        <v>1464</v>
      </c>
      <c r="E37" s="2">
        <f t="shared" si="0"/>
        <v>1</v>
      </c>
      <c r="F37" s="205"/>
      <c r="G37" s="29">
        <f t="shared" si="1"/>
        <v>1</v>
      </c>
      <c r="H37" s="30"/>
      <c r="I37" s="155" t="s">
        <v>13</v>
      </c>
      <c r="J37" s="30" t="s">
        <v>13</v>
      </c>
      <c r="K37" s="155">
        <v>1</v>
      </c>
      <c r="L37" s="160" t="s">
        <v>13</v>
      </c>
      <c r="M37" s="155" t="s">
        <v>13</v>
      </c>
      <c r="N37" s="160" t="s">
        <v>13</v>
      </c>
      <c r="O37" s="155" t="s">
        <v>13</v>
      </c>
      <c r="P37" s="160" t="s">
        <v>13</v>
      </c>
      <c r="Q37" s="31"/>
      <c r="R37" s="35">
        <v>0</v>
      </c>
      <c r="S37" s="36">
        <v>0</v>
      </c>
      <c r="T37" s="36">
        <v>0</v>
      </c>
      <c r="U37" s="36">
        <v>0</v>
      </c>
      <c r="V37" s="36">
        <v>0</v>
      </c>
      <c r="W37" s="34"/>
      <c r="X37" s="34"/>
      <c r="Y37" s="59"/>
      <c r="Z37" s="34"/>
      <c r="AA37" s="23"/>
      <c r="AB37" s="163"/>
      <c r="AC37" s="163"/>
      <c r="AD37" s="163"/>
      <c r="AE37" s="24"/>
      <c r="AF37" s="23"/>
      <c r="AG37" s="163"/>
      <c r="AH37" s="163"/>
      <c r="AI37" s="163"/>
      <c r="AJ37" s="24"/>
    </row>
    <row r="38" spans="1:36" ht="17.25" customHeight="1" x14ac:dyDescent="0.2">
      <c r="A38" s="29">
        <v>33</v>
      </c>
      <c r="B38" s="29">
        <v>33</v>
      </c>
      <c r="C38" s="29">
        <f t="shared" si="2"/>
        <v>0</v>
      </c>
      <c r="D38" s="2" t="s">
        <v>426</v>
      </c>
      <c r="E38" s="2">
        <f t="shared" si="0"/>
        <v>1</v>
      </c>
      <c r="F38" s="205"/>
      <c r="G38" s="29">
        <f t="shared" si="1"/>
        <v>1</v>
      </c>
      <c r="H38" s="30"/>
      <c r="I38" s="155" t="s">
        <v>13</v>
      </c>
      <c r="J38" s="30" t="s">
        <v>13</v>
      </c>
      <c r="K38" s="155" t="s">
        <v>13</v>
      </c>
      <c r="L38" s="160" t="s">
        <v>13</v>
      </c>
      <c r="M38" s="155" t="s">
        <v>13</v>
      </c>
      <c r="N38" s="160">
        <v>1</v>
      </c>
      <c r="O38" s="155" t="s">
        <v>13</v>
      </c>
      <c r="P38" s="160" t="s">
        <v>13</v>
      </c>
      <c r="Q38" s="31"/>
      <c r="R38" s="35">
        <v>0</v>
      </c>
      <c r="S38" s="36">
        <v>0</v>
      </c>
      <c r="T38" s="36">
        <v>0</v>
      </c>
      <c r="U38" s="36">
        <v>0</v>
      </c>
      <c r="V38" s="36">
        <v>0</v>
      </c>
      <c r="W38" s="34"/>
      <c r="X38" s="34"/>
      <c r="Y38" s="59"/>
      <c r="Z38" s="34"/>
      <c r="AA38" s="23"/>
      <c r="AB38" s="163"/>
      <c r="AC38" s="163"/>
      <c r="AD38" s="163"/>
      <c r="AE38" s="24"/>
      <c r="AF38" s="23"/>
      <c r="AG38" s="163"/>
      <c r="AH38" s="163"/>
      <c r="AI38" s="163"/>
      <c r="AJ38" s="24"/>
    </row>
    <row r="39" spans="1:36" ht="17.25" customHeight="1" x14ac:dyDescent="0.2">
      <c r="A39" s="29"/>
      <c r="B39" s="29"/>
      <c r="C39" s="29"/>
      <c r="D39" s="17"/>
      <c r="E39" s="2">
        <f t="shared" si="0"/>
        <v>0</v>
      </c>
      <c r="F39" s="205"/>
      <c r="G39" s="29">
        <f t="shared" si="1"/>
        <v>0</v>
      </c>
      <c r="H39" s="30"/>
      <c r="I39" s="155" t="s">
        <v>13</v>
      </c>
      <c r="J39" s="30" t="s">
        <v>13</v>
      </c>
      <c r="K39" s="155" t="s">
        <v>13</v>
      </c>
      <c r="L39" s="160" t="s">
        <v>13</v>
      </c>
      <c r="M39" s="155" t="s">
        <v>13</v>
      </c>
      <c r="N39" s="160" t="s">
        <v>13</v>
      </c>
      <c r="O39" s="155" t="s">
        <v>13</v>
      </c>
      <c r="P39" s="160" t="s">
        <v>13</v>
      </c>
      <c r="Q39" s="31"/>
      <c r="R39" s="35">
        <v>0</v>
      </c>
      <c r="S39" s="36">
        <v>0</v>
      </c>
      <c r="T39" s="36">
        <v>0</v>
      </c>
      <c r="U39" s="36">
        <v>0</v>
      </c>
      <c r="V39" s="36">
        <v>0</v>
      </c>
      <c r="W39" s="34"/>
      <c r="X39" s="34"/>
      <c r="Y39" s="59"/>
      <c r="Z39" s="34"/>
      <c r="AA39" s="23"/>
      <c r="AB39" s="163"/>
      <c r="AC39" s="163"/>
      <c r="AD39" s="163"/>
      <c r="AE39" s="24"/>
      <c r="AF39" s="23"/>
      <c r="AG39" s="163"/>
      <c r="AH39" s="163"/>
      <c r="AI39" s="163"/>
      <c r="AJ39" s="24"/>
    </row>
    <row r="40" spans="1:36" ht="17.25" customHeight="1" x14ac:dyDescent="0.2">
      <c r="A40" s="29"/>
      <c r="B40" s="29"/>
      <c r="C40" s="29"/>
      <c r="D40" s="17"/>
      <c r="E40" s="2">
        <f t="shared" si="0"/>
        <v>0</v>
      </c>
      <c r="F40" s="205"/>
      <c r="G40" s="29">
        <f t="shared" si="1"/>
        <v>0</v>
      </c>
      <c r="H40" s="30"/>
      <c r="I40" s="155" t="s">
        <v>13</v>
      </c>
      <c r="J40" s="30" t="s">
        <v>13</v>
      </c>
      <c r="K40" s="155" t="s">
        <v>13</v>
      </c>
      <c r="L40" s="160" t="s">
        <v>13</v>
      </c>
      <c r="M40" s="155" t="s">
        <v>13</v>
      </c>
      <c r="N40" s="160" t="s">
        <v>13</v>
      </c>
      <c r="O40" s="155" t="s">
        <v>13</v>
      </c>
      <c r="P40" s="160" t="s">
        <v>13</v>
      </c>
      <c r="Q40" s="30"/>
      <c r="R40" s="35">
        <v>0</v>
      </c>
      <c r="S40" s="36">
        <v>0</v>
      </c>
      <c r="T40" s="36">
        <v>0</v>
      </c>
      <c r="U40" s="36">
        <v>0</v>
      </c>
      <c r="V40" s="36">
        <v>0</v>
      </c>
      <c r="W40" s="34"/>
      <c r="X40" s="34"/>
      <c r="Y40" s="59"/>
      <c r="Z40" s="34"/>
      <c r="AA40" s="23"/>
      <c r="AB40" s="163"/>
      <c r="AC40" s="163"/>
      <c r="AD40" s="163"/>
      <c r="AE40" s="24"/>
      <c r="AF40" s="23"/>
      <c r="AG40" s="163"/>
      <c r="AH40" s="163"/>
      <c r="AI40" s="163"/>
      <c r="AJ40" s="24"/>
    </row>
    <row r="41" spans="1:36" ht="17.25" customHeight="1" x14ac:dyDescent="0.2">
      <c r="A41" s="29"/>
      <c r="B41" s="29"/>
      <c r="C41" s="29"/>
      <c r="D41" s="2"/>
      <c r="E41" s="2">
        <f t="shared" si="0"/>
        <v>0</v>
      </c>
      <c r="F41" s="205"/>
      <c r="G41" s="29">
        <f t="shared" si="1"/>
        <v>0</v>
      </c>
      <c r="H41" s="30"/>
      <c r="I41" s="155" t="s">
        <v>13</v>
      </c>
      <c r="J41" s="30" t="s">
        <v>13</v>
      </c>
      <c r="K41" s="155" t="s">
        <v>13</v>
      </c>
      <c r="L41" s="160" t="s">
        <v>13</v>
      </c>
      <c r="M41" s="155" t="s">
        <v>13</v>
      </c>
      <c r="N41" s="160" t="s">
        <v>13</v>
      </c>
      <c r="O41" s="155" t="s">
        <v>13</v>
      </c>
      <c r="P41" s="160" t="s">
        <v>13</v>
      </c>
      <c r="Q41" s="31"/>
      <c r="R41" s="35">
        <v>0</v>
      </c>
      <c r="S41" s="36">
        <v>0</v>
      </c>
      <c r="T41" s="36">
        <v>0</v>
      </c>
      <c r="U41" s="36">
        <v>0</v>
      </c>
      <c r="V41" s="36">
        <v>0</v>
      </c>
      <c r="W41" s="34"/>
      <c r="X41" s="34"/>
      <c r="Y41" s="59"/>
      <c r="Z41" s="34"/>
      <c r="AA41" s="23"/>
      <c r="AB41" s="163"/>
      <c r="AC41" s="163"/>
      <c r="AD41" s="163"/>
      <c r="AE41" s="24"/>
      <c r="AF41" s="23"/>
      <c r="AG41" s="163"/>
      <c r="AH41" s="163"/>
      <c r="AI41" s="163"/>
      <c r="AJ41" s="24"/>
    </row>
    <row r="42" spans="1:36" ht="17.25" customHeight="1" x14ac:dyDescent="0.2">
      <c r="A42" s="29"/>
      <c r="B42" s="29"/>
      <c r="C42" s="29"/>
      <c r="D42" s="2"/>
      <c r="E42" s="2">
        <f t="shared" si="0"/>
        <v>0</v>
      </c>
      <c r="F42" s="205"/>
      <c r="G42" s="29">
        <f t="shared" si="1"/>
        <v>0</v>
      </c>
      <c r="H42" s="30"/>
      <c r="I42" s="155" t="s">
        <v>13</v>
      </c>
      <c r="J42" s="30" t="s">
        <v>13</v>
      </c>
      <c r="K42" s="155" t="s">
        <v>13</v>
      </c>
      <c r="L42" s="160" t="s">
        <v>13</v>
      </c>
      <c r="M42" s="155" t="s">
        <v>13</v>
      </c>
      <c r="N42" s="160" t="s">
        <v>13</v>
      </c>
      <c r="O42" s="155" t="s">
        <v>13</v>
      </c>
      <c r="P42" s="160" t="s">
        <v>13</v>
      </c>
      <c r="Q42" s="31"/>
      <c r="R42" s="35">
        <v>0</v>
      </c>
      <c r="S42" s="36">
        <v>0</v>
      </c>
      <c r="T42" s="36">
        <v>0</v>
      </c>
      <c r="U42" s="36">
        <v>0</v>
      </c>
      <c r="V42" s="36">
        <v>0</v>
      </c>
      <c r="W42" s="34"/>
      <c r="X42" s="34"/>
      <c r="Y42" s="59"/>
      <c r="Z42" s="34"/>
      <c r="AA42" s="23"/>
      <c r="AB42" s="163"/>
      <c r="AC42" s="163"/>
      <c r="AD42" s="163"/>
      <c r="AE42" s="24"/>
      <c r="AF42" s="23"/>
      <c r="AG42" s="163"/>
      <c r="AH42" s="163"/>
      <c r="AI42" s="163"/>
      <c r="AJ42" s="24"/>
    </row>
    <row r="43" spans="1:36" ht="17.25" customHeight="1" x14ac:dyDescent="0.2">
      <c r="A43" s="29"/>
      <c r="B43" s="29"/>
      <c r="C43" s="29"/>
      <c r="D43" s="17"/>
      <c r="E43" s="2">
        <f t="shared" si="0"/>
        <v>0</v>
      </c>
      <c r="F43" s="205"/>
      <c r="G43" s="29">
        <f t="shared" si="1"/>
        <v>0</v>
      </c>
      <c r="H43" s="30"/>
      <c r="I43" s="155" t="s">
        <v>13</v>
      </c>
      <c r="J43" s="30" t="s">
        <v>13</v>
      </c>
      <c r="K43" s="155" t="s">
        <v>13</v>
      </c>
      <c r="L43" s="160" t="s">
        <v>13</v>
      </c>
      <c r="M43" s="155" t="s">
        <v>13</v>
      </c>
      <c r="N43" s="160" t="s">
        <v>13</v>
      </c>
      <c r="O43" s="155" t="s">
        <v>13</v>
      </c>
      <c r="P43" s="160" t="s">
        <v>13</v>
      </c>
      <c r="Q43" s="31"/>
      <c r="R43" s="35">
        <v>0</v>
      </c>
      <c r="S43" s="36">
        <v>0</v>
      </c>
      <c r="T43" s="36">
        <v>0</v>
      </c>
      <c r="U43" s="36">
        <v>0</v>
      </c>
      <c r="V43" s="36">
        <v>0</v>
      </c>
      <c r="W43" s="34"/>
      <c r="X43" s="34"/>
      <c r="Y43" s="59"/>
      <c r="Z43" s="34"/>
      <c r="AA43" s="23"/>
      <c r="AB43" s="163"/>
      <c r="AC43" s="163"/>
      <c r="AD43" s="163"/>
      <c r="AE43" s="24"/>
      <c r="AF43" s="23"/>
      <c r="AG43" s="163"/>
      <c r="AH43" s="163"/>
      <c r="AI43" s="163"/>
      <c r="AJ43" s="24"/>
    </row>
    <row r="44" spans="1:36" ht="17.25" customHeight="1" x14ac:dyDescent="0.2">
      <c r="A44" s="29"/>
      <c r="B44" s="29"/>
      <c r="C44" s="29"/>
      <c r="D44" s="17"/>
      <c r="E44" s="2">
        <f t="shared" si="0"/>
        <v>0</v>
      </c>
      <c r="F44" s="205"/>
      <c r="G44" s="29">
        <f t="shared" si="1"/>
        <v>0</v>
      </c>
      <c r="H44" s="30"/>
      <c r="I44" s="155" t="s">
        <v>13</v>
      </c>
      <c r="J44" s="30" t="s">
        <v>13</v>
      </c>
      <c r="K44" s="155" t="s">
        <v>13</v>
      </c>
      <c r="L44" s="160" t="s">
        <v>13</v>
      </c>
      <c r="M44" s="155" t="s">
        <v>13</v>
      </c>
      <c r="N44" s="160" t="s">
        <v>13</v>
      </c>
      <c r="O44" s="155" t="s">
        <v>13</v>
      </c>
      <c r="P44" s="160" t="s">
        <v>13</v>
      </c>
      <c r="Q44" s="31"/>
      <c r="R44" s="35">
        <v>0</v>
      </c>
      <c r="S44" s="36">
        <v>0</v>
      </c>
      <c r="T44" s="36">
        <v>0</v>
      </c>
      <c r="U44" s="36">
        <v>0</v>
      </c>
      <c r="V44" s="36">
        <v>0</v>
      </c>
      <c r="W44" s="34"/>
      <c r="X44" s="34"/>
      <c r="Y44" s="59"/>
      <c r="Z44" s="34"/>
      <c r="AA44" s="23"/>
      <c r="AB44" s="163"/>
      <c r="AC44" s="163"/>
      <c r="AD44" s="163"/>
      <c r="AE44" s="24"/>
      <c r="AF44" s="23"/>
      <c r="AG44" s="163"/>
      <c r="AH44" s="163"/>
      <c r="AI44" s="163"/>
      <c r="AJ44" s="24"/>
    </row>
    <row r="45" spans="1:36" ht="17.25" customHeight="1" x14ac:dyDescent="0.2">
      <c r="A45" s="37"/>
      <c r="B45" s="37"/>
      <c r="C45" s="37"/>
      <c r="D45" s="2"/>
      <c r="E45" s="2">
        <f t="shared" si="0"/>
        <v>0</v>
      </c>
      <c r="F45" s="205"/>
      <c r="G45" s="29">
        <f t="shared" si="1"/>
        <v>0</v>
      </c>
      <c r="H45" s="30"/>
      <c r="I45" s="155" t="s">
        <v>13</v>
      </c>
      <c r="J45" s="30" t="s">
        <v>13</v>
      </c>
      <c r="K45" s="155" t="s">
        <v>13</v>
      </c>
      <c r="L45" s="160" t="s">
        <v>13</v>
      </c>
      <c r="M45" s="155" t="s">
        <v>13</v>
      </c>
      <c r="N45" s="160" t="s">
        <v>13</v>
      </c>
      <c r="O45" s="155" t="s">
        <v>13</v>
      </c>
      <c r="P45" s="160" t="s">
        <v>13</v>
      </c>
      <c r="Q45" s="31"/>
      <c r="R45" s="35">
        <v>0</v>
      </c>
      <c r="S45" s="36">
        <v>0</v>
      </c>
      <c r="T45" s="36">
        <v>0</v>
      </c>
      <c r="U45" s="36">
        <v>0</v>
      </c>
      <c r="V45" s="36">
        <v>0</v>
      </c>
      <c r="W45" s="34"/>
      <c r="X45" s="34"/>
      <c r="Y45" s="59"/>
      <c r="Z45" s="34"/>
      <c r="AA45" s="23"/>
      <c r="AB45" s="163"/>
      <c r="AC45" s="163"/>
      <c r="AD45" s="163"/>
      <c r="AE45" s="24"/>
      <c r="AF45" s="23"/>
      <c r="AG45" s="163"/>
      <c r="AH45" s="163"/>
      <c r="AI45" s="163"/>
      <c r="AJ45" s="24"/>
    </row>
    <row r="46" spans="1:36" ht="17.25" customHeight="1" x14ac:dyDescent="0.2">
      <c r="A46" s="2"/>
      <c r="B46" s="2"/>
      <c r="C46" s="37"/>
      <c r="D46" s="2"/>
      <c r="E46" s="2">
        <f t="shared" si="0"/>
        <v>0</v>
      </c>
      <c r="F46" s="205"/>
      <c r="G46" s="29">
        <f t="shared" si="1"/>
        <v>0</v>
      </c>
      <c r="H46" s="30"/>
      <c r="I46" s="155" t="s">
        <v>13</v>
      </c>
      <c r="J46" s="30" t="s">
        <v>13</v>
      </c>
      <c r="K46" s="155" t="s">
        <v>13</v>
      </c>
      <c r="L46" s="160" t="s">
        <v>13</v>
      </c>
      <c r="M46" s="155" t="s">
        <v>13</v>
      </c>
      <c r="N46" s="160" t="s">
        <v>13</v>
      </c>
      <c r="O46" s="155" t="s">
        <v>13</v>
      </c>
      <c r="P46" s="160" t="s">
        <v>13</v>
      </c>
      <c r="Q46" s="31"/>
      <c r="R46" s="35">
        <v>0</v>
      </c>
      <c r="S46" s="36">
        <v>0</v>
      </c>
      <c r="T46" s="36">
        <v>0</v>
      </c>
      <c r="U46" s="36">
        <v>0</v>
      </c>
      <c r="V46" s="36">
        <v>0</v>
      </c>
      <c r="W46" s="34"/>
      <c r="X46" s="34"/>
      <c r="Y46" s="59"/>
      <c r="Z46" s="34"/>
      <c r="AA46" s="23"/>
      <c r="AB46" s="163"/>
      <c r="AC46" s="163"/>
      <c r="AD46" s="163"/>
      <c r="AE46" s="24"/>
      <c r="AF46" s="23"/>
      <c r="AG46" s="163"/>
      <c r="AH46" s="163"/>
      <c r="AI46" s="163"/>
      <c r="AJ46" s="24"/>
    </row>
    <row r="47" spans="1:36" ht="17.25" customHeight="1" x14ac:dyDescent="0.2">
      <c r="A47" s="39"/>
      <c r="B47" s="39"/>
      <c r="C47" s="39"/>
      <c r="D47" s="40"/>
      <c r="E47" s="39"/>
      <c r="F47" s="39"/>
      <c r="G47" s="39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59"/>
      <c r="S47" s="59"/>
      <c r="T47" s="59"/>
      <c r="U47" s="59"/>
      <c r="V47" s="59"/>
      <c r="W47" s="34"/>
      <c r="X47" s="34"/>
      <c r="Y47" s="59"/>
      <c r="Z47" s="34"/>
      <c r="AA47" s="23"/>
      <c r="AB47" s="163"/>
      <c r="AC47" s="163"/>
      <c r="AD47" s="163"/>
      <c r="AE47" s="24"/>
      <c r="AF47" s="23"/>
      <c r="AG47" s="163"/>
      <c r="AH47" s="163"/>
      <c r="AI47" s="163"/>
      <c r="AJ47" s="24"/>
    </row>
    <row r="48" spans="1:36" ht="17.25" customHeight="1" x14ac:dyDescent="0.2">
      <c r="A48" s="34"/>
      <c r="B48" s="34"/>
      <c r="C48" s="34"/>
      <c r="D48" s="20"/>
      <c r="E48" s="41" t="s">
        <v>16</v>
      </c>
      <c r="F48" s="41"/>
      <c r="G48" s="34"/>
      <c r="H48" s="59"/>
      <c r="I48" s="59">
        <f t="shared" ref="I48:M48" si="3">SUM(I6:I46)</f>
        <v>28</v>
      </c>
      <c r="J48" s="59">
        <f t="shared" si="3"/>
        <v>15</v>
      </c>
      <c r="K48" s="59">
        <f t="shared" si="3"/>
        <v>46</v>
      </c>
      <c r="L48" s="59">
        <f t="shared" si="3"/>
        <v>10</v>
      </c>
      <c r="M48" s="59">
        <f t="shared" si="3"/>
        <v>10</v>
      </c>
      <c r="N48" s="59">
        <f>SUM(N6:N46)</f>
        <v>291</v>
      </c>
      <c r="O48" s="59">
        <f>SUM(O6:O46)</f>
        <v>15</v>
      </c>
      <c r="P48" s="59">
        <f>SUM(P6:P46)</f>
        <v>97</v>
      </c>
      <c r="Q48" s="59"/>
      <c r="R48" s="36">
        <f>SUM(R6:R46)</f>
        <v>0</v>
      </c>
      <c r="S48" s="36">
        <f>SUM(S6:S46)</f>
        <v>0</v>
      </c>
      <c r="T48" s="36">
        <f>SUM(T6:T46)</f>
        <v>0</v>
      </c>
      <c r="U48" s="36">
        <f>SUM(U6:U46)</f>
        <v>0</v>
      </c>
      <c r="V48" s="36">
        <f>SUM(V6:V46)</f>
        <v>0</v>
      </c>
      <c r="W48" s="34"/>
      <c r="X48" s="34"/>
      <c r="Y48" s="59"/>
      <c r="Z48" s="34"/>
      <c r="AA48" s="45"/>
      <c r="AB48" s="46"/>
      <c r="AC48" s="46"/>
      <c r="AD48" s="46"/>
      <c r="AE48" s="47"/>
      <c r="AF48" s="45"/>
      <c r="AG48" s="46"/>
      <c r="AH48" s="46"/>
      <c r="AI48" s="46"/>
      <c r="AJ48" s="47"/>
    </row>
  </sheetData>
  <sortState xmlns:xlrd2="http://schemas.microsoft.com/office/spreadsheetml/2017/richdata2" ref="B6:Q38">
    <sortCondition descending="1" ref="E6:E38"/>
    <sortCondition ref="G6:G38"/>
  </sortState>
  <conditionalFormatting sqref="C6:C44">
    <cfRule type="cellIs" dxfId="73" priority="1" stopIfTrue="1" operator="lessThan">
      <formula>0</formula>
    </cfRule>
    <cfRule type="cellIs" dxfId="7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IO74"/>
  <sheetViews>
    <sheetView showGridLines="0" topLeftCell="A8" workbookViewId="0">
      <selection activeCell="D11" sqref="D11"/>
    </sheetView>
  </sheetViews>
  <sheetFormatPr baseColWidth="10" defaultColWidth="10.83203125" defaultRowHeight="14.5" customHeight="1" x14ac:dyDescent="0.15"/>
  <cols>
    <col min="1" max="3" width="6.5" style="1" customWidth="1"/>
    <col min="4" max="4" width="22" style="1" customWidth="1"/>
    <col min="5" max="6" width="8.1640625" style="1" customWidth="1"/>
    <col min="7" max="7" width="6.5" style="1" customWidth="1"/>
    <col min="8" max="8" width="10.83203125" style="1" hidden="1" customWidth="1"/>
    <col min="9" max="9" width="10.83203125" style="1" customWidth="1"/>
    <col min="10" max="13" width="10.83203125" style="196" customWidth="1"/>
    <col min="14" max="14" width="10.83203125" style="1" customWidth="1"/>
    <col min="15" max="15" width="10.83203125" style="196" customWidth="1"/>
    <col min="16" max="18" width="10.83203125" style="1" customWidth="1"/>
    <col min="19" max="23" width="10.83203125" style="1" hidden="1" customWidth="1"/>
    <col min="24" max="25" width="11.5" style="1" customWidth="1"/>
    <col min="26" max="249" width="10.83203125" style="1" customWidth="1"/>
  </cols>
  <sheetData>
    <row r="1" spans="1:247" ht="17.25" customHeight="1" x14ac:dyDescent="0.2">
      <c r="A1" s="2"/>
      <c r="B1" s="2"/>
      <c r="C1" s="2"/>
      <c r="D1" s="3" t="s">
        <v>38</v>
      </c>
      <c r="E1" s="2"/>
      <c r="F1" s="2"/>
      <c r="G1" s="2"/>
      <c r="H1" s="5"/>
      <c r="I1" s="153">
        <v>45767</v>
      </c>
      <c r="J1" s="158">
        <v>45752</v>
      </c>
      <c r="K1" s="152">
        <v>45724</v>
      </c>
      <c r="L1" s="157">
        <v>45710</v>
      </c>
      <c r="M1" s="153">
        <v>45703</v>
      </c>
      <c r="N1" s="158">
        <v>45666</v>
      </c>
      <c r="O1" s="153">
        <v>45667</v>
      </c>
      <c r="P1" s="157">
        <v>45634</v>
      </c>
      <c r="Q1" s="152">
        <v>45627</v>
      </c>
      <c r="R1" s="157">
        <v>45627</v>
      </c>
      <c r="S1" s="6"/>
      <c r="T1" s="7"/>
      <c r="U1" s="7"/>
      <c r="V1" s="7"/>
      <c r="W1" s="8"/>
      <c r="X1" s="34"/>
      <c r="Y1" s="9"/>
      <c r="Z1" s="20"/>
      <c r="AA1" s="13"/>
      <c r="AB1" s="14"/>
      <c r="AC1" s="14"/>
      <c r="AD1" s="14"/>
      <c r="AE1" s="15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</row>
    <row r="2" spans="1:247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1297</v>
      </c>
      <c r="J2" s="158" t="s">
        <v>218</v>
      </c>
      <c r="K2" s="153" t="s">
        <v>31</v>
      </c>
      <c r="L2" s="158" t="s">
        <v>1532</v>
      </c>
      <c r="M2" s="153" t="s">
        <v>1571</v>
      </c>
      <c r="N2" s="158" t="s">
        <v>253</v>
      </c>
      <c r="O2" s="153" t="s">
        <v>253</v>
      </c>
      <c r="P2" s="158" t="s">
        <v>31</v>
      </c>
      <c r="Q2" s="153" t="s">
        <v>926</v>
      </c>
      <c r="R2" s="158" t="s">
        <v>926</v>
      </c>
      <c r="S2" s="18"/>
      <c r="T2" s="19"/>
      <c r="U2" s="19"/>
      <c r="V2" s="19"/>
      <c r="W2" s="20"/>
      <c r="X2" s="34"/>
      <c r="Y2" s="9"/>
      <c r="Z2" s="20"/>
      <c r="AA2" s="23"/>
      <c r="AB2" s="163"/>
      <c r="AC2" s="163"/>
      <c r="AD2" s="163"/>
      <c r="AE2" s="24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</row>
    <row r="3" spans="1:247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32</v>
      </c>
      <c r="J3" s="159" t="s">
        <v>32</v>
      </c>
      <c r="K3" s="154" t="s">
        <v>32</v>
      </c>
      <c r="L3" s="159" t="s">
        <v>32</v>
      </c>
      <c r="M3" s="154" t="s">
        <v>2</v>
      </c>
      <c r="N3" s="159" t="s">
        <v>2</v>
      </c>
      <c r="O3" s="154" t="s">
        <v>32</v>
      </c>
      <c r="P3" s="159" t="s">
        <v>32</v>
      </c>
      <c r="Q3" s="154" t="s">
        <v>32</v>
      </c>
      <c r="R3" s="159" t="s">
        <v>32</v>
      </c>
      <c r="S3" s="26"/>
      <c r="T3" s="20"/>
      <c r="U3" s="20"/>
      <c r="V3" s="20"/>
      <c r="W3" s="20"/>
      <c r="X3" s="34"/>
      <c r="Y3" s="9"/>
      <c r="Z3" s="20"/>
      <c r="AA3" s="23"/>
      <c r="AB3" s="163"/>
      <c r="AC3" s="163"/>
      <c r="AD3" s="163"/>
      <c r="AE3" s="24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</row>
    <row r="4" spans="1:247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1298</v>
      </c>
      <c r="J4" s="159" t="s">
        <v>1327</v>
      </c>
      <c r="K4" s="154" t="s">
        <v>1015</v>
      </c>
      <c r="L4" s="159" t="s">
        <v>1033</v>
      </c>
      <c r="M4" s="154" t="s">
        <v>1015</v>
      </c>
      <c r="N4" s="159" t="s">
        <v>1327</v>
      </c>
      <c r="O4" s="154" t="s">
        <v>1307</v>
      </c>
      <c r="P4" s="159" t="s">
        <v>1015</v>
      </c>
      <c r="Q4" s="154" t="s">
        <v>1298</v>
      </c>
      <c r="R4" s="159" t="s">
        <v>1327</v>
      </c>
      <c r="S4" s="26"/>
      <c r="T4" s="20"/>
      <c r="U4" s="20"/>
      <c r="V4" s="20"/>
      <c r="W4" s="20"/>
      <c r="X4" s="34"/>
      <c r="Y4" s="9"/>
      <c r="Z4" s="20"/>
      <c r="AA4" s="23"/>
      <c r="AB4" s="163"/>
      <c r="AC4" s="163"/>
      <c r="AD4" s="163"/>
      <c r="AE4" s="24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</row>
    <row r="5" spans="1:247" ht="15" customHeight="1" thickBot="1" x14ac:dyDescent="0.25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1093</v>
      </c>
      <c r="G5" s="17" t="s">
        <v>11</v>
      </c>
      <c r="H5" s="2"/>
      <c r="I5" s="154">
        <v>3</v>
      </c>
      <c r="J5" s="159">
        <v>27</v>
      </c>
      <c r="K5" s="154">
        <v>2</v>
      </c>
      <c r="L5" s="159">
        <v>10</v>
      </c>
      <c r="M5" s="154">
        <v>6</v>
      </c>
      <c r="N5" s="159">
        <v>26</v>
      </c>
      <c r="O5" s="154">
        <v>14</v>
      </c>
      <c r="P5" s="159">
        <v>2</v>
      </c>
      <c r="Q5" s="154">
        <v>7</v>
      </c>
      <c r="R5" s="159">
        <v>21</v>
      </c>
      <c r="S5" s="27"/>
      <c r="T5" s="28"/>
      <c r="U5" s="28"/>
      <c r="V5" s="28"/>
      <c r="W5" s="28"/>
      <c r="X5" s="34"/>
      <c r="Y5" s="9"/>
      <c r="Z5" s="20"/>
      <c r="AA5" s="23"/>
      <c r="AB5" s="163"/>
      <c r="AC5" s="163"/>
      <c r="AD5" s="163"/>
      <c r="AE5" s="24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</row>
    <row r="6" spans="1:247" ht="17.25" customHeight="1" x14ac:dyDescent="0.2">
      <c r="A6" s="29">
        <v>1</v>
      </c>
      <c r="B6" s="29">
        <v>1</v>
      </c>
      <c r="C6" s="29">
        <f>B6-A6</f>
        <v>0</v>
      </c>
      <c r="D6" s="17" t="s">
        <v>462</v>
      </c>
      <c r="E6" s="2">
        <f t="shared" ref="E6:E37" si="0">LARGE(H6:W6,1)+LARGE(H6:W6,2)+LARGE(H6:W6,3)+LARGE(H6:W6,4)+LARGE(H6:W6,5)+F6</f>
        <v>86</v>
      </c>
      <c r="F6" s="205">
        <v>20</v>
      </c>
      <c r="G6" s="29">
        <f t="shared" ref="G6:G37" si="1">COUNT(H6:R6)</f>
        <v>4</v>
      </c>
      <c r="H6" s="30"/>
      <c r="I6" s="155" t="s">
        <v>13</v>
      </c>
      <c r="J6" s="160">
        <v>17</v>
      </c>
      <c r="K6" s="155" t="s">
        <v>13</v>
      </c>
      <c r="L6" s="160" t="s">
        <v>13</v>
      </c>
      <c r="M6" s="155">
        <v>6</v>
      </c>
      <c r="N6" s="160" t="s">
        <v>13</v>
      </c>
      <c r="O6" s="155">
        <v>17</v>
      </c>
      <c r="P6" s="160" t="s">
        <v>13</v>
      </c>
      <c r="Q6" s="155" t="s">
        <v>13</v>
      </c>
      <c r="R6" s="160">
        <v>26</v>
      </c>
      <c r="S6" s="73">
        <v>0</v>
      </c>
      <c r="T6" s="73">
        <v>0</v>
      </c>
      <c r="U6" s="73">
        <v>0</v>
      </c>
      <c r="V6" s="73">
        <v>0</v>
      </c>
      <c r="W6" s="73">
        <v>0</v>
      </c>
      <c r="X6" s="74"/>
      <c r="Y6" s="34"/>
      <c r="Z6" s="59"/>
      <c r="AA6" s="23"/>
      <c r="AB6" s="163"/>
      <c r="AC6" s="163"/>
      <c r="AD6" s="163"/>
      <c r="AE6" s="24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</row>
    <row r="7" spans="1:247" ht="17.25" customHeight="1" x14ac:dyDescent="0.2">
      <c r="A7" s="29">
        <v>2</v>
      </c>
      <c r="B7" s="29">
        <v>2</v>
      </c>
      <c r="C7" s="29">
        <f>B7-A7</f>
        <v>0</v>
      </c>
      <c r="D7" s="17" t="s">
        <v>26</v>
      </c>
      <c r="E7" s="2">
        <f t="shared" si="0"/>
        <v>76</v>
      </c>
      <c r="F7" s="205">
        <v>20</v>
      </c>
      <c r="G7" s="29">
        <f t="shared" si="1"/>
        <v>5</v>
      </c>
      <c r="H7" s="30"/>
      <c r="I7" s="155">
        <v>10</v>
      </c>
      <c r="J7" s="160">
        <v>6</v>
      </c>
      <c r="K7" s="155">
        <v>6</v>
      </c>
      <c r="L7" s="160" t="s">
        <v>13</v>
      </c>
      <c r="M7" s="155" t="s">
        <v>13</v>
      </c>
      <c r="N7" s="160" t="s">
        <v>13</v>
      </c>
      <c r="O7" s="155">
        <v>20</v>
      </c>
      <c r="P7" s="160" t="s">
        <v>13</v>
      </c>
      <c r="Q7" s="155" t="s">
        <v>13</v>
      </c>
      <c r="R7" s="160">
        <v>14</v>
      </c>
      <c r="S7" s="75">
        <v>0</v>
      </c>
      <c r="T7" s="75">
        <v>0</v>
      </c>
      <c r="U7" s="75">
        <v>0</v>
      </c>
      <c r="V7" s="75">
        <v>0</v>
      </c>
      <c r="W7" s="75">
        <v>0</v>
      </c>
      <c r="X7" s="74"/>
      <c r="Y7" s="34"/>
      <c r="Z7" s="59"/>
      <c r="AA7" s="23"/>
      <c r="AB7" s="163"/>
      <c r="AC7" s="163"/>
      <c r="AD7" s="163"/>
      <c r="AE7" s="24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</row>
    <row r="8" spans="1:247" ht="17.25" customHeight="1" x14ac:dyDescent="0.2">
      <c r="A8" s="29">
        <v>3</v>
      </c>
      <c r="B8" s="29">
        <v>3</v>
      </c>
      <c r="C8" s="29">
        <f>B8-A8</f>
        <v>0</v>
      </c>
      <c r="D8" s="17" t="s">
        <v>487</v>
      </c>
      <c r="E8" s="2">
        <f t="shared" si="0"/>
        <v>57</v>
      </c>
      <c r="F8" s="205">
        <v>20</v>
      </c>
      <c r="G8" s="29">
        <f t="shared" si="1"/>
        <v>2</v>
      </c>
      <c r="H8" s="30"/>
      <c r="I8" s="155" t="s">
        <v>13</v>
      </c>
      <c r="J8" s="160" t="s">
        <v>13</v>
      </c>
      <c r="K8" s="155" t="s">
        <v>13</v>
      </c>
      <c r="L8" s="160" t="s">
        <v>13</v>
      </c>
      <c r="M8" s="155" t="s">
        <v>13</v>
      </c>
      <c r="N8" s="160" t="s">
        <v>13</v>
      </c>
      <c r="O8" s="155">
        <v>14</v>
      </c>
      <c r="P8" s="160" t="s">
        <v>13</v>
      </c>
      <c r="Q8" s="155" t="s">
        <v>13</v>
      </c>
      <c r="R8" s="160">
        <v>23</v>
      </c>
      <c r="S8" s="75">
        <v>0</v>
      </c>
      <c r="T8" s="75">
        <v>0</v>
      </c>
      <c r="U8" s="75">
        <v>0</v>
      </c>
      <c r="V8" s="75">
        <v>0</v>
      </c>
      <c r="W8" s="75">
        <v>0</v>
      </c>
      <c r="X8" s="74"/>
      <c r="Y8" s="34"/>
      <c r="Z8" s="59"/>
      <c r="AA8" s="23"/>
      <c r="AB8" s="163"/>
      <c r="AC8" s="163"/>
      <c r="AD8" s="163"/>
      <c r="AE8" s="24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</row>
    <row r="9" spans="1:247" ht="17.25" customHeight="1" x14ac:dyDescent="0.2">
      <c r="A9" s="29">
        <v>4</v>
      </c>
      <c r="B9" s="29">
        <v>4</v>
      </c>
      <c r="C9" s="29">
        <f t="shared" ref="C9:C63" si="2">B9-A9</f>
        <v>0</v>
      </c>
      <c r="D9" s="17" t="s">
        <v>25</v>
      </c>
      <c r="E9" s="2">
        <f t="shared" si="0"/>
        <v>52</v>
      </c>
      <c r="F9" s="205">
        <v>20</v>
      </c>
      <c r="G9" s="29">
        <f t="shared" si="1"/>
        <v>3</v>
      </c>
      <c r="H9" s="30"/>
      <c r="I9" s="155" t="s">
        <v>13</v>
      </c>
      <c r="J9" s="160">
        <v>3</v>
      </c>
      <c r="K9" s="155" t="s">
        <v>13</v>
      </c>
      <c r="L9" s="160" t="s">
        <v>13</v>
      </c>
      <c r="M9" s="155" t="s">
        <v>13</v>
      </c>
      <c r="N9" s="160" t="s">
        <v>13</v>
      </c>
      <c r="O9" s="155">
        <v>12</v>
      </c>
      <c r="P9" s="160" t="s">
        <v>13</v>
      </c>
      <c r="Q9" s="155" t="s">
        <v>13</v>
      </c>
      <c r="R9" s="160">
        <v>17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74"/>
      <c r="Y9" s="34"/>
      <c r="Z9" s="59"/>
      <c r="AA9" s="23"/>
      <c r="AB9" s="163"/>
      <c r="AC9" s="163"/>
      <c r="AD9" s="163"/>
      <c r="AE9" s="24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</row>
    <row r="10" spans="1:247" ht="17.25" customHeight="1" x14ac:dyDescent="0.2">
      <c r="A10" s="29">
        <v>5</v>
      </c>
      <c r="B10" s="29">
        <v>5</v>
      </c>
      <c r="C10" s="29">
        <f t="shared" si="2"/>
        <v>0</v>
      </c>
      <c r="D10" s="17" t="s">
        <v>259</v>
      </c>
      <c r="E10" s="2">
        <f t="shared" si="0"/>
        <v>50</v>
      </c>
      <c r="F10" s="205">
        <v>20</v>
      </c>
      <c r="G10" s="29">
        <f t="shared" si="1"/>
        <v>1</v>
      </c>
      <c r="H10" s="30"/>
      <c r="I10" s="155" t="s">
        <v>13</v>
      </c>
      <c r="J10" s="160" t="s">
        <v>13</v>
      </c>
      <c r="K10" s="155" t="s">
        <v>13</v>
      </c>
      <c r="L10" s="160" t="s">
        <v>13</v>
      </c>
      <c r="M10" s="155" t="s">
        <v>13</v>
      </c>
      <c r="N10" s="160" t="s">
        <v>13</v>
      </c>
      <c r="O10" s="155" t="s">
        <v>13</v>
      </c>
      <c r="P10" s="160" t="s">
        <v>13</v>
      </c>
      <c r="Q10" s="155" t="s">
        <v>13</v>
      </c>
      <c r="R10" s="160">
        <v>30</v>
      </c>
      <c r="S10" s="75">
        <v>0</v>
      </c>
      <c r="T10" s="75">
        <v>0</v>
      </c>
      <c r="U10" s="75">
        <v>0</v>
      </c>
      <c r="V10" s="75">
        <v>0</v>
      </c>
      <c r="W10" s="75">
        <v>0</v>
      </c>
      <c r="X10" s="74"/>
      <c r="Y10" s="34"/>
      <c r="Z10" s="59"/>
      <c r="AA10" s="23"/>
      <c r="AB10" s="163"/>
      <c r="AC10" s="163"/>
      <c r="AD10" s="163"/>
      <c r="AE10" s="24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</row>
    <row r="11" spans="1:247" ht="17.25" customHeight="1" x14ac:dyDescent="0.2">
      <c r="A11" s="29">
        <v>6</v>
      </c>
      <c r="B11" s="29">
        <v>6</v>
      </c>
      <c r="C11" s="29">
        <f t="shared" si="2"/>
        <v>0</v>
      </c>
      <c r="D11" s="17" t="s">
        <v>427</v>
      </c>
      <c r="E11" s="2">
        <f t="shared" si="0"/>
        <v>44</v>
      </c>
      <c r="F11" s="205">
        <v>20</v>
      </c>
      <c r="G11" s="29">
        <f t="shared" si="1"/>
        <v>2</v>
      </c>
      <c r="H11" s="30"/>
      <c r="I11" s="155" t="s">
        <v>13</v>
      </c>
      <c r="J11" s="160" t="s">
        <v>13</v>
      </c>
      <c r="K11" s="155" t="s">
        <v>13</v>
      </c>
      <c r="L11" s="160">
        <v>10</v>
      </c>
      <c r="M11" s="155" t="s">
        <v>13</v>
      </c>
      <c r="N11" s="160">
        <v>14</v>
      </c>
      <c r="O11" s="155" t="s">
        <v>13</v>
      </c>
      <c r="P11" s="160" t="s">
        <v>13</v>
      </c>
      <c r="Q11" s="155" t="s">
        <v>13</v>
      </c>
      <c r="R11" s="160" t="s">
        <v>13</v>
      </c>
      <c r="S11" s="75">
        <v>0</v>
      </c>
      <c r="T11" s="75">
        <v>0</v>
      </c>
      <c r="U11" s="75">
        <v>0</v>
      </c>
      <c r="V11" s="75">
        <v>0</v>
      </c>
      <c r="W11" s="75">
        <v>0</v>
      </c>
      <c r="X11" s="74"/>
      <c r="Y11" s="34"/>
      <c r="Z11" s="59"/>
      <c r="AA11" s="23"/>
      <c r="AB11" s="163"/>
      <c r="AC11" s="163"/>
      <c r="AD11" s="163"/>
      <c r="AE11" s="24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</row>
    <row r="12" spans="1:247" ht="17.25" customHeight="1" x14ac:dyDescent="0.2">
      <c r="A12" s="29">
        <v>7</v>
      </c>
      <c r="B12" s="29">
        <v>7</v>
      </c>
      <c r="C12" s="29">
        <f t="shared" si="2"/>
        <v>0</v>
      </c>
      <c r="D12" s="17" t="s">
        <v>404</v>
      </c>
      <c r="E12" s="2">
        <f t="shared" si="0"/>
        <v>40</v>
      </c>
      <c r="F12" s="205">
        <v>20</v>
      </c>
      <c r="G12" s="29">
        <f t="shared" si="1"/>
        <v>1</v>
      </c>
      <c r="H12" s="30"/>
      <c r="I12" s="155" t="s">
        <v>13</v>
      </c>
      <c r="J12" s="160" t="s">
        <v>13</v>
      </c>
      <c r="K12" s="155" t="s">
        <v>13</v>
      </c>
      <c r="L12" s="160" t="s">
        <v>13</v>
      </c>
      <c r="M12" s="155" t="s">
        <v>13</v>
      </c>
      <c r="N12" s="160" t="s">
        <v>13</v>
      </c>
      <c r="O12" s="155" t="s">
        <v>13</v>
      </c>
      <c r="P12" s="160" t="s">
        <v>13</v>
      </c>
      <c r="Q12" s="155" t="s">
        <v>13</v>
      </c>
      <c r="R12" s="160">
        <v>20</v>
      </c>
      <c r="S12" s="75">
        <v>0</v>
      </c>
      <c r="T12" s="75">
        <v>0</v>
      </c>
      <c r="U12" s="75">
        <v>0</v>
      </c>
      <c r="V12" s="75">
        <v>0</v>
      </c>
      <c r="W12" s="75">
        <v>0</v>
      </c>
      <c r="X12" s="74"/>
      <c r="Y12" s="34"/>
      <c r="Z12" s="59"/>
      <c r="AA12" s="23"/>
      <c r="AB12" s="163"/>
      <c r="AC12" s="163"/>
      <c r="AD12" s="163"/>
      <c r="AE12" s="24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</row>
    <row r="13" spans="1:247" ht="17.25" customHeight="1" x14ac:dyDescent="0.2">
      <c r="A13" s="29">
        <v>8</v>
      </c>
      <c r="B13" s="29">
        <v>8</v>
      </c>
      <c r="C13" s="29">
        <f t="shared" si="2"/>
        <v>0</v>
      </c>
      <c r="D13" s="17" t="s">
        <v>257</v>
      </c>
      <c r="E13" s="2">
        <f t="shared" si="0"/>
        <v>39</v>
      </c>
      <c r="F13" s="205">
        <v>20</v>
      </c>
      <c r="G13" s="29">
        <f t="shared" si="1"/>
        <v>3</v>
      </c>
      <c r="H13" s="30"/>
      <c r="I13" s="155" t="s">
        <v>13</v>
      </c>
      <c r="J13" s="160">
        <v>1</v>
      </c>
      <c r="K13" s="155" t="s">
        <v>13</v>
      </c>
      <c r="L13" s="160" t="s">
        <v>13</v>
      </c>
      <c r="M13" s="155" t="s">
        <v>13</v>
      </c>
      <c r="N13" s="160" t="s">
        <v>13</v>
      </c>
      <c r="O13" s="155">
        <v>8</v>
      </c>
      <c r="P13" s="160" t="s">
        <v>13</v>
      </c>
      <c r="Q13" s="155" t="s">
        <v>13</v>
      </c>
      <c r="R13" s="160">
        <v>10</v>
      </c>
      <c r="S13" s="75">
        <v>0</v>
      </c>
      <c r="T13" s="75">
        <v>0</v>
      </c>
      <c r="U13" s="75">
        <v>0</v>
      </c>
      <c r="V13" s="75">
        <v>0</v>
      </c>
      <c r="W13" s="75">
        <v>0</v>
      </c>
      <c r="X13" s="74"/>
      <c r="Y13" s="34"/>
      <c r="Z13" s="59"/>
      <c r="AA13" s="23"/>
      <c r="AB13" s="163"/>
      <c r="AC13" s="163"/>
      <c r="AD13" s="163"/>
      <c r="AE13" s="24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</row>
    <row r="14" spans="1:247" ht="17.25" customHeight="1" x14ac:dyDescent="0.2">
      <c r="A14" s="29">
        <v>9</v>
      </c>
      <c r="B14" s="29">
        <v>9</v>
      </c>
      <c r="C14" s="29">
        <f t="shared" si="2"/>
        <v>0</v>
      </c>
      <c r="D14" s="17" t="s">
        <v>433</v>
      </c>
      <c r="E14" s="2">
        <f t="shared" si="0"/>
        <v>38</v>
      </c>
      <c r="F14" s="205">
        <v>20</v>
      </c>
      <c r="G14" s="29">
        <f t="shared" si="1"/>
        <v>2</v>
      </c>
      <c r="H14" s="30"/>
      <c r="I14" s="155" t="s">
        <v>13</v>
      </c>
      <c r="J14" s="160" t="s">
        <v>13</v>
      </c>
      <c r="K14" s="155" t="s">
        <v>13</v>
      </c>
      <c r="L14" s="160">
        <v>8</v>
      </c>
      <c r="M14" s="155" t="s">
        <v>13</v>
      </c>
      <c r="N14" s="160">
        <v>10</v>
      </c>
      <c r="O14" s="155" t="s">
        <v>13</v>
      </c>
      <c r="P14" s="160" t="s">
        <v>13</v>
      </c>
      <c r="Q14" s="155" t="s">
        <v>13</v>
      </c>
      <c r="R14" s="160" t="s">
        <v>13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4"/>
      <c r="Y14" s="34"/>
      <c r="Z14" s="59"/>
      <c r="AA14" s="23"/>
      <c r="AB14" s="163"/>
      <c r="AC14" s="163"/>
      <c r="AD14" s="163"/>
      <c r="AE14" s="24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</row>
    <row r="15" spans="1:247" ht="17.25" customHeight="1" x14ac:dyDescent="0.2">
      <c r="A15" s="29">
        <v>10</v>
      </c>
      <c r="B15" s="29">
        <v>10</v>
      </c>
      <c r="C15" s="29">
        <f t="shared" si="2"/>
        <v>0</v>
      </c>
      <c r="D15" s="17" t="s">
        <v>505</v>
      </c>
      <c r="E15" s="2">
        <f t="shared" si="0"/>
        <v>35</v>
      </c>
      <c r="F15" s="205"/>
      <c r="G15" s="29">
        <f t="shared" si="1"/>
        <v>2</v>
      </c>
      <c r="H15" s="30"/>
      <c r="I15" s="155" t="s">
        <v>13</v>
      </c>
      <c r="J15" s="160" t="s">
        <v>13</v>
      </c>
      <c r="K15" s="155" t="s">
        <v>13</v>
      </c>
      <c r="L15" s="160">
        <v>12</v>
      </c>
      <c r="M15" s="155" t="s">
        <v>13</v>
      </c>
      <c r="N15" s="160">
        <v>23</v>
      </c>
      <c r="O15" s="155" t="s">
        <v>13</v>
      </c>
      <c r="P15" s="160" t="s">
        <v>13</v>
      </c>
      <c r="Q15" s="155" t="s">
        <v>13</v>
      </c>
      <c r="R15" s="160" t="s">
        <v>13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4"/>
      <c r="Y15" s="34"/>
      <c r="Z15" s="59"/>
      <c r="AA15" s="23"/>
      <c r="AB15" s="163"/>
      <c r="AC15" s="163"/>
      <c r="AD15" s="163"/>
      <c r="AE15" s="24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</row>
    <row r="16" spans="1:247" ht="17.25" customHeight="1" x14ac:dyDescent="0.2">
      <c r="A16" s="29">
        <v>11</v>
      </c>
      <c r="B16" s="29">
        <v>11</v>
      </c>
      <c r="C16" s="29">
        <f t="shared" si="2"/>
        <v>0</v>
      </c>
      <c r="D16" s="17" t="s">
        <v>363</v>
      </c>
      <c r="E16" s="2">
        <f t="shared" si="0"/>
        <v>33</v>
      </c>
      <c r="F16" s="205">
        <v>20</v>
      </c>
      <c r="G16" s="29">
        <f t="shared" si="1"/>
        <v>3</v>
      </c>
      <c r="H16" s="30"/>
      <c r="I16" s="155" t="s">
        <v>13</v>
      </c>
      <c r="J16" s="160" t="s">
        <v>13</v>
      </c>
      <c r="K16" s="155">
        <v>4</v>
      </c>
      <c r="L16" s="160" t="s">
        <v>13</v>
      </c>
      <c r="M16" s="155" t="s">
        <v>13</v>
      </c>
      <c r="N16" s="160" t="s">
        <v>13</v>
      </c>
      <c r="O16" s="155">
        <v>6</v>
      </c>
      <c r="P16" s="160" t="s">
        <v>13</v>
      </c>
      <c r="Q16" s="155" t="s">
        <v>13</v>
      </c>
      <c r="R16" s="160">
        <v>3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4"/>
      <c r="Y16" s="34"/>
      <c r="Z16" s="59"/>
      <c r="AA16" s="23"/>
      <c r="AB16" s="163"/>
      <c r="AC16" s="163"/>
      <c r="AD16" s="163"/>
      <c r="AE16" s="24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</row>
    <row r="17" spans="1:247" ht="17.25" customHeight="1" x14ac:dyDescent="0.2">
      <c r="A17" s="29">
        <v>12</v>
      </c>
      <c r="B17" s="29">
        <v>12</v>
      </c>
      <c r="C17" s="29">
        <f t="shared" si="2"/>
        <v>0</v>
      </c>
      <c r="D17" s="17" t="s">
        <v>1348</v>
      </c>
      <c r="E17" s="2">
        <f t="shared" si="0"/>
        <v>30</v>
      </c>
      <c r="F17" s="205"/>
      <c r="G17" s="29">
        <f t="shared" si="1"/>
        <v>1</v>
      </c>
      <c r="H17" s="30"/>
      <c r="I17" s="155" t="s">
        <v>13</v>
      </c>
      <c r="J17" s="160">
        <v>30</v>
      </c>
      <c r="K17" s="155" t="s">
        <v>13</v>
      </c>
      <c r="L17" s="160" t="s">
        <v>13</v>
      </c>
      <c r="M17" s="155" t="s">
        <v>13</v>
      </c>
      <c r="N17" s="160" t="s">
        <v>13</v>
      </c>
      <c r="O17" s="155" t="s">
        <v>13</v>
      </c>
      <c r="P17" s="160" t="s">
        <v>13</v>
      </c>
      <c r="Q17" s="155" t="s">
        <v>13</v>
      </c>
      <c r="R17" s="160" t="s">
        <v>13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4"/>
      <c r="Y17" s="34"/>
      <c r="Z17" s="59"/>
      <c r="AA17" s="23"/>
      <c r="AB17" s="163"/>
      <c r="AC17" s="163"/>
      <c r="AD17" s="163"/>
      <c r="AE17" s="24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</row>
    <row r="18" spans="1:247" ht="17.25" customHeight="1" x14ac:dyDescent="0.2">
      <c r="A18" s="29">
        <v>13</v>
      </c>
      <c r="B18" s="29">
        <v>13</v>
      </c>
      <c r="C18" s="29">
        <f t="shared" si="2"/>
        <v>0</v>
      </c>
      <c r="D18" s="17" t="s">
        <v>28</v>
      </c>
      <c r="E18" s="2">
        <f t="shared" si="0"/>
        <v>30</v>
      </c>
      <c r="F18" s="205">
        <v>20</v>
      </c>
      <c r="G18" s="29">
        <f t="shared" si="1"/>
        <v>1</v>
      </c>
      <c r="H18" s="30"/>
      <c r="I18" s="155" t="s">
        <v>13</v>
      </c>
      <c r="J18" s="160" t="s">
        <v>13</v>
      </c>
      <c r="K18" s="155" t="s">
        <v>13</v>
      </c>
      <c r="L18" s="160" t="s">
        <v>13</v>
      </c>
      <c r="M18" s="155" t="s">
        <v>13</v>
      </c>
      <c r="N18" s="160" t="s">
        <v>13</v>
      </c>
      <c r="O18" s="155">
        <v>10</v>
      </c>
      <c r="P18" s="160" t="s">
        <v>13</v>
      </c>
      <c r="Q18" s="155" t="s">
        <v>13</v>
      </c>
      <c r="R18" s="160" t="s">
        <v>13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4"/>
      <c r="Y18" s="34"/>
      <c r="Z18" s="59"/>
      <c r="AA18" s="23"/>
      <c r="AB18" s="163"/>
      <c r="AC18" s="163"/>
      <c r="AD18" s="163"/>
      <c r="AE18" s="24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</row>
    <row r="19" spans="1:247" ht="17.25" customHeight="1" x14ac:dyDescent="0.2">
      <c r="A19" s="29">
        <v>14</v>
      </c>
      <c r="B19" s="29">
        <v>14</v>
      </c>
      <c r="C19" s="29">
        <f t="shared" si="2"/>
        <v>0</v>
      </c>
      <c r="D19" s="17" t="s">
        <v>258</v>
      </c>
      <c r="E19" s="2">
        <f t="shared" si="0"/>
        <v>30</v>
      </c>
      <c r="F19" s="205"/>
      <c r="G19" s="29">
        <f t="shared" si="1"/>
        <v>1</v>
      </c>
      <c r="H19" s="30"/>
      <c r="I19" s="155" t="s">
        <v>13</v>
      </c>
      <c r="J19" s="160" t="s">
        <v>13</v>
      </c>
      <c r="K19" s="155" t="s">
        <v>13</v>
      </c>
      <c r="L19" s="160" t="s">
        <v>13</v>
      </c>
      <c r="M19" s="155" t="s">
        <v>13</v>
      </c>
      <c r="N19" s="160">
        <v>30</v>
      </c>
      <c r="O19" s="155" t="s">
        <v>13</v>
      </c>
      <c r="P19" s="160" t="s">
        <v>13</v>
      </c>
      <c r="Q19" s="155" t="s">
        <v>13</v>
      </c>
      <c r="R19" s="160" t="s">
        <v>13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4"/>
      <c r="Y19" s="34"/>
      <c r="Z19" s="59"/>
      <c r="AA19" s="23"/>
      <c r="AB19" s="163"/>
      <c r="AC19" s="163"/>
      <c r="AD19" s="163"/>
      <c r="AE19" s="24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</row>
    <row r="20" spans="1:247" ht="17.25" customHeight="1" x14ac:dyDescent="0.2">
      <c r="A20" s="29">
        <v>15</v>
      </c>
      <c r="B20" s="29">
        <v>15</v>
      </c>
      <c r="C20" s="29">
        <f t="shared" si="2"/>
        <v>0</v>
      </c>
      <c r="D20" s="17" t="s">
        <v>290</v>
      </c>
      <c r="E20" s="2">
        <f t="shared" si="0"/>
        <v>30</v>
      </c>
      <c r="F20" s="205"/>
      <c r="G20" s="29">
        <f t="shared" si="1"/>
        <v>2</v>
      </c>
      <c r="H20" s="30"/>
      <c r="I20" s="155" t="s">
        <v>13</v>
      </c>
      <c r="J20" s="160" t="s">
        <v>13</v>
      </c>
      <c r="K20" s="155" t="s">
        <v>13</v>
      </c>
      <c r="L20" s="160" t="s">
        <v>13</v>
      </c>
      <c r="M20" s="155">
        <v>4</v>
      </c>
      <c r="N20" s="160">
        <v>26</v>
      </c>
      <c r="O20" s="155" t="s">
        <v>13</v>
      </c>
      <c r="P20" s="160" t="s">
        <v>13</v>
      </c>
      <c r="Q20" s="155" t="s">
        <v>13</v>
      </c>
      <c r="R20" s="160" t="s">
        <v>13</v>
      </c>
      <c r="S20" s="75">
        <v>0</v>
      </c>
      <c r="T20" s="75">
        <v>0</v>
      </c>
      <c r="U20" s="75">
        <v>0</v>
      </c>
      <c r="V20" s="75">
        <v>0</v>
      </c>
      <c r="W20" s="75">
        <v>0</v>
      </c>
      <c r="X20" s="74"/>
      <c r="Y20" s="34"/>
      <c r="Z20" s="59"/>
      <c r="AA20" s="23"/>
      <c r="AB20" s="163"/>
      <c r="AC20" s="163"/>
      <c r="AD20" s="163"/>
      <c r="AE20" s="24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</row>
    <row r="21" spans="1:247" ht="17.25" customHeight="1" x14ac:dyDescent="0.2">
      <c r="A21" s="29">
        <v>16</v>
      </c>
      <c r="B21" s="29">
        <v>16</v>
      </c>
      <c r="C21" s="29">
        <f t="shared" si="2"/>
        <v>0</v>
      </c>
      <c r="D21" s="17" t="s">
        <v>1377</v>
      </c>
      <c r="E21" s="2">
        <f t="shared" si="0"/>
        <v>29</v>
      </c>
      <c r="F21" s="205">
        <v>20</v>
      </c>
      <c r="G21" s="29">
        <f t="shared" si="1"/>
        <v>3</v>
      </c>
      <c r="H21" s="30"/>
      <c r="I21" s="155" t="s">
        <v>13</v>
      </c>
      <c r="J21" s="160" t="s">
        <v>13</v>
      </c>
      <c r="K21" s="155">
        <v>3</v>
      </c>
      <c r="L21" s="160" t="s">
        <v>13</v>
      </c>
      <c r="M21" s="155" t="s">
        <v>13</v>
      </c>
      <c r="N21" s="160" t="s">
        <v>13</v>
      </c>
      <c r="O21" s="155">
        <v>4</v>
      </c>
      <c r="P21" s="160" t="s">
        <v>13</v>
      </c>
      <c r="Q21" s="155" t="s">
        <v>13</v>
      </c>
      <c r="R21" s="160">
        <v>2</v>
      </c>
      <c r="S21" s="75">
        <v>0</v>
      </c>
      <c r="T21" s="75">
        <v>0</v>
      </c>
      <c r="U21" s="75">
        <v>0</v>
      </c>
      <c r="V21" s="75">
        <v>0</v>
      </c>
      <c r="W21" s="75">
        <v>0</v>
      </c>
      <c r="X21" s="74"/>
      <c r="Y21" s="34"/>
      <c r="Z21" s="59"/>
      <c r="AA21" s="23"/>
      <c r="AB21" s="163"/>
      <c r="AC21" s="163"/>
      <c r="AD21" s="163"/>
      <c r="AE21" s="24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</row>
    <row r="22" spans="1:247" ht="17.25" customHeight="1" x14ac:dyDescent="0.2">
      <c r="A22" s="29">
        <v>17</v>
      </c>
      <c r="B22" s="29">
        <v>17</v>
      </c>
      <c r="C22" s="29">
        <f t="shared" si="2"/>
        <v>0</v>
      </c>
      <c r="D22" s="17" t="s">
        <v>546</v>
      </c>
      <c r="E22" s="2">
        <f t="shared" si="0"/>
        <v>28</v>
      </c>
      <c r="F22" s="205">
        <v>20</v>
      </c>
      <c r="G22" s="29">
        <f t="shared" si="1"/>
        <v>1</v>
      </c>
      <c r="H22" s="30"/>
      <c r="I22" s="155" t="s">
        <v>13</v>
      </c>
      <c r="J22" s="160" t="s">
        <v>13</v>
      </c>
      <c r="K22" s="155" t="s">
        <v>13</v>
      </c>
      <c r="L22" s="160" t="s">
        <v>13</v>
      </c>
      <c r="M22" s="155" t="s">
        <v>13</v>
      </c>
      <c r="N22" s="160" t="s">
        <v>13</v>
      </c>
      <c r="O22" s="155" t="s">
        <v>13</v>
      </c>
      <c r="P22" s="160" t="s">
        <v>13</v>
      </c>
      <c r="Q22" s="155" t="s">
        <v>13</v>
      </c>
      <c r="R22" s="160">
        <v>8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4"/>
      <c r="Y22" s="34"/>
      <c r="Z22" s="59"/>
      <c r="AA22" s="23"/>
      <c r="AB22" s="163"/>
      <c r="AC22" s="163"/>
      <c r="AD22" s="163"/>
      <c r="AE22" s="24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</row>
    <row r="23" spans="1:247" ht="17.25" customHeight="1" x14ac:dyDescent="0.2">
      <c r="A23" s="29">
        <v>18</v>
      </c>
      <c r="B23" s="29">
        <v>18</v>
      </c>
      <c r="C23" s="29">
        <f t="shared" si="2"/>
        <v>0</v>
      </c>
      <c r="D23" s="17" t="s">
        <v>1349</v>
      </c>
      <c r="E23" s="2">
        <f t="shared" si="0"/>
        <v>26</v>
      </c>
      <c r="F23" s="205"/>
      <c r="G23" s="29">
        <f t="shared" si="1"/>
        <v>1</v>
      </c>
      <c r="H23" s="30"/>
      <c r="I23" s="155" t="s">
        <v>13</v>
      </c>
      <c r="J23" s="160">
        <v>26</v>
      </c>
      <c r="K23" s="155" t="s">
        <v>13</v>
      </c>
      <c r="L23" s="160" t="s">
        <v>13</v>
      </c>
      <c r="M23" s="155" t="s">
        <v>13</v>
      </c>
      <c r="N23" s="160" t="s">
        <v>13</v>
      </c>
      <c r="O23" s="155" t="s">
        <v>13</v>
      </c>
      <c r="P23" s="160" t="s">
        <v>13</v>
      </c>
      <c r="Q23" s="155" t="s">
        <v>13</v>
      </c>
      <c r="R23" s="160" t="s">
        <v>13</v>
      </c>
      <c r="S23" s="75">
        <v>0</v>
      </c>
      <c r="T23" s="75">
        <v>0</v>
      </c>
      <c r="U23" s="75">
        <v>0</v>
      </c>
      <c r="V23" s="75">
        <v>0</v>
      </c>
      <c r="W23" s="75">
        <v>0</v>
      </c>
      <c r="X23" s="74"/>
      <c r="Y23" s="34"/>
      <c r="Z23" s="59"/>
      <c r="AA23" s="23"/>
      <c r="AB23" s="163"/>
      <c r="AC23" s="163"/>
      <c r="AD23" s="163"/>
      <c r="AE23" s="24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</row>
    <row r="24" spans="1:247" ht="17.25" customHeight="1" x14ac:dyDescent="0.2">
      <c r="A24" s="29">
        <v>19</v>
      </c>
      <c r="B24" s="29">
        <v>19</v>
      </c>
      <c r="C24" s="29">
        <f t="shared" si="2"/>
        <v>0</v>
      </c>
      <c r="D24" s="17" t="s">
        <v>627</v>
      </c>
      <c r="E24" s="2">
        <f t="shared" si="0"/>
        <v>25</v>
      </c>
      <c r="F24" s="205">
        <v>20</v>
      </c>
      <c r="G24" s="29">
        <f t="shared" si="1"/>
        <v>2</v>
      </c>
      <c r="H24" s="30"/>
      <c r="I24" s="155" t="s">
        <v>13</v>
      </c>
      <c r="J24" s="160" t="s">
        <v>13</v>
      </c>
      <c r="K24" s="155" t="s">
        <v>13</v>
      </c>
      <c r="L24" s="160">
        <v>2</v>
      </c>
      <c r="M24" s="155">
        <v>3</v>
      </c>
      <c r="N24" s="160" t="s">
        <v>13</v>
      </c>
      <c r="O24" s="155" t="s">
        <v>13</v>
      </c>
      <c r="P24" s="160" t="s">
        <v>13</v>
      </c>
      <c r="Q24" s="155" t="s">
        <v>13</v>
      </c>
      <c r="R24" s="160" t="s">
        <v>13</v>
      </c>
      <c r="S24" s="75">
        <v>0</v>
      </c>
      <c r="T24" s="75">
        <v>0</v>
      </c>
      <c r="U24" s="75">
        <v>0</v>
      </c>
      <c r="V24" s="75">
        <v>0</v>
      </c>
      <c r="W24" s="75">
        <v>0</v>
      </c>
      <c r="X24" s="74"/>
      <c r="Y24" s="34"/>
      <c r="Z24" s="59"/>
      <c r="AA24" s="23"/>
      <c r="AB24" s="163"/>
      <c r="AC24" s="163"/>
      <c r="AD24" s="163"/>
      <c r="AE24" s="24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</row>
    <row r="25" spans="1:247" ht="17.25" customHeight="1" x14ac:dyDescent="0.2">
      <c r="A25" s="29">
        <v>20</v>
      </c>
      <c r="B25" s="29">
        <v>20</v>
      </c>
      <c r="C25" s="29">
        <f t="shared" si="2"/>
        <v>0</v>
      </c>
      <c r="D25" s="17" t="s">
        <v>362</v>
      </c>
      <c r="E25" s="2">
        <f t="shared" si="0"/>
        <v>24</v>
      </c>
      <c r="F25" s="205">
        <v>20</v>
      </c>
      <c r="G25" s="29">
        <f t="shared" si="1"/>
        <v>1</v>
      </c>
      <c r="H25" s="30"/>
      <c r="I25" s="155" t="s">
        <v>13</v>
      </c>
      <c r="J25" s="160" t="s">
        <v>13</v>
      </c>
      <c r="K25" s="155" t="s">
        <v>13</v>
      </c>
      <c r="L25" s="160" t="s">
        <v>13</v>
      </c>
      <c r="M25" s="155" t="s">
        <v>13</v>
      </c>
      <c r="N25" s="160" t="s">
        <v>13</v>
      </c>
      <c r="O25" s="155" t="s">
        <v>13</v>
      </c>
      <c r="P25" s="160" t="s">
        <v>13</v>
      </c>
      <c r="Q25" s="155" t="s">
        <v>13</v>
      </c>
      <c r="R25" s="160">
        <v>4</v>
      </c>
      <c r="S25" s="75">
        <v>0</v>
      </c>
      <c r="T25" s="75">
        <v>0</v>
      </c>
      <c r="U25" s="75">
        <v>0</v>
      </c>
      <c r="V25" s="75">
        <v>0</v>
      </c>
      <c r="W25" s="75">
        <v>0</v>
      </c>
      <c r="X25" s="74"/>
      <c r="Y25" s="34"/>
      <c r="Z25" s="59"/>
      <c r="AA25" s="23"/>
      <c r="AB25" s="163"/>
      <c r="AC25" s="163"/>
      <c r="AD25" s="163"/>
      <c r="AE25" s="24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</row>
    <row r="26" spans="1:247" ht="17.25" customHeight="1" x14ac:dyDescent="0.2">
      <c r="A26" s="29">
        <v>21</v>
      </c>
      <c r="B26" s="29">
        <v>21</v>
      </c>
      <c r="C26" s="29">
        <f t="shared" si="2"/>
        <v>0</v>
      </c>
      <c r="D26" s="17" t="s">
        <v>299</v>
      </c>
      <c r="E26" s="2">
        <f t="shared" si="0"/>
        <v>24</v>
      </c>
      <c r="F26" s="205">
        <v>20</v>
      </c>
      <c r="G26" s="29">
        <f t="shared" si="1"/>
        <v>2</v>
      </c>
      <c r="H26" s="30"/>
      <c r="I26" s="155" t="s">
        <v>13</v>
      </c>
      <c r="J26" s="160" t="s">
        <v>13</v>
      </c>
      <c r="K26" s="155" t="s">
        <v>13</v>
      </c>
      <c r="L26" s="160">
        <v>3</v>
      </c>
      <c r="M26" s="155">
        <v>1</v>
      </c>
      <c r="N26" s="160" t="s">
        <v>13</v>
      </c>
      <c r="O26" s="155" t="s">
        <v>13</v>
      </c>
      <c r="P26" s="160" t="s">
        <v>13</v>
      </c>
      <c r="Q26" s="155" t="s">
        <v>13</v>
      </c>
      <c r="R26" s="160" t="s">
        <v>13</v>
      </c>
      <c r="S26" s="75">
        <v>0</v>
      </c>
      <c r="T26" s="75">
        <v>0</v>
      </c>
      <c r="U26" s="75">
        <v>0</v>
      </c>
      <c r="V26" s="75">
        <v>0</v>
      </c>
      <c r="W26" s="75">
        <v>0</v>
      </c>
      <c r="X26" s="74"/>
      <c r="Y26" s="34"/>
      <c r="Z26" s="59"/>
      <c r="AA26" s="23"/>
      <c r="AB26" s="163"/>
      <c r="AC26" s="163"/>
      <c r="AD26" s="163"/>
      <c r="AE26" s="24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2"/>
    </row>
    <row r="27" spans="1:247" ht="17.25" customHeight="1" x14ac:dyDescent="0.2">
      <c r="A27" s="29">
        <v>22</v>
      </c>
      <c r="B27" s="29">
        <v>22</v>
      </c>
      <c r="C27" s="29">
        <f t="shared" si="2"/>
        <v>0</v>
      </c>
      <c r="D27" s="17" t="s">
        <v>488</v>
      </c>
      <c r="E27" s="2">
        <f t="shared" si="0"/>
        <v>24</v>
      </c>
      <c r="F27" s="205">
        <v>20</v>
      </c>
      <c r="G27" s="29">
        <f t="shared" si="1"/>
        <v>2</v>
      </c>
      <c r="H27" s="30"/>
      <c r="I27" s="155" t="s">
        <v>13</v>
      </c>
      <c r="J27" s="160" t="s">
        <v>13</v>
      </c>
      <c r="K27" s="155" t="s">
        <v>13</v>
      </c>
      <c r="L27" s="160">
        <v>1</v>
      </c>
      <c r="M27" s="155" t="s">
        <v>13</v>
      </c>
      <c r="N27" s="160">
        <v>3</v>
      </c>
      <c r="O27" s="155" t="s">
        <v>13</v>
      </c>
      <c r="P27" s="160" t="s">
        <v>13</v>
      </c>
      <c r="Q27" s="155" t="s">
        <v>13</v>
      </c>
      <c r="R27" s="160" t="s">
        <v>13</v>
      </c>
      <c r="S27" s="75">
        <v>0</v>
      </c>
      <c r="T27" s="75">
        <v>0</v>
      </c>
      <c r="U27" s="75">
        <v>0</v>
      </c>
      <c r="V27" s="75">
        <v>0</v>
      </c>
      <c r="W27" s="75">
        <v>0</v>
      </c>
      <c r="X27" s="74"/>
      <c r="Y27" s="34"/>
      <c r="Z27" s="59"/>
      <c r="AA27" s="23"/>
      <c r="AB27" s="163"/>
      <c r="AC27" s="163"/>
      <c r="AD27" s="163"/>
      <c r="AE27" s="24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</row>
    <row r="28" spans="1:247" ht="17.25" customHeight="1" x14ac:dyDescent="0.2">
      <c r="A28" s="29">
        <v>23</v>
      </c>
      <c r="B28" s="29">
        <v>23</v>
      </c>
      <c r="C28" s="29">
        <f t="shared" si="2"/>
        <v>0</v>
      </c>
      <c r="D28" s="17" t="s">
        <v>1350</v>
      </c>
      <c r="E28" s="2">
        <f t="shared" si="0"/>
        <v>23</v>
      </c>
      <c r="F28" s="205"/>
      <c r="G28" s="29">
        <f t="shared" si="1"/>
        <v>1</v>
      </c>
      <c r="H28" s="30"/>
      <c r="I28" s="155" t="s">
        <v>13</v>
      </c>
      <c r="J28" s="160">
        <v>23</v>
      </c>
      <c r="K28" s="155" t="s">
        <v>13</v>
      </c>
      <c r="L28" s="160" t="s">
        <v>13</v>
      </c>
      <c r="M28" s="155" t="s">
        <v>13</v>
      </c>
      <c r="N28" s="160" t="s">
        <v>13</v>
      </c>
      <c r="O28" s="155" t="s">
        <v>13</v>
      </c>
      <c r="P28" s="160" t="s">
        <v>13</v>
      </c>
      <c r="Q28" s="155" t="s">
        <v>13</v>
      </c>
      <c r="R28" s="160" t="s">
        <v>13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4"/>
      <c r="Y28" s="34"/>
      <c r="Z28" s="59"/>
      <c r="AA28" s="23"/>
      <c r="AB28" s="163"/>
      <c r="AC28" s="163"/>
      <c r="AD28" s="163"/>
      <c r="AE28" s="24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  <c r="IL28" s="72"/>
      <c r="IM28" s="72"/>
    </row>
    <row r="29" spans="1:247" ht="17.25" customHeight="1" x14ac:dyDescent="0.2">
      <c r="A29" s="29">
        <v>24</v>
      </c>
      <c r="B29" s="29">
        <v>24</v>
      </c>
      <c r="C29" s="29">
        <f t="shared" si="2"/>
        <v>0</v>
      </c>
      <c r="D29" s="17" t="s">
        <v>1099</v>
      </c>
      <c r="E29" s="2">
        <f t="shared" si="0"/>
        <v>23</v>
      </c>
      <c r="F29" s="205">
        <v>20</v>
      </c>
      <c r="G29" s="29">
        <f t="shared" si="1"/>
        <v>1</v>
      </c>
      <c r="H29" s="30"/>
      <c r="I29" s="155" t="s">
        <v>13</v>
      </c>
      <c r="J29" s="160" t="s">
        <v>13</v>
      </c>
      <c r="K29" s="155" t="s">
        <v>13</v>
      </c>
      <c r="L29" s="160" t="s">
        <v>13</v>
      </c>
      <c r="M29" s="155" t="s">
        <v>13</v>
      </c>
      <c r="N29" s="160" t="s">
        <v>13</v>
      </c>
      <c r="O29" s="155">
        <v>3</v>
      </c>
      <c r="P29" s="160" t="s">
        <v>13</v>
      </c>
      <c r="Q29" s="155" t="s">
        <v>13</v>
      </c>
      <c r="R29" s="160" t="s">
        <v>13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4"/>
      <c r="Y29" s="34"/>
      <c r="Z29" s="59"/>
      <c r="AA29" s="23"/>
      <c r="AB29" s="163"/>
      <c r="AC29" s="163"/>
      <c r="AD29" s="163"/>
      <c r="AE29" s="24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  <c r="IL29" s="72"/>
      <c r="IM29" s="72"/>
    </row>
    <row r="30" spans="1:247" ht="17.25" customHeight="1" x14ac:dyDescent="0.2">
      <c r="A30" s="29">
        <v>25</v>
      </c>
      <c r="B30" s="29">
        <v>25</v>
      </c>
      <c r="C30" s="29">
        <f t="shared" si="2"/>
        <v>0</v>
      </c>
      <c r="D30" s="17" t="s">
        <v>283</v>
      </c>
      <c r="E30" s="2">
        <f t="shared" si="0"/>
        <v>22</v>
      </c>
      <c r="F30" s="205">
        <v>20</v>
      </c>
      <c r="G30" s="29">
        <f t="shared" si="1"/>
        <v>1</v>
      </c>
      <c r="H30" s="30"/>
      <c r="I30" s="155" t="s">
        <v>13</v>
      </c>
      <c r="J30" s="160" t="s">
        <v>13</v>
      </c>
      <c r="K30" s="155" t="s">
        <v>13</v>
      </c>
      <c r="L30" s="160" t="s">
        <v>13</v>
      </c>
      <c r="M30" s="155" t="s">
        <v>13</v>
      </c>
      <c r="N30" s="160" t="s">
        <v>13</v>
      </c>
      <c r="O30" s="155">
        <v>2</v>
      </c>
      <c r="P30" s="160" t="s">
        <v>13</v>
      </c>
      <c r="Q30" s="155" t="s">
        <v>13</v>
      </c>
      <c r="R30" s="160" t="s">
        <v>13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4"/>
      <c r="Y30" s="34"/>
      <c r="Z30" s="59"/>
      <c r="AA30" s="23"/>
      <c r="AB30" s="163"/>
      <c r="AC30" s="163"/>
      <c r="AD30" s="163"/>
      <c r="AE30" s="24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  <c r="IL30" s="72"/>
      <c r="IM30" s="72"/>
    </row>
    <row r="31" spans="1:247" ht="17.25" customHeight="1" x14ac:dyDescent="0.2">
      <c r="A31" s="29">
        <v>26</v>
      </c>
      <c r="B31" s="29">
        <v>26</v>
      </c>
      <c r="C31" s="29">
        <f t="shared" si="2"/>
        <v>0</v>
      </c>
      <c r="D31" s="17" t="s">
        <v>547</v>
      </c>
      <c r="E31" s="2">
        <f t="shared" si="0"/>
        <v>20</v>
      </c>
      <c r="F31" s="205">
        <v>20</v>
      </c>
      <c r="G31" s="29">
        <f t="shared" si="1"/>
        <v>0</v>
      </c>
      <c r="H31" s="30"/>
      <c r="I31" s="155" t="s">
        <v>13</v>
      </c>
      <c r="J31" s="160" t="s">
        <v>13</v>
      </c>
      <c r="K31" s="155" t="s">
        <v>13</v>
      </c>
      <c r="L31" s="160" t="s">
        <v>13</v>
      </c>
      <c r="M31" s="155" t="s">
        <v>13</v>
      </c>
      <c r="N31" s="160" t="s">
        <v>13</v>
      </c>
      <c r="O31" s="155" t="s">
        <v>13</v>
      </c>
      <c r="P31" s="160" t="s">
        <v>13</v>
      </c>
      <c r="Q31" s="155" t="s">
        <v>13</v>
      </c>
      <c r="R31" s="160" t="s">
        <v>13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4"/>
      <c r="Y31" s="34"/>
      <c r="Z31" s="59"/>
      <c r="AA31" s="23"/>
      <c r="AB31" s="163"/>
      <c r="AC31" s="163"/>
      <c r="AD31" s="163"/>
      <c r="AE31" s="24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  <c r="IL31" s="72"/>
      <c r="IM31" s="72"/>
    </row>
    <row r="32" spans="1:247" ht="17.25" customHeight="1" x14ac:dyDescent="0.2">
      <c r="A32" s="29">
        <v>27</v>
      </c>
      <c r="B32" s="29">
        <v>27</v>
      </c>
      <c r="C32" s="29">
        <f t="shared" si="2"/>
        <v>0</v>
      </c>
      <c r="D32" s="17" t="s">
        <v>29</v>
      </c>
      <c r="E32" s="2">
        <f t="shared" si="0"/>
        <v>20</v>
      </c>
      <c r="F32" s="205">
        <v>20</v>
      </c>
      <c r="G32" s="29">
        <f t="shared" si="1"/>
        <v>0</v>
      </c>
      <c r="H32" s="30"/>
      <c r="I32" s="155" t="s">
        <v>13</v>
      </c>
      <c r="J32" s="160" t="s">
        <v>13</v>
      </c>
      <c r="K32" s="155" t="s">
        <v>13</v>
      </c>
      <c r="L32" s="160" t="s">
        <v>13</v>
      </c>
      <c r="M32" s="155" t="s">
        <v>13</v>
      </c>
      <c r="N32" s="160" t="s">
        <v>13</v>
      </c>
      <c r="O32" s="155" t="s">
        <v>13</v>
      </c>
      <c r="P32" s="160" t="s">
        <v>13</v>
      </c>
      <c r="Q32" s="155" t="s">
        <v>13</v>
      </c>
      <c r="R32" s="160" t="s">
        <v>13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4"/>
      <c r="Y32" s="34"/>
      <c r="Z32" s="59"/>
      <c r="AA32" s="23"/>
      <c r="AB32" s="163"/>
      <c r="AC32" s="163"/>
      <c r="AD32" s="163"/>
      <c r="AE32" s="24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  <c r="IL32" s="72"/>
      <c r="IM32" s="72"/>
    </row>
    <row r="33" spans="1:247" ht="17.25" customHeight="1" x14ac:dyDescent="0.2">
      <c r="A33" s="29">
        <v>28</v>
      </c>
      <c r="B33" s="29">
        <v>28</v>
      </c>
      <c r="C33" s="29">
        <f t="shared" si="2"/>
        <v>0</v>
      </c>
      <c r="D33" s="17" t="s">
        <v>1097</v>
      </c>
      <c r="E33" s="2">
        <f t="shared" si="0"/>
        <v>20</v>
      </c>
      <c r="F33" s="205">
        <v>20</v>
      </c>
      <c r="G33" s="29">
        <f t="shared" si="1"/>
        <v>0</v>
      </c>
      <c r="H33" s="30"/>
      <c r="I33" s="155" t="s">
        <v>13</v>
      </c>
      <c r="J33" s="160" t="s">
        <v>13</v>
      </c>
      <c r="K33" s="155" t="s">
        <v>13</v>
      </c>
      <c r="L33" s="160" t="s">
        <v>13</v>
      </c>
      <c r="M33" s="155" t="s">
        <v>13</v>
      </c>
      <c r="N33" s="160" t="s">
        <v>13</v>
      </c>
      <c r="O33" s="155" t="s">
        <v>13</v>
      </c>
      <c r="P33" s="160" t="s">
        <v>13</v>
      </c>
      <c r="Q33" s="155" t="s">
        <v>13</v>
      </c>
      <c r="R33" s="160" t="s">
        <v>13</v>
      </c>
      <c r="S33" s="75">
        <v>0</v>
      </c>
      <c r="T33" s="75">
        <v>0</v>
      </c>
      <c r="U33" s="75">
        <v>0</v>
      </c>
      <c r="V33" s="75">
        <v>0</v>
      </c>
      <c r="W33" s="75">
        <v>0</v>
      </c>
      <c r="X33" s="74"/>
      <c r="Y33" s="34"/>
      <c r="Z33" s="59"/>
      <c r="AA33" s="23"/>
      <c r="AB33" s="163"/>
      <c r="AC33" s="163"/>
      <c r="AD33" s="163"/>
      <c r="AE33" s="24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  <c r="IL33" s="72"/>
      <c r="IM33" s="72"/>
    </row>
    <row r="34" spans="1:247" ht="17.25" customHeight="1" x14ac:dyDescent="0.2">
      <c r="A34" s="29">
        <v>29</v>
      </c>
      <c r="B34" s="29">
        <v>29</v>
      </c>
      <c r="C34" s="29">
        <f t="shared" si="2"/>
        <v>0</v>
      </c>
      <c r="D34" s="17" t="s">
        <v>1098</v>
      </c>
      <c r="E34" s="2">
        <f t="shared" si="0"/>
        <v>20</v>
      </c>
      <c r="F34" s="205">
        <v>20</v>
      </c>
      <c r="G34" s="29">
        <f t="shared" si="1"/>
        <v>0</v>
      </c>
      <c r="H34" s="30"/>
      <c r="I34" s="155" t="s">
        <v>13</v>
      </c>
      <c r="J34" s="160" t="s">
        <v>13</v>
      </c>
      <c r="K34" s="155" t="s">
        <v>13</v>
      </c>
      <c r="L34" s="160" t="s">
        <v>13</v>
      </c>
      <c r="M34" s="155" t="s">
        <v>13</v>
      </c>
      <c r="N34" s="160" t="s">
        <v>13</v>
      </c>
      <c r="O34" s="155" t="s">
        <v>13</v>
      </c>
      <c r="P34" s="160" t="s">
        <v>13</v>
      </c>
      <c r="Q34" s="155" t="s">
        <v>13</v>
      </c>
      <c r="R34" s="160" t="s">
        <v>13</v>
      </c>
      <c r="S34" s="75">
        <v>0</v>
      </c>
      <c r="T34" s="75">
        <v>0</v>
      </c>
      <c r="U34" s="75">
        <v>0</v>
      </c>
      <c r="V34" s="75">
        <v>0</v>
      </c>
      <c r="W34" s="75">
        <v>0</v>
      </c>
      <c r="X34" s="74"/>
      <c r="Y34" s="34"/>
      <c r="Z34" s="59"/>
      <c r="AA34" s="23"/>
      <c r="AB34" s="163"/>
      <c r="AC34" s="163"/>
      <c r="AD34" s="163"/>
      <c r="AE34" s="24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  <c r="IL34" s="72"/>
      <c r="IM34" s="72"/>
    </row>
    <row r="35" spans="1:247" ht="17.25" customHeight="1" x14ac:dyDescent="0.2">
      <c r="A35" s="29">
        <v>30</v>
      </c>
      <c r="B35" s="29">
        <v>30</v>
      </c>
      <c r="C35" s="29">
        <f t="shared" si="2"/>
        <v>0</v>
      </c>
      <c r="D35" s="17" t="s">
        <v>1351</v>
      </c>
      <c r="E35" s="2">
        <f t="shared" si="0"/>
        <v>20</v>
      </c>
      <c r="F35" s="205"/>
      <c r="G35" s="29">
        <f t="shared" si="1"/>
        <v>1</v>
      </c>
      <c r="H35" s="30"/>
      <c r="I35" s="155" t="s">
        <v>13</v>
      </c>
      <c r="J35" s="160">
        <v>20</v>
      </c>
      <c r="K35" s="155" t="s">
        <v>13</v>
      </c>
      <c r="L35" s="160" t="s">
        <v>13</v>
      </c>
      <c r="M35" s="155" t="s">
        <v>13</v>
      </c>
      <c r="N35" s="160" t="s">
        <v>13</v>
      </c>
      <c r="O35" s="155" t="s">
        <v>13</v>
      </c>
      <c r="P35" s="160" t="s">
        <v>13</v>
      </c>
      <c r="Q35" s="155" t="s">
        <v>13</v>
      </c>
      <c r="R35" s="160" t="s">
        <v>13</v>
      </c>
      <c r="S35" s="75">
        <v>0</v>
      </c>
      <c r="T35" s="75">
        <v>0</v>
      </c>
      <c r="U35" s="75">
        <v>0</v>
      </c>
      <c r="V35" s="75">
        <v>0</v>
      </c>
      <c r="W35" s="75">
        <v>0</v>
      </c>
      <c r="X35" s="74"/>
      <c r="Y35" s="34"/>
      <c r="Z35" s="59"/>
      <c r="AA35" s="23"/>
      <c r="AB35" s="163"/>
      <c r="AC35" s="163"/>
      <c r="AD35" s="163"/>
      <c r="AE35" s="24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  <c r="IJ35" s="72"/>
      <c r="IK35" s="72"/>
      <c r="IL35" s="72"/>
      <c r="IM35" s="72"/>
    </row>
    <row r="36" spans="1:247" ht="17.25" customHeight="1" x14ac:dyDescent="0.2">
      <c r="A36" s="29">
        <v>31</v>
      </c>
      <c r="B36" s="29">
        <v>31</v>
      </c>
      <c r="C36" s="29">
        <f t="shared" si="2"/>
        <v>0</v>
      </c>
      <c r="D36" s="17" t="s">
        <v>27</v>
      </c>
      <c r="E36" s="2">
        <f t="shared" si="0"/>
        <v>20</v>
      </c>
      <c r="F36" s="205"/>
      <c r="G36" s="29">
        <f t="shared" si="1"/>
        <v>1</v>
      </c>
      <c r="H36" s="30"/>
      <c r="I36" s="155" t="s">
        <v>13</v>
      </c>
      <c r="J36" s="160" t="s">
        <v>13</v>
      </c>
      <c r="K36" s="155" t="s">
        <v>13</v>
      </c>
      <c r="L36" s="160" t="s">
        <v>13</v>
      </c>
      <c r="M36" s="155" t="s">
        <v>13</v>
      </c>
      <c r="N36" s="160">
        <v>20</v>
      </c>
      <c r="O36" s="155" t="s">
        <v>13</v>
      </c>
      <c r="P36" s="160" t="s">
        <v>13</v>
      </c>
      <c r="Q36" s="155" t="s">
        <v>13</v>
      </c>
      <c r="R36" s="160" t="s">
        <v>13</v>
      </c>
      <c r="S36" s="75">
        <v>0</v>
      </c>
      <c r="T36" s="75">
        <v>0</v>
      </c>
      <c r="U36" s="75">
        <v>0</v>
      </c>
      <c r="V36" s="75">
        <v>0</v>
      </c>
      <c r="W36" s="75">
        <v>0</v>
      </c>
      <c r="X36" s="74"/>
      <c r="Y36" s="34"/>
      <c r="Z36" s="59"/>
      <c r="AA36" s="23"/>
      <c r="AB36" s="163"/>
      <c r="AC36" s="163"/>
      <c r="AD36" s="163"/>
      <c r="AE36" s="24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  <c r="IL36" s="72"/>
      <c r="IM36" s="72"/>
    </row>
    <row r="37" spans="1:247" ht="17.25" customHeight="1" x14ac:dyDescent="0.2">
      <c r="A37" s="29">
        <v>32</v>
      </c>
      <c r="B37" s="29">
        <v>32</v>
      </c>
      <c r="C37" s="29">
        <f t="shared" si="2"/>
        <v>0</v>
      </c>
      <c r="D37" s="17" t="s">
        <v>617</v>
      </c>
      <c r="E37" s="2">
        <f t="shared" si="0"/>
        <v>17</v>
      </c>
      <c r="F37" s="205"/>
      <c r="G37" s="29">
        <f t="shared" si="1"/>
        <v>1</v>
      </c>
      <c r="H37" s="30"/>
      <c r="I37" s="155" t="s">
        <v>13</v>
      </c>
      <c r="J37" s="160" t="s">
        <v>13</v>
      </c>
      <c r="K37" s="155" t="s">
        <v>13</v>
      </c>
      <c r="L37" s="160" t="s">
        <v>13</v>
      </c>
      <c r="M37" s="155" t="s">
        <v>13</v>
      </c>
      <c r="N37" s="160">
        <v>17</v>
      </c>
      <c r="O37" s="155" t="s">
        <v>13</v>
      </c>
      <c r="P37" s="160" t="s">
        <v>13</v>
      </c>
      <c r="Q37" s="155" t="s">
        <v>13</v>
      </c>
      <c r="R37" s="160" t="s">
        <v>13</v>
      </c>
      <c r="S37" s="75">
        <v>0</v>
      </c>
      <c r="T37" s="75">
        <v>0</v>
      </c>
      <c r="U37" s="75">
        <v>0</v>
      </c>
      <c r="V37" s="75">
        <v>0</v>
      </c>
      <c r="W37" s="75">
        <v>0</v>
      </c>
      <c r="X37" s="74"/>
      <c r="Y37" s="34"/>
      <c r="Z37" s="59"/>
      <c r="AA37" s="23"/>
      <c r="AB37" s="163"/>
      <c r="AC37" s="163"/>
      <c r="AD37" s="163"/>
      <c r="AE37" s="24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  <c r="IB37" s="72"/>
      <c r="IC37" s="72"/>
      <c r="ID37" s="72"/>
      <c r="IE37" s="72"/>
      <c r="IF37" s="72"/>
      <c r="IG37" s="72"/>
      <c r="IH37" s="72"/>
      <c r="II37" s="72"/>
      <c r="IJ37" s="72"/>
      <c r="IK37" s="72"/>
      <c r="IL37" s="72"/>
      <c r="IM37" s="72"/>
    </row>
    <row r="38" spans="1:247" ht="17.25" customHeight="1" x14ac:dyDescent="0.2">
      <c r="A38" s="29">
        <v>33</v>
      </c>
      <c r="B38" s="29">
        <v>33</v>
      </c>
      <c r="C38" s="29">
        <f t="shared" si="2"/>
        <v>0</v>
      </c>
      <c r="D38" s="17" t="s">
        <v>819</v>
      </c>
      <c r="E38" s="2">
        <f t="shared" ref="E38:E68" si="3">LARGE(H38:W38,1)+LARGE(H38:W38,2)+LARGE(H38:W38,3)+LARGE(H38:W38,4)+LARGE(H38:W38,5)+F38</f>
        <v>16</v>
      </c>
      <c r="F38" s="205"/>
      <c r="G38" s="29">
        <f t="shared" ref="G38:G68" si="4">COUNT(H38:R38)</f>
        <v>2</v>
      </c>
      <c r="H38" s="30"/>
      <c r="I38" s="155" t="s">
        <v>13</v>
      </c>
      <c r="J38" s="160" t="s">
        <v>13</v>
      </c>
      <c r="K38" s="155" t="s">
        <v>13</v>
      </c>
      <c r="L38" s="160" t="s">
        <v>13</v>
      </c>
      <c r="M38" s="155" t="s">
        <v>13</v>
      </c>
      <c r="N38" s="160">
        <v>6</v>
      </c>
      <c r="O38" s="155" t="s">
        <v>13</v>
      </c>
      <c r="P38" s="160" t="s">
        <v>13</v>
      </c>
      <c r="Q38" s="155">
        <v>10</v>
      </c>
      <c r="R38" s="160" t="s">
        <v>13</v>
      </c>
      <c r="S38" s="75">
        <v>0</v>
      </c>
      <c r="T38" s="75">
        <v>0</v>
      </c>
      <c r="U38" s="75">
        <v>0</v>
      </c>
      <c r="V38" s="75">
        <v>0</v>
      </c>
      <c r="W38" s="75">
        <v>0</v>
      </c>
      <c r="X38" s="74"/>
      <c r="Y38" s="34"/>
      <c r="Z38" s="59"/>
      <c r="AA38" s="23"/>
      <c r="AB38" s="163"/>
      <c r="AC38" s="163"/>
      <c r="AD38" s="163"/>
      <c r="AE38" s="24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  <c r="IG38" s="72"/>
      <c r="IH38" s="72"/>
      <c r="II38" s="72"/>
      <c r="IJ38" s="72"/>
      <c r="IK38" s="72"/>
      <c r="IL38" s="72"/>
      <c r="IM38" s="72"/>
    </row>
    <row r="39" spans="1:247" ht="17.25" customHeight="1" x14ac:dyDescent="0.2">
      <c r="A39" s="29">
        <v>34</v>
      </c>
      <c r="B39" s="29">
        <v>34</v>
      </c>
      <c r="C39" s="29">
        <f t="shared" si="2"/>
        <v>0</v>
      </c>
      <c r="D39" s="17" t="s">
        <v>1352</v>
      </c>
      <c r="E39" s="2">
        <f t="shared" si="3"/>
        <v>14</v>
      </c>
      <c r="F39" s="205"/>
      <c r="G39" s="29">
        <f t="shared" si="4"/>
        <v>1</v>
      </c>
      <c r="H39" s="30"/>
      <c r="I39" s="155" t="s">
        <v>13</v>
      </c>
      <c r="J39" s="160">
        <v>14</v>
      </c>
      <c r="K39" s="155" t="s">
        <v>13</v>
      </c>
      <c r="L39" s="160" t="s">
        <v>13</v>
      </c>
      <c r="M39" s="155" t="s">
        <v>13</v>
      </c>
      <c r="N39" s="160" t="s">
        <v>13</v>
      </c>
      <c r="O39" s="155" t="s">
        <v>13</v>
      </c>
      <c r="P39" s="160" t="s">
        <v>13</v>
      </c>
      <c r="Q39" s="155" t="s">
        <v>13</v>
      </c>
      <c r="R39" s="160" t="s">
        <v>13</v>
      </c>
      <c r="S39" s="75">
        <v>0</v>
      </c>
      <c r="T39" s="75">
        <v>0</v>
      </c>
      <c r="U39" s="75">
        <v>0</v>
      </c>
      <c r="V39" s="75">
        <v>0</v>
      </c>
      <c r="W39" s="75">
        <v>0</v>
      </c>
      <c r="X39" s="74"/>
      <c r="Y39" s="34"/>
      <c r="Z39" s="59"/>
      <c r="AA39" s="23"/>
      <c r="AB39" s="163"/>
      <c r="AC39" s="163"/>
      <c r="AD39" s="163"/>
      <c r="AE39" s="24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  <c r="HX39" s="72"/>
      <c r="HY39" s="72"/>
      <c r="HZ39" s="72"/>
      <c r="IA39" s="72"/>
      <c r="IB39" s="72"/>
      <c r="IC39" s="72"/>
      <c r="ID39" s="72"/>
      <c r="IE39" s="72"/>
      <c r="IF39" s="72"/>
      <c r="IG39" s="72"/>
      <c r="IH39" s="72"/>
      <c r="II39" s="72"/>
      <c r="IJ39" s="72"/>
      <c r="IK39" s="72"/>
      <c r="IL39" s="72"/>
      <c r="IM39" s="72"/>
    </row>
    <row r="40" spans="1:247" ht="17.25" customHeight="1" x14ac:dyDescent="0.2">
      <c r="A40" s="29">
        <v>35</v>
      </c>
      <c r="B40" s="29">
        <v>35</v>
      </c>
      <c r="C40" s="29">
        <f t="shared" si="2"/>
        <v>0</v>
      </c>
      <c r="D40" s="17" t="s">
        <v>688</v>
      </c>
      <c r="E40" s="2">
        <f t="shared" si="3"/>
        <v>14</v>
      </c>
      <c r="F40" s="205"/>
      <c r="G40" s="29">
        <f t="shared" si="4"/>
        <v>2</v>
      </c>
      <c r="H40" s="30"/>
      <c r="I40" s="155">
        <v>6</v>
      </c>
      <c r="J40" s="160" t="s">
        <v>13</v>
      </c>
      <c r="K40" s="155" t="s">
        <v>13</v>
      </c>
      <c r="L40" s="160" t="s">
        <v>13</v>
      </c>
      <c r="M40" s="155" t="s">
        <v>13</v>
      </c>
      <c r="N40" s="160" t="s">
        <v>13</v>
      </c>
      <c r="O40" s="155" t="s">
        <v>13</v>
      </c>
      <c r="P40" s="160" t="s">
        <v>13</v>
      </c>
      <c r="Q40" s="155">
        <v>8</v>
      </c>
      <c r="R40" s="160" t="s">
        <v>13</v>
      </c>
      <c r="S40" s="75">
        <v>0</v>
      </c>
      <c r="T40" s="75">
        <v>0</v>
      </c>
      <c r="U40" s="75">
        <v>0</v>
      </c>
      <c r="V40" s="75">
        <v>0</v>
      </c>
      <c r="W40" s="75">
        <v>0</v>
      </c>
      <c r="X40" s="74"/>
      <c r="Y40" s="34"/>
      <c r="Z40" s="59"/>
      <c r="AA40" s="23"/>
      <c r="AB40" s="163"/>
      <c r="AC40" s="163"/>
      <c r="AD40" s="163"/>
      <c r="AE40" s="24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  <c r="IB40" s="72"/>
      <c r="IC40" s="72"/>
      <c r="ID40" s="72"/>
      <c r="IE40" s="72"/>
      <c r="IF40" s="72"/>
      <c r="IG40" s="72"/>
      <c r="IH40" s="72"/>
      <c r="II40" s="72"/>
      <c r="IJ40" s="72"/>
      <c r="IK40" s="72"/>
      <c r="IL40" s="72"/>
      <c r="IM40" s="72"/>
    </row>
    <row r="41" spans="1:247" ht="17.25" customHeight="1" x14ac:dyDescent="0.2">
      <c r="A41" s="29">
        <v>36</v>
      </c>
      <c r="B41" s="29">
        <v>36</v>
      </c>
      <c r="C41" s="29">
        <f t="shared" si="2"/>
        <v>0</v>
      </c>
      <c r="D41" s="17" t="s">
        <v>36</v>
      </c>
      <c r="E41" s="2">
        <f t="shared" si="3"/>
        <v>12</v>
      </c>
      <c r="F41" s="205"/>
      <c r="G41" s="29">
        <f t="shared" si="4"/>
        <v>1</v>
      </c>
      <c r="H41" s="30"/>
      <c r="I41" s="155" t="s">
        <v>13</v>
      </c>
      <c r="J41" s="160" t="s">
        <v>13</v>
      </c>
      <c r="K41" s="155" t="s">
        <v>13</v>
      </c>
      <c r="L41" s="160" t="s">
        <v>13</v>
      </c>
      <c r="M41" s="155" t="s">
        <v>13</v>
      </c>
      <c r="N41" s="160" t="s">
        <v>13</v>
      </c>
      <c r="O41" s="155" t="s">
        <v>13</v>
      </c>
      <c r="P41" s="160" t="s">
        <v>13</v>
      </c>
      <c r="Q41" s="155" t="s">
        <v>13</v>
      </c>
      <c r="R41" s="160">
        <v>12</v>
      </c>
      <c r="S41" s="75">
        <v>0</v>
      </c>
      <c r="T41" s="75">
        <v>0</v>
      </c>
      <c r="U41" s="75">
        <v>0</v>
      </c>
      <c r="V41" s="75">
        <v>0</v>
      </c>
      <c r="W41" s="75">
        <v>0</v>
      </c>
      <c r="X41" s="74"/>
      <c r="Y41" s="34"/>
      <c r="Z41" s="59"/>
      <c r="AA41" s="23"/>
      <c r="AB41" s="163"/>
      <c r="AC41" s="163"/>
      <c r="AD41" s="163"/>
      <c r="AE41" s="24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  <c r="HW41" s="72"/>
      <c r="HX41" s="72"/>
      <c r="HY41" s="72"/>
      <c r="HZ41" s="72"/>
      <c r="IA41" s="72"/>
      <c r="IB41" s="72"/>
      <c r="IC41" s="72"/>
      <c r="ID41" s="72"/>
      <c r="IE41" s="72"/>
      <c r="IF41" s="72"/>
      <c r="IG41" s="72"/>
      <c r="IH41" s="72"/>
      <c r="II41" s="72"/>
      <c r="IJ41" s="72"/>
      <c r="IK41" s="72"/>
      <c r="IL41" s="72"/>
      <c r="IM41" s="72"/>
    </row>
    <row r="42" spans="1:247" ht="17.25" customHeight="1" x14ac:dyDescent="0.2">
      <c r="A42" s="29">
        <v>37</v>
      </c>
      <c r="B42" s="29">
        <v>37</v>
      </c>
      <c r="C42" s="29">
        <f t="shared" si="2"/>
        <v>0</v>
      </c>
      <c r="D42" s="17" t="s">
        <v>1353</v>
      </c>
      <c r="E42" s="2">
        <f t="shared" si="3"/>
        <v>12</v>
      </c>
      <c r="F42" s="205"/>
      <c r="G42" s="29">
        <f t="shared" si="4"/>
        <v>1</v>
      </c>
      <c r="H42" s="30"/>
      <c r="I42" s="155" t="s">
        <v>13</v>
      </c>
      <c r="J42" s="160">
        <v>12</v>
      </c>
      <c r="K42" s="155" t="s">
        <v>13</v>
      </c>
      <c r="L42" s="160" t="s">
        <v>13</v>
      </c>
      <c r="M42" s="155" t="s">
        <v>13</v>
      </c>
      <c r="N42" s="160" t="s">
        <v>13</v>
      </c>
      <c r="O42" s="155" t="s">
        <v>13</v>
      </c>
      <c r="P42" s="160" t="s">
        <v>13</v>
      </c>
      <c r="Q42" s="155" t="s">
        <v>13</v>
      </c>
      <c r="R42" s="160" t="s">
        <v>13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4"/>
      <c r="Y42" s="34"/>
      <c r="Z42" s="59"/>
      <c r="AA42" s="23"/>
      <c r="AB42" s="163"/>
      <c r="AC42" s="163"/>
      <c r="AD42" s="163"/>
      <c r="AE42" s="24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  <c r="HV42" s="72"/>
      <c r="HW42" s="72"/>
      <c r="HX42" s="72"/>
      <c r="HY42" s="72"/>
      <c r="HZ42" s="72"/>
      <c r="IA42" s="72"/>
      <c r="IB42" s="72"/>
      <c r="IC42" s="72"/>
      <c r="ID42" s="72"/>
      <c r="IE42" s="72"/>
      <c r="IF42" s="72"/>
      <c r="IG42" s="72"/>
      <c r="IH42" s="72"/>
      <c r="II42" s="72"/>
      <c r="IJ42" s="72"/>
      <c r="IK42" s="72"/>
      <c r="IL42" s="72"/>
      <c r="IM42" s="72"/>
    </row>
    <row r="43" spans="1:247" ht="17.25" customHeight="1" x14ac:dyDescent="0.2">
      <c r="A43" s="29">
        <v>38</v>
      </c>
      <c r="B43" s="29">
        <v>38</v>
      </c>
      <c r="C43" s="29">
        <f t="shared" si="2"/>
        <v>0</v>
      </c>
      <c r="D43" s="17" t="s">
        <v>298</v>
      </c>
      <c r="E43" s="2">
        <f t="shared" si="3"/>
        <v>12</v>
      </c>
      <c r="F43" s="205"/>
      <c r="G43" s="29">
        <f t="shared" si="4"/>
        <v>1</v>
      </c>
      <c r="H43" s="30"/>
      <c r="I43" s="155" t="s">
        <v>13</v>
      </c>
      <c r="J43" s="160" t="s">
        <v>13</v>
      </c>
      <c r="K43" s="155" t="s">
        <v>13</v>
      </c>
      <c r="L43" s="160" t="s">
        <v>13</v>
      </c>
      <c r="M43" s="155" t="s">
        <v>13</v>
      </c>
      <c r="N43" s="160">
        <v>12</v>
      </c>
      <c r="O43" s="155" t="s">
        <v>13</v>
      </c>
      <c r="P43" s="160" t="s">
        <v>13</v>
      </c>
      <c r="Q43" s="155" t="s">
        <v>13</v>
      </c>
      <c r="R43" s="160" t="s">
        <v>13</v>
      </c>
      <c r="S43" s="75">
        <v>0</v>
      </c>
      <c r="T43" s="75">
        <v>0</v>
      </c>
      <c r="U43" s="75">
        <v>0</v>
      </c>
      <c r="V43" s="75">
        <v>0</v>
      </c>
      <c r="W43" s="75">
        <v>0</v>
      </c>
      <c r="X43" s="74"/>
      <c r="Y43" s="34"/>
      <c r="Z43" s="59"/>
      <c r="AA43" s="23"/>
      <c r="AB43" s="163"/>
      <c r="AC43" s="163"/>
      <c r="AD43" s="163"/>
      <c r="AE43" s="24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  <c r="HV43" s="72"/>
      <c r="HW43" s="72"/>
      <c r="HX43" s="72"/>
      <c r="HY43" s="72"/>
      <c r="HZ43" s="72"/>
      <c r="IA43" s="72"/>
      <c r="IB43" s="72"/>
      <c r="IC43" s="72"/>
      <c r="ID43" s="72"/>
      <c r="IE43" s="72"/>
      <c r="IF43" s="72"/>
      <c r="IG43" s="72"/>
      <c r="IH43" s="72"/>
      <c r="II43" s="72"/>
      <c r="IJ43" s="72"/>
      <c r="IK43" s="72"/>
      <c r="IL43" s="72"/>
      <c r="IM43" s="72"/>
    </row>
    <row r="44" spans="1:247" ht="17.25" customHeight="1" x14ac:dyDescent="0.2">
      <c r="A44" s="29">
        <v>39</v>
      </c>
      <c r="B44" s="29">
        <v>39</v>
      </c>
      <c r="C44" s="29">
        <f t="shared" si="2"/>
        <v>0</v>
      </c>
      <c r="D44" s="17" t="s">
        <v>37</v>
      </c>
      <c r="E44" s="2">
        <f t="shared" si="3"/>
        <v>12</v>
      </c>
      <c r="F44" s="205"/>
      <c r="G44" s="29">
        <f t="shared" si="4"/>
        <v>2</v>
      </c>
      <c r="H44" s="30"/>
      <c r="I44" s="155" t="s">
        <v>13</v>
      </c>
      <c r="J44" s="160" t="s">
        <v>13</v>
      </c>
      <c r="K44" s="155" t="s">
        <v>13</v>
      </c>
      <c r="L44" s="160" t="s">
        <v>13</v>
      </c>
      <c r="M44" s="155" t="s">
        <v>13</v>
      </c>
      <c r="N44" s="160" t="s">
        <v>13</v>
      </c>
      <c r="O44" s="155" t="s">
        <v>13</v>
      </c>
      <c r="P44" s="160">
        <v>6</v>
      </c>
      <c r="Q44" s="155" t="s">
        <v>13</v>
      </c>
      <c r="R44" s="160">
        <v>6</v>
      </c>
      <c r="S44" s="75">
        <v>0</v>
      </c>
      <c r="T44" s="75">
        <v>0</v>
      </c>
      <c r="U44" s="75">
        <v>0</v>
      </c>
      <c r="V44" s="75">
        <v>0</v>
      </c>
      <c r="W44" s="75">
        <v>0</v>
      </c>
      <c r="X44" s="74"/>
      <c r="Y44" s="34"/>
      <c r="Z44" s="59"/>
      <c r="AA44" s="23"/>
      <c r="AB44" s="163"/>
      <c r="AC44" s="163"/>
      <c r="AD44" s="163"/>
      <c r="AE44" s="24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72"/>
      <c r="HL44" s="72"/>
      <c r="HM44" s="72"/>
      <c r="HN44" s="72"/>
      <c r="HO44" s="72"/>
      <c r="HP44" s="72"/>
      <c r="HQ44" s="72"/>
      <c r="HR44" s="72"/>
      <c r="HS44" s="72"/>
      <c r="HT44" s="72"/>
      <c r="HU44" s="72"/>
      <c r="HV44" s="72"/>
      <c r="HW44" s="72"/>
      <c r="HX44" s="72"/>
      <c r="HY44" s="72"/>
      <c r="HZ44" s="72"/>
      <c r="IA44" s="72"/>
      <c r="IB44" s="72"/>
      <c r="IC44" s="72"/>
      <c r="ID44" s="72"/>
      <c r="IE44" s="72"/>
      <c r="IF44" s="72"/>
      <c r="IG44" s="72"/>
      <c r="IH44" s="72"/>
      <c r="II44" s="72"/>
      <c r="IJ44" s="72"/>
      <c r="IK44" s="72"/>
      <c r="IL44" s="72"/>
      <c r="IM44" s="72"/>
    </row>
    <row r="45" spans="1:247" ht="17.25" customHeight="1" x14ac:dyDescent="0.2">
      <c r="A45" s="29">
        <v>40</v>
      </c>
      <c r="B45" s="29">
        <v>40</v>
      </c>
      <c r="C45" s="29">
        <f t="shared" si="2"/>
        <v>0</v>
      </c>
      <c r="D45" s="17" t="s">
        <v>1354</v>
      </c>
      <c r="E45" s="2">
        <f t="shared" si="3"/>
        <v>10</v>
      </c>
      <c r="F45" s="205"/>
      <c r="G45" s="29">
        <f t="shared" si="4"/>
        <v>1</v>
      </c>
      <c r="H45" s="30"/>
      <c r="I45" s="155" t="s">
        <v>13</v>
      </c>
      <c r="J45" s="160">
        <v>10</v>
      </c>
      <c r="K45" s="155" t="s">
        <v>13</v>
      </c>
      <c r="L45" s="160" t="s">
        <v>13</v>
      </c>
      <c r="M45" s="155" t="s">
        <v>13</v>
      </c>
      <c r="N45" s="160" t="s">
        <v>13</v>
      </c>
      <c r="O45" s="155" t="s">
        <v>13</v>
      </c>
      <c r="P45" s="160" t="s">
        <v>13</v>
      </c>
      <c r="Q45" s="155" t="s">
        <v>13</v>
      </c>
      <c r="R45" s="160" t="s">
        <v>13</v>
      </c>
      <c r="S45" s="75">
        <v>0</v>
      </c>
      <c r="T45" s="75">
        <v>0</v>
      </c>
      <c r="U45" s="75">
        <v>0</v>
      </c>
      <c r="V45" s="75">
        <v>0</v>
      </c>
      <c r="W45" s="75">
        <v>0</v>
      </c>
      <c r="X45" s="74"/>
      <c r="Y45" s="34"/>
      <c r="Z45" s="59"/>
      <c r="AA45" s="23"/>
      <c r="AB45" s="163"/>
      <c r="AC45" s="163"/>
      <c r="AD45" s="163"/>
      <c r="AE45" s="24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2"/>
      <c r="GM45" s="72"/>
      <c r="GN45" s="72"/>
      <c r="GO45" s="72"/>
      <c r="GP45" s="72"/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  <c r="HG45" s="72"/>
      <c r="HH45" s="72"/>
      <c r="HI45" s="72"/>
      <c r="HJ45" s="72"/>
      <c r="HK45" s="72"/>
      <c r="HL45" s="72"/>
      <c r="HM45" s="72"/>
      <c r="HN45" s="72"/>
      <c r="HO45" s="72"/>
      <c r="HP45" s="72"/>
      <c r="HQ45" s="72"/>
      <c r="HR45" s="72"/>
      <c r="HS45" s="72"/>
      <c r="HT45" s="72"/>
      <c r="HU45" s="72"/>
      <c r="HV45" s="72"/>
      <c r="HW45" s="72"/>
      <c r="HX45" s="72"/>
      <c r="HY45" s="72"/>
      <c r="HZ45" s="72"/>
      <c r="IA45" s="72"/>
      <c r="IB45" s="72"/>
      <c r="IC45" s="72"/>
      <c r="ID45" s="72"/>
      <c r="IE45" s="72"/>
      <c r="IF45" s="72"/>
      <c r="IG45" s="72"/>
      <c r="IH45" s="72"/>
      <c r="II45" s="72"/>
      <c r="IJ45" s="72"/>
      <c r="IK45" s="72"/>
      <c r="IL45" s="72"/>
      <c r="IM45" s="72"/>
    </row>
    <row r="46" spans="1:247" ht="17.25" customHeight="1" x14ac:dyDescent="0.2">
      <c r="A46" s="29">
        <v>41</v>
      </c>
      <c r="B46" s="29">
        <v>41</v>
      </c>
      <c r="C46" s="29">
        <f t="shared" si="2"/>
        <v>0</v>
      </c>
      <c r="D46" s="17" t="s">
        <v>54</v>
      </c>
      <c r="E46" s="2">
        <f t="shared" si="3"/>
        <v>8</v>
      </c>
      <c r="F46" s="205"/>
      <c r="G46" s="29">
        <f t="shared" si="4"/>
        <v>1</v>
      </c>
      <c r="H46" s="30"/>
      <c r="I46" s="155">
        <v>8</v>
      </c>
      <c r="J46" s="160" t="s">
        <v>13</v>
      </c>
      <c r="K46" s="155" t="s">
        <v>13</v>
      </c>
      <c r="L46" s="160" t="s">
        <v>13</v>
      </c>
      <c r="M46" s="155" t="s">
        <v>13</v>
      </c>
      <c r="N46" s="160" t="s">
        <v>13</v>
      </c>
      <c r="O46" s="155" t="s">
        <v>13</v>
      </c>
      <c r="P46" s="160" t="s">
        <v>13</v>
      </c>
      <c r="Q46" s="155" t="s">
        <v>13</v>
      </c>
      <c r="R46" s="160" t="s">
        <v>13</v>
      </c>
      <c r="S46" s="75">
        <v>0</v>
      </c>
      <c r="T46" s="75">
        <v>0</v>
      </c>
      <c r="U46" s="75">
        <v>0</v>
      </c>
      <c r="V46" s="75">
        <v>0</v>
      </c>
      <c r="W46" s="75">
        <v>0</v>
      </c>
      <c r="X46" s="74"/>
      <c r="Y46" s="34"/>
      <c r="Z46" s="59"/>
      <c r="AA46" s="23"/>
      <c r="AB46" s="163"/>
      <c r="AC46" s="163"/>
      <c r="AD46" s="163"/>
      <c r="AE46" s="24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2"/>
      <c r="GM46" s="72"/>
      <c r="GN46" s="72"/>
      <c r="GO46" s="72"/>
      <c r="GP46" s="72"/>
      <c r="GQ46" s="72"/>
      <c r="GR46" s="72"/>
      <c r="GS46" s="72"/>
      <c r="GT46" s="72"/>
      <c r="GU46" s="72"/>
      <c r="GV46" s="72"/>
      <c r="GW46" s="72"/>
      <c r="GX46" s="72"/>
      <c r="GY46" s="72"/>
      <c r="GZ46" s="72"/>
      <c r="HA46" s="72"/>
      <c r="HB46" s="72"/>
      <c r="HC46" s="72"/>
      <c r="HD46" s="72"/>
      <c r="HE46" s="72"/>
      <c r="HF46" s="72"/>
      <c r="HG46" s="72"/>
      <c r="HH46" s="72"/>
      <c r="HI46" s="72"/>
      <c r="HJ46" s="72"/>
      <c r="HK46" s="72"/>
      <c r="HL46" s="72"/>
      <c r="HM46" s="72"/>
      <c r="HN46" s="72"/>
      <c r="HO46" s="72"/>
      <c r="HP46" s="72"/>
      <c r="HQ46" s="72"/>
      <c r="HR46" s="72"/>
      <c r="HS46" s="72"/>
      <c r="HT46" s="72"/>
      <c r="HU46" s="72"/>
      <c r="HV46" s="72"/>
      <c r="HW46" s="72"/>
      <c r="HX46" s="72"/>
      <c r="HY46" s="72"/>
      <c r="HZ46" s="72"/>
      <c r="IA46" s="72"/>
      <c r="IB46" s="72"/>
      <c r="IC46" s="72"/>
      <c r="ID46" s="72"/>
      <c r="IE46" s="72"/>
      <c r="IF46" s="72"/>
      <c r="IG46" s="72"/>
      <c r="IH46" s="72"/>
      <c r="II46" s="72"/>
      <c r="IJ46" s="72"/>
      <c r="IK46" s="72"/>
      <c r="IL46" s="72"/>
      <c r="IM46" s="72"/>
    </row>
    <row r="47" spans="1:247" ht="17.25" customHeight="1" x14ac:dyDescent="0.2">
      <c r="A47" s="29">
        <v>42</v>
      </c>
      <c r="B47" s="29">
        <v>42</v>
      </c>
      <c r="C47" s="29">
        <f t="shared" si="2"/>
        <v>0</v>
      </c>
      <c r="D47" s="17" t="s">
        <v>829</v>
      </c>
      <c r="E47" s="2">
        <f t="shared" si="3"/>
        <v>8</v>
      </c>
      <c r="F47" s="205"/>
      <c r="G47" s="29">
        <f t="shared" si="4"/>
        <v>1</v>
      </c>
      <c r="H47" s="30"/>
      <c r="I47" s="155" t="s">
        <v>13</v>
      </c>
      <c r="J47" s="160">
        <v>8</v>
      </c>
      <c r="K47" s="155" t="s">
        <v>13</v>
      </c>
      <c r="L47" s="160" t="s">
        <v>13</v>
      </c>
      <c r="M47" s="155" t="s">
        <v>13</v>
      </c>
      <c r="N47" s="160" t="s">
        <v>13</v>
      </c>
      <c r="O47" s="155" t="s">
        <v>13</v>
      </c>
      <c r="P47" s="160" t="s">
        <v>13</v>
      </c>
      <c r="Q47" s="155" t="s">
        <v>13</v>
      </c>
      <c r="R47" s="160" t="s">
        <v>13</v>
      </c>
      <c r="S47" s="75">
        <v>0</v>
      </c>
      <c r="T47" s="75">
        <v>0</v>
      </c>
      <c r="U47" s="75">
        <v>0</v>
      </c>
      <c r="V47" s="75">
        <v>0</v>
      </c>
      <c r="W47" s="75">
        <v>0</v>
      </c>
      <c r="X47" s="74"/>
      <c r="Y47" s="34"/>
      <c r="Z47" s="59"/>
      <c r="AA47" s="23"/>
      <c r="AB47" s="163"/>
      <c r="AC47" s="163"/>
      <c r="AD47" s="163"/>
      <c r="AE47" s="24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2"/>
      <c r="GM47" s="72"/>
      <c r="GN47" s="72"/>
      <c r="GO47" s="72"/>
      <c r="GP47" s="72"/>
      <c r="GQ47" s="72"/>
      <c r="GR47" s="72"/>
      <c r="GS47" s="72"/>
      <c r="GT47" s="72"/>
      <c r="GU47" s="72"/>
      <c r="GV47" s="72"/>
      <c r="GW47" s="72"/>
      <c r="GX47" s="72"/>
      <c r="GY47" s="72"/>
      <c r="GZ47" s="72"/>
      <c r="HA47" s="72"/>
      <c r="HB47" s="72"/>
      <c r="HC47" s="72"/>
      <c r="HD47" s="72"/>
      <c r="HE47" s="72"/>
      <c r="HF47" s="72"/>
      <c r="HG47" s="72"/>
      <c r="HH47" s="72"/>
      <c r="HI47" s="72"/>
      <c r="HJ47" s="72"/>
      <c r="HK47" s="72"/>
      <c r="HL47" s="72"/>
      <c r="HM47" s="72"/>
      <c r="HN47" s="72"/>
      <c r="HO47" s="72"/>
      <c r="HP47" s="72"/>
      <c r="HQ47" s="72"/>
      <c r="HR47" s="72"/>
      <c r="HS47" s="72"/>
      <c r="HT47" s="72"/>
      <c r="HU47" s="72"/>
      <c r="HV47" s="72"/>
      <c r="HW47" s="72"/>
      <c r="HX47" s="72"/>
      <c r="HY47" s="72"/>
      <c r="HZ47" s="72"/>
      <c r="IA47" s="72"/>
      <c r="IB47" s="72"/>
      <c r="IC47" s="72"/>
      <c r="ID47" s="72"/>
      <c r="IE47" s="72"/>
      <c r="IF47" s="72"/>
      <c r="IG47" s="72"/>
      <c r="IH47" s="72"/>
      <c r="II47" s="72"/>
      <c r="IJ47" s="72"/>
      <c r="IK47" s="72"/>
      <c r="IL47" s="72"/>
      <c r="IM47" s="72"/>
    </row>
    <row r="48" spans="1:247" ht="17.25" customHeight="1" x14ac:dyDescent="0.2">
      <c r="A48" s="29">
        <v>43</v>
      </c>
      <c r="B48" s="29">
        <v>43</v>
      </c>
      <c r="C48" s="29">
        <f t="shared" si="2"/>
        <v>0</v>
      </c>
      <c r="D48" s="17" t="s">
        <v>1002</v>
      </c>
      <c r="E48" s="2">
        <f t="shared" si="3"/>
        <v>8</v>
      </c>
      <c r="F48" s="205"/>
      <c r="G48" s="29">
        <f t="shared" si="4"/>
        <v>1</v>
      </c>
      <c r="H48" s="30"/>
      <c r="I48" s="155" t="s">
        <v>13</v>
      </c>
      <c r="J48" s="160" t="s">
        <v>13</v>
      </c>
      <c r="K48" s="155" t="s">
        <v>13</v>
      </c>
      <c r="L48" s="160" t="s">
        <v>13</v>
      </c>
      <c r="M48" s="155" t="s">
        <v>13</v>
      </c>
      <c r="N48" s="160">
        <v>8</v>
      </c>
      <c r="O48" s="155" t="s">
        <v>13</v>
      </c>
      <c r="P48" s="160" t="s">
        <v>13</v>
      </c>
      <c r="Q48" s="155" t="s">
        <v>13</v>
      </c>
      <c r="R48" s="160" t="s">
        <v>13</v>
      </c>
      <c r="S48" s="75">
        <v>0</v>
      </c>
      <c r="T48" s="75">
        <v>0</v>
      </c>
      <c r="U48" s="75">
        <v>0</v>
      </c>
      <c r="V48" s="75">
        <v>0</v>
      </c>
      <c r="W48" s="75">
        <v>0</v>
      </c>
      <c r="X48" s="74"/>
      <c r="Y48" s="34"/>
      <c r="Z48" s="59"/>
      <c r="AA48" s="23"/>
      <c r="AB48" s="163"/>
      <c r="AC48" s="163"/>
      <c r="AD48" s="163"/>
      <c r="AE48" s="24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2"/>
      <c r="GM48" s="72"/>
      <c r="GN48" s="72"/>
      <c r="GO48" s="72"/>
      <c r="GP48" s="72"/>
      <c r="GQ48" s="72"/>
      <c r="GR48" s="72"/>
      <c r="GS48" s="72"/>
      <c r="GT48" s="72"/>
      <c r="GU48" s="72"/>
      <c r="GV48" s="72"/>
      <c r="GW48" s="72"/>
      <c r="GX48" s="72"/>
      <c r="GY48" s="72"/>
      <c r="GZ48" s="72"/>
      <c r="HA48" s="72"/>
      <c r="HB48" s="72"/>
      <c r="HC48" s="72"/>
      <c r="HD48" s="72"/>
      <c r="HE48" s="72"/>
      <c r="HF48" s="72"/>
      <c r="HG48" s="72"/>
      <c r="HH48" s="72"/>
      <c r="HI48" s="72"/>
      <c r="HJ48" s="72"/>
      <c r="HK48" s="72"/>
      <c r="HL48" s="72"/>
      <c r="HM48" s="72"/>
      <c r="HN48" s="72"/>
      <c r="HO48" s="72"/>
      <c r="HP48" s="72"/>
      <c r="HQ48" s="72"/>
      <c r="HR48" s="72"/>
      <c r="HS48" s="72"/>
      <c r="HT48" s="72"/>
      <c r="HU48" s="72"/>
      <c r="HV48" s="72"/>
      <c r="HW48" s="72"/>
      <c r="HX48" s="72"/>
      <c r="HY48" s="72"/>
      <c r="HZ48" s="72"/>
      <c r="IA48" s="72"/>
      <c r="IB48" s="72"/>
      <c r="IC48" s="72"/>
      <c r="ID48" s="72"/>
      <c r="IE48" s="72"/>
      <c r="IF48" s="72"/>
      <c r="IG48" s="72"/>
      <c r="IH48" s="72"/>
      <c r="II48" s="72"/>
      <c r="IJ48" s="72"/>
      <c r="IK48" s="72"/>
      <c r="IL48" s="72"/>
      <c r="IM48" s="72"/>
    </row>
    <row r="49" spans="1:247" ht="17.25" customHeight="1" x14ac:dyDescent="0.2">
      <c r="A49" s="29">
        <v>44</v>
      </c>
      <c r="B49" s="29">
        <v>44</v>
      </c>
      <c r="C49" s="29">
        <f t="shared" si="2"/>
        <v>0</v>
      </c>
      <c r="D49" s="17" t="s">
        <v>1542</v>
      </c>
      <c r="E49" s="2">
        <f t="shared" si="3"/>
        <v>8</v>
      </c>
      <c r="F49" s="205"/>
      <c r="G49" s="29">
        <f t="shared" si="4"/>
        <v>2</v>
      </c>
      <c r="H49" s="30"/>
      <c r="I49" s="155" t="s">
        <v>13</v>
      </c>
      <c r="J49" s="160" t="s">
        <v>13</v>
      </c>
      <c r="K49" s="155" t="s">
        <v>13</v>
      </c>
      <c r="L49" s="160">
        <v>6</v>
      </c>
      <c r="M49" s="155">
        <v>2</v>
      </c>
      <c r="N49" s="160" t="s">
        <v>13</v>
      </c>
      <c r="O49" s="155" t="s">
        <v>13</v>
      </c>
      <c r="P49" s="160" t="s">
        <v>13</v>
      </c>
      <c r="Q49" s="155" t="s">
        <v>13</v>
      </c>
      <c r="R49" s="160" t="s">
        <v>13</v>
      </c>
      <c r="S49" s="75">
        <v>0</v>
      </c>
      <c r="T49" s="75">
        <v>0</v>
      </c>
      <c r="U49" s="75">
        <v>0</v>
      </c>
      <c r="V49" s="75">
        <v>0</v>
      </c>
      <c r="W49" s="75">
        <v>0</v>
      </c>
      <c r="X49" s="74"/>
      <c r="Y49" s="34"/>
      <c r="Z49" s="59"/>
      <c r="AA49" s="23"/>
      <c r="AB49" s="163"/>
      <c r="AC49" s="163"/>
      <c r="AD49" s="163"/>
      <c r="AE49" s="24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  <c r="FO49" s="72"/>
      <c r="FP49" s="72"/>
      <c r="FQ49" s="72"/>
      <c r="FR49" s="72"/>
      <c r="FS49" s="72"/>
      <c r="FT49" s="72"/>
      <c r="FU49" s="72"/>
      <c r="FV49" s="72"/>
      <c r="FW49" s="72"/>
      <c r="FX49" s="72"/>
      <c r="FY49" s="72"/>
      <c r="FZ49" s="72"/>
      <c r="GA49" s="72"/>
      <c r="GB49" s="72"/>
      <c r="GC49" s="72"/>
      <c r="GD49" s="72"/>
      <c r="GE49" s="72"/>
      <c r="GF49" s="72"/>
      <c r="GG49" s="72"/>
      <c r="GH49" s="72"/>
      <c r="GI49" s="72"/>
      <c r="GJ49" s="72"/>
      <c r="GK49" s="72"/>
      <c r="GL49" s="72"/>
      <c r="GM49" s="72"/>
      <c r="GN49" s="72"/>
      <c r="GO49" s="72"/>
      <c r="GP49" s="72"/>
      <c r="GQ49" s="72"/>
      <c r="GR49" s="72"/>
      <c r="GS49" s="72"/>
      <c r="GT49" s="72"/>
      <c r="GU49" s="72"/>
      <c r="GV49" s="72"/>
      <c r="GW49" s="72"/>
      <c r="GX49" s="72"/>
      <c r="GY49" s="72"/>
      <c r="GZ49" s="72"/>
      <c r="HA49" s="72"/>
      <c r="HB49" s="72"/>
      <c r="HC49" s="72"/>
      <c r="HD49" s="72"/>
      <c r="HE49" s="72"/>
      <c r="HF49" s="72"/>
      <c r="HG49" s="72"/>
      <c r="HH49" s="72"/>
      <c r="HI49" s="72"/>
      <c r="HJ49" s="72"/>
      <c r="HK49" s="72"/>
      <c r="HL49" s="72"/>
      <c r="HM49" s="72"/>
      <c r="HN49" s="72"/>
      <c r="HO49" s="72"/>
      <c r="HP49" s="72"/>
      <c r="HQ49" s="72"/>
      <c r="HR49" s="72"/>
      <c r="HS49" s="72"/>
      <c r="HT49" s="72"/>
      <c r="HU49" s="72"/>
      <c r="HV49" s="72"/>
      <c r="HW49" s="72"/>
      <c r="HX49" s="72"/>
      <c r="HY49" s="72"/>
      <c r="HZ49" s="72"/>
      <c r="IA49" s="72"/>
      <c r="IB49" s="72"/>
      <c r="IC49" s="72"/>
      <c r="ID49" s="72"/>
      <c r="IE49" s="72"/>
      <c r="IF49" s="72"/>
      <c r="IG49" s="72"/>
      <c r="IH49" s="72"/>
      <c r="II49" s="72"/>
      <c r="IJ49" s="72"/>
      <c r="IK49" s="72"/>
      <c r="IL49" s="72"/>
      <c r="IM49" s="72"/>
    </row>
    <row r="50" spans="1:247" ht="17.25" customHeight="1" x14ac:dyDescent="0.2">
      <c r="A50" s="29">
        <v>45</v>
      </c>
      <c r="B50" s="29">
        <v>45</v>
      </c>
      <c r="C50" s="29">
        <f t="shared" si="2"/>
        <v>0</v>
      </c>
      <c r="D50" s="17" t="s">
        <v>953</v>
      </c>
      <c r="E50" s="2">
        <f t="shared" si="3"/>
        <v>8</v>
      </c>
      <c r="F50" s="205"/>
      <c r="G50" s="29">
        <f t="shared" si="4"/>
        <v>2</v>
      </c>
      <c r="H50" s="30"/>
      <c r="I50" s="155" t="s">
        <v>13</v>
      </c>
      <c r="J50" s="160" t="s">
        <v>13</v>
      </c>
      <c r="K50" s="155" t="s">
        <v>13</v>
      </c>
      <c r="L50" s="160" t="s">
        <v>13</v>
      </c>
      <c r="M50" s="155" t="s">
        <v>13</v>
      </c>
      <c r="N50" s="160">
        <v>2</v>
      </c>
      <c r="O50" s="155" t="s">
        <v>13</v>
      </c>
      <c r="P50" s="160" t="s">
        <v>13</v>
      </c>
      <c r="Q50" s="155">
        <v>6</v>
      </c>
      <c r="R50" s="160" t="s">
        <v>13</v>
      </c>
      <c r="S50" s="75">
        <v>0</v>
      </c>
      <c r="T50" s="75">
        <v>0</v>
      </c>
      <c r="U50" s="75">
        <v>0</v>
      </c>
      <c r="V50" s="75">
        <v>0</v>
      </c>
      <c r="W50" s="75">
        <v>0</v>
      </c>
      <c r="X50" s="74"/>
      <c r="Y50" s="34"/>
      <c r="Z50" s="59"/>
      <c r="AA50" s="23"/>
      <c r="AB50" s="163"/>
      <c r="AC50" s="163"/>
      <c r="AD50" s="163"/>
      <c r="AE50" s="24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2"/>
      <c r="GM50" s="72"/>
      <c r="GN50" s="72"/>
      <c r="GO50" s="72"/>
      <c r="GP50" s="72"/>
      <c r="GQ50" s="72"/>
      <c r="GR50" s="72"/>
      <c r="GS50" s="72"/>
      <c r="GT50" s="72"/>
      <c r="GU50" s="72"/>
      <c r="GV50" s="72"/>
      <c r="GW50" s="72"/>
      <c r="GX50" s="72"/>
      <c r="GY50" s="72"/>
      <c r="GZ50" s="72"/>
      <c r="HA50" s="72"/>
      <c r="HB50" s="72"/>
      <c r="HC50" s="72"/>
      <c r="HD50" s="72"/>
      <c r="HE50" s="72"/>
      <c r="HF50" s="72"/>
      <c r="HG50" s="72"/>
      <c r="HH50" s="72"/>
      <c r="HI50" s="72"/>
      <c r="HJ50" s="72"/>
      <c r="HK50" s="72"/>
      <c r="HL50" s="72"/>
      <c r="HM50" s="72"/>
      <c r="HN50" s="72"/>
      <c r="HO50" s="72"/>
      <c r="HP50" s="72"/>
      <c r="HQ50" s="72"/>
      <c r="HR50" s="72"/>
      <c r="HS50" s="72"/>
      <c r="HT50" s="72"/>
      <c r="HU50" s="72"/>
      <c r="HV50" s="72"/>
      <c r="HW50" s="72"/>
      <c r="HX50" s="72"/>
      <c r="HY50" s="72"/>
      <c r="HZ50" s="72"/>
      <c r="IA50" s="72"/>
      <c r="IB50" s="72"/>
      <c r="IC50" s="72"/>
      <c r="ID50" s="72"/>
      <c r="IE50" s="72"/>
      <c r="IF50" s="72"/>
      <c r="IG50" s="72"/>
      <c r="IH50" s="72"/>
      <c r="II50" s="72"/>
      <c r="IJ50" s="72"/>
      <c r="IK50" s="72"/>
      <c r="IL50" s="72"/>
      <c r="IM50" s="72"/>
    </row>
    <row r="51" spans="1:247" ht="17.25" customHeight="1" x14ac:dyDescent="0.2">
      <c r="A51" s="29">
        <v>46</v>
      </c>
      <c r="B51" s="29">
        <v>46</v>
      </c>
      <c r="C51" s="29">
        <f t="shared" si="2"/>
        <v>0</v>
      </c>
      <c r="D51" s="17" t="s">
        <v>853</v>
      </c>
      <c r="E51" s="2">
        <f t="shared" si="3"/>
        <v>4</v>
      </c>
      <c r="F51" s="205"/>
      <c r="G51" s="29">
        <f t="shared" si="4"/>
        <v>1</v>
      </c>
      <c r="H51" s="30"/>
      <c r="I51" s="155" t="s">
        <v>13</v>
      </c>
      <c r="J51" s="160" t="s">
        <v>13</v>
      </c>
      <c r="K51" s="155" t="s">
        <v>13</v>
      </c>
      <c r="L51" s="160" t="s">
        <v>13</v>
      </c>
      <c r="M51" s="155" t="s">
        <v>13</v>
      </c>
      <c r="N51" s="160" t="s">
        <v>13</v>
      </c>
      <c r="O51" s="155" t="s">
        <v>13</v>
      </c>
      <c r="P51" s="160">
        <v>4</v>
      </c>
      <c r="Q51" s="155" t="s">
        <v>13</v>
      </c>
      <c r="R51" s="160" t="s">
        <v>13</v>
      </c>
      <c r="S51" s="75">
        <v>0</v>
      </c>
      <c r="T51" s="75">
        <v>0</v>
      </c>
      <c r="U51" s="75">
        <v>0</v>
      </c>
      <c r="V51" s="75">
        <v>0</v>
      </c>
      <c r="W51" s="75">
        <v>0</v>
      </c>
      <c r="X51" s="74"/>
      <c r="Y51" s="34"/>
      <c r="Z51" s="59"/>
      <c r="AA51" s="23"/>
      <c r="AB51" s="163"/>
      <c r="AC51" s="163"/>
      <c r="AD51" s="163"/>
      <c r="AE51" s="24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</row>
    <row r="52" spans="1:247" ht="17.25" customHeight="1" x14ac:dyDescent="0.2">
      <c r="A52" s="29">
        <v>47</v>
      </c>
      <c r="B52" s="29">
        <v>47</v>
      </c>
      <c r="C52" s="29">
        <f t="shared" si="2"/>
        <v>0</v>
      </c>
      <c r="D52" s="17" t="s">
        <v>954</v>
      </c>
      <c r="E52" s="2">
        <f t="shared" si="3"/>
        <v>4</v>
      </c>
      <c r="F52" s="205"/>
      <c r="G52" s="29">
        <f t="shared" si="4"/>
        <v>1</v>
      </c>
      <c r="H52" s="30"/>
      <c r="I52" s="155" t="s">
        <v>13</v>
      </c>
      <c r="J52" s="160" t="s">
        <v>13</v>
      </c>
      <c r="K52" s="155" t="s">
        <v>13</v>
      </c>
      <c r="L52" s="160" t="s">
        <v>13</v>
      </c>
      <c r="M52" s="155" t="s">
        <v>13</v>
      </c>
      <c r="N52" s="160" t="s">
        <v>13</v>
      </c>
      <c r="O52" s="155" t="s">
        <v>13</v>
      </c>
      <c r="P52" s="160" t="s">
        <v>13</v>
      </c>
      <c r="Q52" s="155">
        <v>4</v>
      </c>
      <c r="R52" s="160" t="s">
        <v>13</v>
      </c>
      <c r="S52" s="75">
        <v>0</v>
      </c>
      <c r="T52" s="75">
        <v>0</v>
      </c>
      <c r="U52" s="75">
        <v>0</v>
      </c>
      <c r="V52" s="75">
        <v>0</v>
      </c>
      <c r="W52" s="75">
        <v>0</v>
      </c>
      <c r="X52" s="74"/>
      <c r="Y52" s="34"/>
      <c r="Z52" s="59"/>
      <c r="AA52" s="23"/>
      <c r="AB52" s="163"/>
      <c r="AC52" s="163"/>
      <c r="AD52" s="163"/>
      <c r="AE52" s="24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</row>
    <row r="53" spans="1:247" ht="17.25" customHeight="1" x14ac:dyDescent="0.2">
      <c r="A53" s="29">
        <v>48</v>
      </c>
      <c r="B53" s="29">
        <v>48</v>
      </c>
      <c r="C53" s="29">
        <f t="shared" si="2"/>
        <v>0</v>
      </c>
      <c r="D53" s="17" t="s">
        <v>20</v>
      </c>
      <c r="E53" s="2">
        <f t="shared" si="3"/>
        <v>4</v>
      </c>
      <c r="F53" s="205"/>
      <c r="G53" s="29">
        <f t="shared" si="4"/>
        <v>1</v>
      </c>
      <c r="H53" s="30"/>
      <c r="I53" s="155" t="s">
        <v>13</v>
      </c>
      <c r="J53" s="160">
        <v>4</v>
      </c>
      <c r="K53" s="155" t="s">
        <v>13</v>
      </c>
      <c r="L53" s="160" t="s">
        <v>13</v>
      </c>
      <c r="M53" s="155" t="s">
        <v>13</v>
      </c>
      <c r="N53" s="160" t="s">
        <v>13</v>
      </c>
      <c r="O53" s="155" t="s">
        <v>13</v>
      </c>
      <c r="P53" s="160" t="s">
        <v>13</v>
      </c>
      <c r="Q53" s="155" t="s">
        <v>13</v>
      </c>
      <c r="R53" s="160" t="s">
        <v>13</v>
      </c>
      <c r="S53" s="75">
        <v>0</v>
      </c>
      <c r="T53" s="75">
        <v>0</v>
      </c>
      <c r="U53" s="75">
        <v>0</v>
      </c>
      <c r="V53" s="75">
        <v>0</v>
      </c>
      <c r="W53" s="75">
        <v>0</v>
      </c>
      <c r="X53" s="74"/>
      <c r="Y53" s="34"/>
      <c r="Z53" s="59"/>
      <c r="AA53" s="23"/>
      <c r="AB53" s="163"/>
      <c r="AC53" s="163"/>
      <c r="AD53" s="163"/>
      <c r="AE53" s="24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</row>
    <row r="54" spans="1:247" ht="17.25" customHeight="1" x14ac:dyDescent="0.2">
      <c r="A54" s="29">
        <v>49</v>
      </c>
      <c r="B54" s="29">
        <v>49</v>
      </c>
      <c r="C54" s="29">
        <f t="shared" si="2"/>
        <v>0</v>
      </c>
      <c r="D54" s="17" t="s">
        <v>289</v>
      </c>
      <c r="E54" s="2">
        <f t="shared" si="3"/>
        <v>4</v>
      </c>
      <c r="F54" s="205"/>
      <c r="G54" s="29">
        <f t="shared" si="4"/>
        <v>1</v>
      </c>
      <c r="H54" s="30"/>
      <c r="I54" s="155" t="s">
        <v>13</v>
      </c>
      <c r="J54" s="160" t="s">
        <v>13</v>
      </c>
      <c r="K54" s="155" t="s">
        <v>13</v>
      </c>
      <c r="L54" s="160">
        <v>4</v>
      </c>
      <c r="M54" s="155" t="s">
        <v>13</v>
      </c>
      <c r="N54" s="160" t="s">
        <v>13</v>
      </c>
      <c r="O54" s="155" t="s">
        <v>13</v>
      </c>
      <c r="P54" s="160" t="s">
        <v>13</v>
      </c>
      <c r="Q54" s="155" t="s">
        <v>13</v>
      </c>
      <c r="R54" s="160" t="s">
        <v>13</v>
      </c>
      <c r="S54" s="75">
        <v>0</v>
      </c>
      <c r="T54" s="75">
        <v>0</v>
      </c>
      <c r="U54" s="75">
        <v>0</v>
      </c>
      <c r="V54" s="75">
        <v>0</v>
      </c>
      <c r="W54" s="75">
        <v>0</v>
      </c>
      <c r="X54" s="74"/>
      <c r="Y54" s="34"/>
      <c r="Z54" s="59"/>
      <c r="AA54" s="23"/>
      <c r="AB54" s="163"/>
      <c r="AC54" s="163"/>
      <c r="AD54" s="163"/>
      <c r="AE54" s="24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2"/>
      <c r="GM54" s="72"/>
      <c r="GN54" s="72"/>
      <c r="GO54" s="72"/>
      <c r="GP54" s="72"/>
      <c r="GQ54" s="72"/>
      <c r="GR54" s="72"/>
      <c r="GS54" s="72"/>
      <c r="GT54" s="72"/>
      <c r="GU54" s="72"/>
      <c r="GV54" s="72"/>
      <c r="GW54" s="72"/>
      <c r="GX54" s="72"/>
      <c r="GY54" s="72"/>
      <c r="GZ54" s="72"/>
      <c r="HA54" s="72"/>
      <c r="HB54" s="72"/>
      <c r="HC54" s="72"/>
      <c r="HD54" s="72"/>
      <c r="HE54" s="72"/>
      <c r="HF54" s="72"/>
      <c r="HG54" s="72"/>
      <c r="HH54" s="72"/>
      <c r="HI54" s="72"/>
      <c r="HJ54" s="72"/>
      <c r="HK54" s="72"/>
      <c r="HL54" s="72"/>
      <c r="HM54" s="72"/>
      <c r="HN54" s="72"/>
      <c r="HO54" s="72"/>
      <c r="HP54" s="72"/>
      <c r="HQ54" s="72"/>
      <c r="HR54" s="72"/>
      <c r="HS54" s="72"/>
      <c r="HT54" s="72"/>
      <c r="HU54" s="72"/>
      <c r="HV54" s="72"/>
      <c r="HW54" s="72"/>
      <c r="HX54" s="72"/>
      <c r="HY54" s="72"/>
      <c r="HZ54" s="72"/>
      <c r="IA54" s="72"/>
      <c r="IB54" s="72"/>
      <c r="IC54" s="72"/>
      <c r="ID54" s="72"/>
      <c r="IE54" s="72"/>
      <c r="IF54" s="72"/>
      <c r="IG54" s="72"/>
      <c r="IH54" s="72"/>
      <c r="II54" s="72"/>
      <c r="IJ54" s="72"/>
      <c r="IK54" s="72"/>
      <c r="IL54" s="72"/>
      <c r="IM54" s="72"/>
    </row>
    <row r="55" spans="1:247" ht="17.25" customHeight="1" x14ac:dyDescent="0.2">
      <c r="A55" s="29">
        <v>50</v>
      </c>
      <c r="B55" s="29">
        <v>50</v>
      </c>
      <c r="C55" s="29">
        <f t="shared" si="2"/>
        <v>0</v>
      </c>
      <c r="D55" s="17" t="s">
        <v>1600</v>
      </c>
      <c r="E55" s="2">
        <f t="shared" si="3"/>
        <v>4</v>
      </c>
      <c r="F55" s="205"/>
      <c r="G55" s="29">
        <f t="shared" si="4"/>
        <v>1</v>
      </c>
      <c r="H55" s="30"/>
      <c r="I55" s="155" t="s">
        <v>13</v>
      </c>
      <c r="J55" s="160" t="s">
        <v>13</v>
      </c>
      <c r="K55" s="155" t="s">
        <v>13</v>
      </c>
      <c r="L55" s="160" t="s">
        <v>13</v>
      </c>
      <c r="M55" s="155" t="s">
        <v>13</v>
      </c>
      <c r="N55" s="160">
        <v>4</v>
      </c>
      <c r="O55" s="155" t="s">
        <v>13</v>
      </c>
      <c r="P55" s="160" t="s">
        <v>13</v>
      </c>
      <c r="Q55" s="155" t="s">
        <v>13</v>
      </c>
      <c r="R55" s="160" t="s">
        <v>13</v>
      </c>
      <c r="S55" s="75">
        <v>0</v>
      </c>
      <c r="T55" s="75">
        <v>0</v>
      </c>
      <c r="U55" s="75">
        <v>0</v>
      </c>
      <c r="V55" s="75">
        <v>0</v>
      </c>
      <c r="W55" s="75">
        <v>0</v>
      </c>
      <c r="X55" s="74"/>
      <c r="Y55" s="34"/>
      <c r="Z55" s="59"/>
      <c r="AA55" s="23"/>
      <c r="AB55" s="163"/>
      <c r="AC55" s="163"/>
      <c r="AD55" s="163"/>
      <c r="AE55" s="24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2"/>
      <c r="GM55" s="72"/>
      <c r="GN55" s="72"/>
      <c r="GO55" s="72"/>
      <c r="GP55" s="72"/>
      <c r="GQ55" s="72"/>
      <c r="GR55" s="72"/>
      <c r="GS55" s="72"/>
      <c r="GT55" s="72"/>
      <c r="GU55" s="72"/>
      <c r="GV55" s="72"/>
      <c r="GW55" s="72"/>
      <c r="GX55" s="72"/>
      <c r="GY55" s="72"/>
      <c r="GZ55" s="72"/>
      <c r="HA55" s="72"/>
      <c r="HB55" s="72"/>
      <c r="HC55" s="72"/>
      <c r="HD55" s="72"/>
      <c r="HE55" s="72"/>
      <c r="HF55" s="72"/>
      <c r="HG55" s="72"/>
      <c r="HH55" s="72"/>
      <c r="HI55" s="72"/>
      <c r="HJ55" s="72"/>
      <c r="HK55" s="72"/>
      <c r="HL55" s="72"/>
      <c r="HM55" s="72"/>
      <c r="HN55" s="72"/>
      <c r="HO55" s="72"/>
      <c r="HP55" s="72"/>
      <c r="HQ55" s="72"/>
      <c r="HR55" s="72"/>
      <c r="HS55" s="72"/>
      <c r="HT55" s="72"/>
      <c r="HU55" s="72"/>
      <c r="HV55" s="72"/>
      <c r="HW55" s="72"/>
      <c r="HX55" s="72"/>
      <c r="HY55" s="72"/>
      <c r="HZ55" s="72"/>
      <c r="IA55" s="72"/>
      <c r="IB55" s="72"/>
      <c r="IC55" s="72"/>
      <c r="ID55" s="72"/>
      <c r="IE55" s="72"/>
      <c r="IF55" s="72"/>
      <c r="IG55" s="72"/>
      <c r="IH55" s="72"/>
      <c r="II55" s="72"/>
      <c r="IJ55" s="72"/>
      <c r="IK55" s="72"/>
      <c r="IL55" s="72"/>
      <c r="IM55" s="72"/>
    </row>
    <row r="56" spans="1:247" ht="17.25" customHeight="1" x14ac:dyDescent="0.2">
      <c r="A56" s="29">
        <v>51</v>
      </c>
      <c r="B56" s="29">
        <v>51</v>
      </c>
      <c r="C56" s="29">
        <f t="shared" si="2"/>
        <v>0</v>
      </c>
      <c r="D56" s="17" t="s">
        <v>955</v>
      </c>
      <c r="E56" s="2">
        <f t="shared" si="3"/>
        <v>3</v>
      </c>
      <c r="F56" s="205"/>
      <c r="G56" s="29">
        <f t="shared" si="4"/>
        <v>1</v>
      </c>
      <c r="H56" s="30"/>
      <c r="I56" s="155" t="s">
        <v>13</v>
      </c>
      <c r="J56" s="160" t="s">
        <v>13</v>
      </c>
      <c r="K56" s="155" t="s">
        <v>13</v>
      </c>
      <c r="L56" s="160" t="s">
        <v>13</v>
      </c>
      <c r="M56" s="155" t="s">
        <v>13</v>
      </c>
      <c r="N56" s="160" t="s">
        <v>13</v>
      </c>
      <c r="O56" s="155" t="s">
        <v>13</v>
      </c>
      <c r="P56" s="160" t="s">
        <v>13</v>
      </c>
      <c r="Q56" s="155">
        <v>3</v>
      </c>
      <c r="R56" s="160" t="s">
        <v>13</v>
      </c>
      <c r="S56" s="75">
        <v>0</v>
      </c>
      <c r="T56" s="75">
        <v>0</v>
      </c>
      <c r="U56" s="75">
        <v>0</v>
      </c>
      <c r="V56" s="75">
        <v>0</v>
      </c>
      <c r="W56" s="75">
        <v>0</v>
      </c>
      <c r="X56" s="74"/>
      <c r="Y56" s="34"/>
      <c r="Z56" s="59"/>
      <c r="AA56" s="23"/>
      <c r="AB56" s="163"/>
      <c r="AC56" s="163"/>
      <c r="AD56" s="163"/>
      <c r="AE56" s="24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2"/>
      <c r="GM56" s="72"/>
      <c r="GN56" s="72"/>
      <c r="GO56" s="72"/>
      <c r="GP56" s="72"/>
      <c r="GQ56" s="72"/>
      <c r="GR56" s="72"/>
      <c r="GS56" s="72"/>
      <c r="GT56" s="72"/>
      <c r="GU56" s="72"/>
      <c r="GV56" s="72"/>
      <c r="GW56" s="72"/>
      <c r="GX56" s="72"/>
      <c r="GY56" s="72"/>
      <c r="GZ56" s="72"/>
      <c r="HA56" s="72"/>
      <c r="HB56" s="72"/>
      <c r="HC56" s="72"/>
      <c r="HD56" s="72"/>
      <c r="HE56" s="72"/>
      <c r="HF56" s="72"/>
      <c r="HG56" s="72"/>
      <c r="HH56" s="72"/>
      <c r="HI56" s="72"/>
      <c r="HJ56" s="72"/>
      <c r="HK56" s="72"/>
      <c r="HL56" s="72"/>
      <c r="HM56" s="72"/>
      <c r="HN56" s="72"/>
      <c r="HO56" s="72"/>
      <c r="HP56" s="72"/>
      <c r="HQ56" s="72"/>
      <c r="HR56" s="72"/>
      <c r="HS56" s="72"/>
      <c r="HT56" s="72"/>
      <c r="HU56" s="72"/>
      <c r="HV56" s="72"/>
      <c r="HW56" s="72"/>
      <c r="HX56" s="72"/>
      <c r="HY56" s="72"/>
      <c r="HZ56" s="72"/>
      <c r="IA56" s="72"/>
      <c r="IB56" s="72"/>
      <c r="IC56" s="72"/>
      <c r="ID56" s="72"/>
      <c r="IE56" s="72"/>
      <c r="IF56" s="72"/>
      <c r="IG56" s="72"/>
      <c r="IH56" s="72"/>
      <c r="II56" s="72"/>
      <c r="IJ56" s="72"/>
      <c r="IK56" s="72"/>
      <c r="IL56" s="72"/>
      <c r="IM56" s="72"/>
    </row>
    <row r="57" spans="1:247" ht="17.25" customHeight="1" x14ac:dyDescent="0.2">
      <c r="A57" s="29">
        <v>52</v>
      </c>
      <c r="B57" s="29">
        <v>52</v>
      </c>
      <c r="C57" s="29">
        <f t="shared" si="2"/>
        <v>0</v>
      </c>
      <c r="D57" s="17" t="s">
        <v>956</v>
      </c>
      <c r="E57" s="2">
        <f t="shared" si="3"/>
        <v>2</v>
      </c>
      <c r="F57" s="205"/>
      <c r="G57" s="29">
        <f t="shared" si="4"/>
        <v>1</v>
      </c>
      <c r="H57" s="30"/>
      <c r="I57" s="155" t="s">
        <v>13</v>
      </c>
      <c r="J57" s="160" t="s">
        <v>13</v>
      </c>
      <c r="K57" s="155" t="s">
        <v>13</v>
      </c>
      <c r="L57" s="160" t="s">
        <v>13</v>
      </c>
      <c r="M57" s="155" t="s">
        <v>13</v>
      </c>
      <c r="N57" s="160" t="s">
        <v>13</v>
      </c>
      <c r="O57" s="155" t="s">
        <v>13</v>
      </c>
      <c r="P57" s="160" t="s">
        <v>13</v>
      </c>
      <c r="Q57" s="155">
        <v>2</v>
      </c>
      <c r="R57" s="160" t="s">
        <v>13</v>
      </c>
      <c r="S57" s="75">
        <v>0</v>
      </c>
      <c r="T57" s="75">
        <v>0</v>
      </c>
      <c r="U57" s="75">
        <v>0</v>
      </c>
      <c r="V57" s="75">
        <v>0</v>
      </c>
      <c r="W57" s="75">
        <v>0</v>
      </c>
      <c r="X57" s="74"/>
      <c r="Y57" s="34"/>
      <c r="Z57" s="59"/>
      <c r="AA57" s="23"/>
      <c r="AB57" s="163"/>
      <c r="AC57" s="163"/>
      <c r="AD57" s="163"/>
      <c r="AE57" s="24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2"/>
      <c r="GM57" s="72"/>
      <c r="GN57" s="72"/>
      <c r="GO57" s="72"/>
      <c r="GP57" s="72"/>
      <c r="GQ57" s="72"/>
      <c r="GR57" s="72"/>
      <c r="GS57" s="72"/>
      <c r="GT57" s="72"/>
      <c r="GU57" s="72"/>
      <c r="GV57" s="72"/>
      <c r="GW57" s="72"/>
      <c r="GX57" s="72"/>
      <c r="GY57" s="72"/>
      <c r="GZ57" s="72"/>
      <c r="HA57" s="72"/>
      <c r="HB57" s="72"/>
      <c r="HC57" s="72"/>
      <c r="HD57" s="72"/>
      <c r="HE57" s="72"/>
      <c r="HF57" s="72"/>
      <c r="HG57" s="72"/>
      <c r="HH57" s="72"/>
      <c r="HI57" s="72"/>
      <c r="HJ57" s="72"/>
      <c r="HK57" s="72"/>
      <c r="HL57" s="72"/>
      <c r="HM57" s="72"/>
      <c r="HN57" s="72"/>
      <c r="HO57" s="72"/>
      <c r="HP57" s="72"/>
      <c r="HQ57" s="72"/>
      <c r="HR57" s="72"/>
      <c r="HS57" s="72"/>
      <c r="HT57" s="72"/>
      <c r="HU57" s="72"/>
      <c r="HV57" s="72"/>
      <c r="HW57" s="72"/>
      <c r="HX57" s="72"/>
      <c r="HY57" s="72"/>
      <c r="HZ57" s="72"/>
      <c r="IA57" s="72"/>
      <c r="IB57" s="72"/>
      <c r="IC57" s="72"/>
      <c r="ID57" s="72"/>
      <c r="IE57" s="72"/>
      <c r="IF57" s="72"/>
      <c r="IG57" s="72"/>
      <c r="IH57" s="72"/>
      <c r="II57" s="72"/>
      <c r="IJ57" s="72"/>
      <c r="IK57" s="72"/>
      <c r="IL57" s="72"/>
      <c r="IM57" s="72"/>
    </row>
    <row r="58" spans="1:247" ht="17.25" customHeight="1" x14ac:dyDescent="0.2">
      <c r="A58" s="29">
        <v>53</v>
      </c>
      <c r="B58" s="29">
        <v>53</v>
      </c>
      <c r="C58" s="29">
        <f t="shared" si="2"/>
        <v>0</v>
      </c>
      <c r="D58" s="17" t="s">
        <v>818</v>
      </c>
      <c r="E58" s="2">
        <f t="shared" si="3"/>
        <v>2</v>
      </c>
      <c r="F58" s="205"/>
      <c r="G58" s="29">
        <f t="shared" si="4"/>
        <v>1</v>
      </c>
      <c r="H58" s="30"/>
      <c r="I58" s="155" t="s">
        <v>13</v>
      </c>
      <c r="J58" s="160">
        <v>2</v>
      </c>
      <c r="K58" s="155" t="s">
        <v>13</v>
      </c>
      <c r="L58" s="160" t="s">
        <v>13</v>
      </c>
      <c r="M58" s="155" t="s">
        <v>13</v>
      </c>
      <c r="N58" s="160" t="s">
        <v>13</v>
      </c>
      <c r="O58" s="155" t="s">
        <v>13</v>
      </c>
      <c r="P58" s="160" t="s">
        <v>13</v>
      </c>
      <c r="Q58" s="155" t="s">
        <v>13</v>
      </c>
      <c r="R58" s="160" t="s">
        <v>13</v>
      </c>
      <c r="S58" s="75">
        <v>0</v>
      </c>
      <c r="T58" s="75">
        <v>0</v>
      </c>
      <c r="U58" s="75">
        <v>0</v>
      </c>
      <c r="V58" s="75">
        <v>0</v>
      </c>
      <c r="W58" s="75">
        <v>0</v>
      </c>
      <c r="X58" s="74"/>
      <c r="Y58" s="34"/>
      <c r="Z58" s="59"/>
      <c r="AA58" s="23"/>
      <c r="AB58" s="163"/>
      <c r="AC58" s="163"/>
      <c r="AD58" s="163"/>
      <c r="AE58" s="24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2"/>
      <c r="GM58" s="72"/>
      <c r="GN58" s="72"/>
      <c r="GO58" s="72"/>
      <c r="GP58" s="72"/>
      <c r="GQ58" s="72"/>
      <c r="GR58" s="72"/>
      <c r="GS58" s="72"/>
      <c r="GT58" s="72"/>
      <c r="GU58" s="72"/>
      <c r="GV58" s="72"/>
      <c r="GW58" s="72"/>
      <c r="GX58" s="72"/>
      <c r="GY58" s="72"/>
      <c r="GZ58" s="72"/>
      <c r="HA58" s="72"/>
      <c r="HB58" s="72"/>
      <c r="HC58" s="72"/>
      <c r="HD58" s="72"/>
      <c r="HE58" s="72"/>
      <c r="HF58" s="72"/>
      <c r="HG58" s="72"/>
      <c r="HH58" s="72"/>
      <c r="HI58" s="72"/>
      <c r="HJ58" s="72"/>
      <c r="HK58" s="72"/>
      <c r="HL58" s="72"/>
      <c r="HM58" s="72"/>
      <c r="HN58" s="72"/>
      <c r="HO58" s="72"/>
      <c r="HP58" s="72"/>
      <c r="HQ58" s="72"/>
      <c r="HR58" s="72"/>
      <c r="HS58" s="72"/>
      <c r="HT58" s="72"/>
      <c r="HU58" s="72"/>
      <c r="HV58" s="72"/>
      <c r="HW58" s="72"/>
      <c r="HX58" s="72"/>
      <c r="HY58" s="72"/>
      <c r="HZ58" s="72"/>
      <c r="IA58" s="72"/>
      <c r="IB58" s="72"/>
      <c r="IC58" s="72"/>
      <c r="ID58" s="72"/>
      <c r="IE58" s="72"/>
      <c r="IF58" s="72"/>
      <c r="IG58" s="72"/>
      <c r="IH58" s="72"/>
      <c r="II58" s="72"/>
      <c r="IJ58" s="72"/>
      <c r="IK58" s="72"/>
      <c r="IL58" s="72"/>
      <c r="IM58" s="72"/>
    </row>
    <row r="59" spans="1:247" ht="17.25" customHeight="1" x14ac:dyDescent="0.2">
      <c r="A59" s="29">
        <v>54</v>
      </c>
      <c r="B59" s="29">
        <v>54</v>
      </c>
      <c r="C59" s="29">
        <f t="shared" si="2"/>
        <v>0</v>
      </c>
      <c r="D59" s="17" t="s">
        <v>504</v>
      </c>
      <c r="E59" s="2">
        <f t="shared" si="3"/>
        <v>2</v>
      </c>
      <c r="F59" s="205"/>
      <c r="G59" s="29">
        <f t="shared" si="4"/>
        <v>1</v>
      </c>
      <c r="H59" s="30"/>
      <c r="I59" s="155" t="s">
        <v>13</v>
      </c>
      <c r="J59" s="160" t="s">
        <v>13</v>
      </c>
      <c r="K59" s="155">
        <v>2</v>
      </c>
      <c r="L59" s="160" t="s">
        <v>13</v>
      </c>
      <c r="M59" s="155" t="s">
        <v>13</v>
      </c>
      <c r="N59" s="160" t="s">
        <v>13</v>
      </c>
      <c r="O59" s="155" t="s">
        <v>13</v>
      </c>
      <c r="P59" s="160" t="s">
        <v>13</v>
      </c>
      <c r="Q59" s="155" t="s">
        <v>13</v>
      </c>
      <c r="R59" s="160" t="s">
        <v>13</v>
      </c>
      <c r="S59" s="75">
        <v>0</v>
      </c>
      <c r="T59" s="75">
        <v>0</v>
      </c>
      <c r="U59" s="75">
        <v>0</v>
      </c>
      <c r="V59" s="75">
        <v>0</v>
      </c>
      <c r="W59" s="75">
        <v>0</v>
      </c>
      <c r="X59" s="74"/>
      <c r="Y59" s="34"/>
      <c r="Z59" s="59"/>
      <c r="AA59" s="23"/>
      <c r="AB59" s="163"/>
      <c r="AC59" s="163"/>
      <c r="AD59" s="163"/>
      <c r="AE59" s="24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2"/>
      <c r="DC59" s="72"/>
      <c r="DD59" s="72"/>
      <c r="DE59" s="72"/>
      <c r="DF59" s="72"/>
      <c r="DG59" s="72"/>
      <c r="DH59" s="72"/>
      <c r="DI59" s="72"/>
      <c r="DJ59" s="72"/>
      <c r="DK59" s="72"/>
      <c r="DL59" s="72"/>
      <c r="DM59" s="72"/>
      <c r="DN59" s="72"/>
      <c r="DO59" s="72"/>
      <c r="DP59" s="72"/>
      <c r="DQ59" s="72"/>
      <c r="DR59" s="72"/>
      <c r="DS59" s="72"/>
      <c r="DT59" s="72"/>
      <c r="DU59" s="72"/>
      <c r="DV59" s="72"/>
      <c r="DW59" s="72"/>
      <c r="DX59" s="72"/>
      <c r="DY59" s="72"/>
      <c r="DZ59" s="72"/>
      <c r="EA59" s="72"/>
      <c r="EB59" s="72"/>
      <c r="EC59" s="72"/>
      <c r="ED59" s="72"/>
      <c r="EE59" s="72"/>
      <c r="EF59" s="72"/>
      <c r="EG59" s="72"/>
      <c r="EH59" s="72"/>
      <c r="EI59" s="72"/>
      <c r="EJ59" s="72"/>
      <c r="EK59" s="72"/>
      <c r="EL59" s="72"/>
      <c r="EM59" s="72"/>
      <c r="EN59" s="72"/>
      <c r="EO59" s="72"/>
      <c r="EP59" s="72"/>
      <c r="EQ59" s="72"/>
      <c r="ER59" s="72"/>
      <c r="ES59" s="72"/>
      <c r="ET59" s="72"/>
      <c r="EU59" s="72"/>
      <c r="EV59" s="72"/>
      <c r="EW59" s="72"/>
      <c r="EX59" s="72"/>
      <c r="EY59" s="72"/>
      <c r="EZ59" s="72"/>
      <c r="FA59" s="72"/>
      <c r="FB59" s="72"/>
      <c r="FC59" s="72"/>
      <c r="FD59" s="72"/>
      <c r="FE59" s="72"/>
      <c r="FF59" s="72"/>
      <c r="FG59" s="72"/>
      <c r="FH59" s="72"/>
      <c r="FI59" s="72"/>
      <c r="FJ59" s="72"/>
      <c r="FK59" s="72"/>
      <c r="FL59" s="72"/>
      <c r="FM59" s="72"/>
      <c r="FN59" s="72"/>
      <c r="FO59" s="72"/>
      <c r="FP59" s="72"/>
      <c r="FQ59" s="72"/>
      <c r="FR59" s="72"/>
      <c r="FS59" s="72"/>
      <c r="FT59" s="72"/>
      <c r="FU59" s="72"/>
      <c r="FV59" s="72"/>
      <c r="FW59" s="72"/>
      <c r="FX59" s="72"/>
      <c r="FY59" s="72"/>
      <c r="FZ59" s="72"/>
      <c r="GA59" s="72"/>
      <c r="GB59" s="72"/>
      <c r="GC59" s="72"/>
      <c r="GD59" s="72"/>
      <c r="GE59" s="72"/>
      <c r="GF59" s="72"/>
      <c r="GG59" s="72"/>
      <c r="GH59" s="72"/>
      <c r="GI59" s="72"/>
      <c r="GJ59" s="72"/>
      <c r="GK59" s="72"/>
      <c r="GL59" s="72"/>
      <c r="GM59" s="72"/>
      <c r="GN59" s="72"/>
      <c r="GO59" s="72"/>
      <c r="GP59" s="72"/>
      <c r="GQ59" s="72"/>
      <c r="GR59" s="72"/>
      <c r="GS59" s="72"/>
      <c r="GT59" s="72"/>
      <c r="GU59" s="72"/>
      <c r="GV59" s="72"/>
      <c r="GW59" s="72"/>
      <c r="GX59" s="72"/>
      <c r="GY59" s="72"/>
      <c r="GZ59" s="72"/>
      <c r="HA59" s="72"/>
      <c r="HB59" s="72"/>
      <c r="HC59" s="72"/>
      <c r="HD59" s="72"/>
      <c r="HE59" s="72"/>
      <c r="HF59" s="72"/>
      <c r="HG59" s="72"/>
      <c r="HH59" s="72"/>
      <c r="HI59" s="72"/>
      <c r="HJ59" s="72"/>
      <c r="HK59" s="72"/>
      <c r="HL59" s="72"/>
      <c r="HM59" s="72"/>
      <c r="HN59" s="72"/>
      <c r="HO59" s="72"/>
      <c r="HP59" s="72"/>
      <c r="HQ59" s="72"/>
      <c r="HR59" s="72"/>
      <c r="HS59" s="72"/>
      <c r="HT59" s="72"/>
      <c r="HU59" s="72"/>
      <c r="HV59" s="72"/>
      <c r="HW59" s="72"/>
      <c r="HX59" s="72"/>
      <c r="HY59" s="72"/>
      <c r="HZ59" s="72"/>
      <c r="IA59" s="72"/>
      <c r="IB59" s="72"/>
      <c r="IC59" s="72"/>
      <c r="ID59" s="72"/>
      <c r="IE59" s="72"/>
      <c r="IF59" s="72"/>
      <c r="IG59" s="72"/>
      <c r="IH59" s="72"/>
      <c r="II59" s="72"/>
      <c r="IJ59" s="72"/>
      <c r="IK59" s="72"/>
      <c r="IL59" s="72"/>
      <c r="IM59" s="72"/>
    </row>
    <row r="60" spans="1:247" ht="17.25" customHeight="1" x14ac:dyDescent="0.2">
      <c r="A60" s="29">
        <v>55</v>
      </c>
      <c r="B60" s="29">
        <v>55</v>
      </c>
      <c r="C60" s="29">
        <f t="shared" si="2"/>
        <v>0</v>
      </c>
      <c r="D60" s="17" t="s">
        <v>348</v>
      </c>
      <c r="E60" s="2">
        <f t="shared" si="3"/>
        <v>1</v>
      </c>
      <c r="F60" s="205"/>
      <c r="G60" s="29">
        <f t="shared" si="4"/>
        <v>1</v>
      </c>
      <c r="H60" s="30"/>
      <c r="I60" s="155" t="s">
        <v>13</v>
      </c>
      <c r="J60" s="160" t="s">
        <v>13</v>
      </c>
      <c r="K60" s="155" t="s">
        <v>13</v>
      </c>
      <c r="L60" s="160" t="s">
        <v>13</v>
      </c>
      <c r="M60" s="155" t="s">
        <v>13</v>
      </c>
      <c r="N60" s="160" t="s">
        <v>13</v>
      </c>
      <c r="O60" s="155" t="s">
        <v>13</v>
      </c>
      <c r="P60" s="160" t="s">
        <v>13</v>
      </c>
      <c r="Q60" s="155" t="s">
        <v>13</v>
      </c>
      <c r="R60" s="160">
        <v>1</v>
      </c>
      <c r="S60" s="75">
        <v>0</v>
      </c>
      <c r="T60" s="75">
        <v>0</v>
      </c>
      <c r="U60" s="75">
        <v>0</v>
      </c>
      <c r="V60" s="75">
        <v>0</v>
      </c>
      <c r="W60" s="75">
        <v>0</v>
      </c>
      <c r="X60" s="74"/>
      <c r="Y60" s="34"/>
      <c r="Z60" s="59"/>
      <c r="AA60" s="23"/>
      <c r="AB60" s="163"/>
      <c r="AC60" s="163"/>
      <c r="AD60" s="163"/>
      <c r="AE60" s="24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2"/>
      <c r="GM60" s="72"/>
      <c r="GN60" s="72"/>
      <c r="GO60" s="72"/>
      <c r="GP60" s="72"/>
      <c r="GQ60" s="72"/>
      <c r="GR60" s="72"/>
      <c r="GS60" s="72"/>
      <c r="GT60" s="72"/>
      <c r="GU60" s="72"/>
      <c r="GV60" s="72"/>
      <c r="GW60" s="72"/>
      <c r="GX60" s="72"/>
      <c r="GY60" s="72"/>
      <c r="GZ60" s="72"/>
      <c r="HA60" s="72"/>
      <c r="HB60" s="72"/>
      <c r="HC60" s="72"/>
      <c r="HD60" s="72"/>
      <c r="HE60" s="72"/>
      <c r="HF60" s="72"/>
      <c r="HG60" s="72"/>
      <c r="HH60" s="72"/>
      <c r="HI60" s="72"/>
      <c r="HJ60" s="72"/>
      <c r="HK60" s="72"/>
      <c r="HL60" s="72"/>
      <c r="HM60" s="72"/>
      <c r="HN60" s="72"/>
      <c r="HO60" s="72"/>
      <c r="HP60" s="72"/>
      <c r="HQ60" s="72"/>
      <c r="HR60" s="72"/>
      <c r="HS60" s="72"/>
      <c r="HT60" s="72"/>
      <c r="HU60" s="72"/>
      <c r="HV60" s="72"/>
      <c r="HW60" s="72"/>
      <c r="HX60" s="72"/>
      <c r="HY60" s="72"/>
      <c r="HZ60" s="72"/>
      <c r="IA60" s="72"/>
      <c r="IB60" s="72"/>
      <c r="IC60" s="72"/>
      <c r="ID60" s="72"/>
      <c r="IE60" s="72"/>
      <c r="IF60" s="72"/>
      <c r="IG60" s="72"/>
      <c r="IH60" s="72"/>
      <c r="II60" s="72"/>
      <c r="IJ60" s="72"/>
      <c r="IK60" s="72"/>
      <c r="IL60" s="72"/>
      <c r="IM60" s="72"/>
    </row>
    <row r="61" spans="1:247" ht="17.25" customHeight="1" x14ac:dyDescent="0.2">
      <c r="A61" s="29">
        <v>56</v>
      </c>
      <c r="B61" s="29">
        <v>56</v>
      </c>
      <c r="C61" s="29">
        <f t="shared" si="2"/>
        <v>0</v>
      </c>
      <c r="D61" s="17" t="s">
        <v>957</v>
      </c>
      <c r="E61" s="2">
        <f t="shared" si="3"/>
        <v>1</v>
      </c>
      <c r="F61" s="205"/>
      <c r="G61" s="29">
        <f t="shared" si="4"/>
        <v>1</v>
      </c>
      <c r="H61" s="30"/>
      <c r="I61" s="155" t="s">
        <v>13</v>
      </c>
      <c r="J61" s="160" t="s">
        <v>13</v>
      </c>
      <c r="K61" s="155" t="s">
        <v>13</v>
      </c>
      <c r="L61" s="160" t="s">
        <v>13</v>
      </c>
      <c r="M61" s="155" t="s">
        <v>13</v>
      </c>
      <c r="N61" s="160" t="s">
        <v>13</v>
      </c>
      <c r="O61" s="155" t="s">
        <v>13</v>
      </c>
      <c r="P61" s="160" t="s">
        <v>13</v>
      </c>
      <c r="Q61" s="155">
        <v>1</v>
      </c>
      <c r="R61" s="160" t="s">
        <v>13</v>
      </c>
      <c r="S61" s="75">
        <v>0</v>
      </c>
      <c r="T61" s="75">
        <v>0</v>
      </c>
      <c r="U61" s="75">
        <v>0</v>
      </c>
      <c r="V61" s="75">
        <v>0</v>
      </c>
      <c r="W61" s="75">
        <v>0</v>
      </c>
      <c r="X61" s="74"/>
      <c r="Y61" s="34"/>
      <c r="Z61" s="59"/>
      <c r="AA61" s="23"/>
      <c r="AB61" s="163"/>
      <c r="AC61" s="163"/>
      <c r="AD61" s="163"/>
      <c r="AE61" s="24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2"/>
      <c r="GM61" s="72"/>
      <c r="GN61" s="72"/>
      <c r="GO61" s="72"/>
      <c r="GP61" s="72"/>
      <c r="GQ61" s="72"/>
      <c r="GR61" s="72"/>
      <c r="GS61" s="72"/>
      <c r="GT61" s="72"/>
      <c r="GU61" s="72"/>
      <c r="GV61" s="72"/>
      <c r="GW61" s="72"/>
      <c r="GX61" s="72"/>
      <c r="GY61" s="72"/>
      <c r="GZ61" s="72"/>
      <c r="HA61" s="72"/>
      <c r="HB61" s="72"/>
      <c r="HC61" s="72"/>
      <c r="HD61" s="72"/>
      <c r="HE61" s="72"/>
      <c r="HF61" s="72"/>
      <c r="HG61" s="72"/>
      <c r="HH61" s="72"/>
      <c r="HI61" s="72"/>
      <c r="HJ61" s="72"/>
      <c r="HK61" s="72"/>
      <c r="HL61" s="72"/>
      <c r="HM61" s="72"/>
      <c r="HN61" s="72"/>
      <c r="HO61" s="72"/>
      <c r="HP61" s="72"/>
      <c r="HQ61" s="72"/>
      <c r="HR61" s="72"/>
      <c r="HS61" s="72"/>
      <c r="HT61" s="72"/>
      <c r="HU61" s="72"/>
      <c r="HV61" s="72"/>
      <c r="HW61" s="72"/>
      <c r="HX61" s="72"/>
      <c r="HY61" s="72"/>
      <c r="HZ61" s="72"/>
      <c r="IA61" s="72"/>
      <c r="IB61" s="72"/>
      <c r="IC61" s="72"/>
      <c r="ID61" s="72"/>
      <c r="IE61" s="72"/>
      <c r="IF61" s="72"/>
      <c r="IG61" s="72"/>
      <c r="IH61" s="72"/>
      <c r="II61" s="72"/>
      <c r="IJ61" s="72"/>
      <c r="IK61" s="72"/>
      <c r="IL61" s="72"/>
      <c r="IM61" s="72"/>
    </row>
    <row r="62" spans="1:247" ht="17.25" customHeight="1" x14ac:dyDescent="0.2">
      <c r="A62" s="29">
        <v>57</v>
      </c>
      <c r="B62" s="29">
        <v>57</v>
      </c>
      <c r="C62" s="29">
        <f t="shared" si="2"/>
        <v>0</v>
      </c>
      <c r="D62" s="17" t="s">
        <v>1599</v>
      </c>
      <c r="E62" s="2">
        <f t="shared" si="3"/>
        <v>1</v>
      </c>
      <c r="F62" s="205"/>
      <c r="G62" s="29">
        <f t="shared" si="4"/>
        <v>1</v>
      </c>
      <c r="H62" s="30"/>
      <c r="I62" s="155" t="s">
        <v>13</v>
      </c>
      <c r="J62" s="160" t="s">
        <v>13</v>
      </c>
      <c r="K62" s="155" t="s">
        <v>13</v>
      </c>
      <c r="L62" s="160" t="s">
        <v>13</v>
      </c>
      <c r="M62" s="155" t="s">
        <v>13</v>
      </c>
      <c r="N62" s="160" t="s">
        <v>13</v>
      </c>
      <c r="O62" s="155">
        <v>1</v>
      </c>
      <c r="P62" s="160" t="s">
        <v>13</v>
      </c>
      <c r="Q62" s="155" t="s">
        <v>13</v>
      </c>
      <c r="R62" s="160" t="s">
        <v>13</v>
      </c>
      <c r="S62" s="75">
        <v>0</v>
      </c>
      <c r="T62" s="75">
        <v>0</v>
      </c>
      <c r="U62" s="75">
        <v>0</v>
      </c>
      <c r="V62" s="75">
        <v>0</v>
      </c>
      <c r="W62" s="75">
        <v>0</v>
      </c>
      <c r="X62" s="74"/>
      <c r="Y62" s="34"/>
      <c r="Z62" s="59"/>
      <c r="AA62" s="23"/>
      <c r="AB62" s="163"/>
      <c r="AC62" s="163"/>
      <c r="AD62" s="163"/>
      <c r="AE62" s="24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2"/>
      <c r="GM62" s="72"/>
      <c r="GN62" s="72"/>
      <c r="GO62" s="72"/>
      <c r="GP62" s="72"/>
      <c r="GQ62" s="72"/>
      <c r="GR62" s="72"/>
      <c r="GS62" s="72"/>
      <c r="GT62" s="72"/>
      <c r="GU62" s="72"/>
      <c r="GV62" s="72"/>
      <c r="GW62" s="72"/>
      <c r="GX62" s="72"/>
      <c r="GY62" s="72"/>
      <c r="GZ62" s="72"/>
      <c r="HA62" s="72"/>
      <c r="HB62" s="72"/>
      <c r="HC62" s="72"/>
      <c r="HD62" s="72"/>
      <c r="HE62" s="72"/>
      <c r="HF62" s="72"/>
      <c r="HG62" s="72"/>
      <c r="HH62" s="72"/>
      <c r="HI62" s="72"/>
      <c r="HJ62" s="72"/>
      <c r="HK62" s="72"/>
      <c r="HL62" s="72"/>
      <c r="HM62" s="72"/>
      <c r="HN62" s="72"/>
      <c r="HO62" s="72"/>
      <c r="HP62" s="72"/>
      <c r="HQ62" s="72"/>
      <c r="HR62" s="72"/>
      <c r="HS62" s="72"/>
      <c r="HT62" s="72"/>
      <c r="HU62" s="72"/>
      <c r="HV62" s="72"/>
      <c r="HW62" s="72"/>
      <c r="HX62" s="72"/>
      <c r="HY62" s="72"/>
      <c r="HZ62" s="72"/>
      <c r="IA62" s="72"/>
      <c r="IB62" s="72"/>
      <c r="IC62" s="72"/>
      <c r="ID62" s="72"/>
      <c r="IE62" s="72"/>
      <c r="IF62" s="72"/>
      <c r="IG62" s="72"/>
      <c r="IH62" s="72"/>
      <c r="II62" s="72"/>
      <c r="IJ62" s="72"/>
      <c r="IK62" s="72"/>
      <c r="IL62" s="72"/>
      <c r="IM62" s="72"/>
    </row>
    <row r="63" spans="1:247" ht="17.25" customHeight="1" x14ac:dyDescent="0.2">
      <c r="A63" s="29">
        <v>58</v>
      </c>
      <c r="B63" s="29">
        <v>58</v>
      </c>
      <c r="C63" s="29">
        <f t="shared" si="2"/>
        <v>0</v>
      </c>
      <c r="D63" s="17" t="s">
        <v>1601</v>
      </c>
      <c r="E63" s="2">
        <f t="shared" si="3"/>
        <v>1</v>
      </c>
      <c r="F63" s="205"/>
      <c r="G63" s="29">
        <f t="shared" si="4"/>
        <v>1</v>
      </c>
      <c r="H63" s="30"/>
      <c r="I63" s="155" t="s">
        <v>13</v>
      </c>
      <c r="J63" s="160" t="s">
        <v>13</v>
      </c>
      <c r="K63" s="155" t="s">
        <v>13</v>
      </c>
      <c r="L63" s="160" t="s">
        <v>13</v>
      </c>
      <c r="M63" s="155" t="s">
        <v>13</v>
      </c>
      <c r="N63" s="160">
        <v>1</v>
      </c>
      <c r="O63" s="155" t="s">
        <v>13</v>
      </c>
      <c r="P63" s="160" t="s">
        <v>13</v>
      </c>
      <c r="Q63" s="155" t="s">
        <v>13</v>
      </c>
      <c r="R63" s="160" t="s">
        <v>13</v>
      </c>
      <c r="S63" s="75">
        <v>0</v>
      </c>
      <c r="T63" s="75">
        <v>0</v>
      </c>
      <c r="U63" s="75">
        <v>0</v>
      </c>
      <c r="V63" s="75">
        <v>0</v>
      </c>
      <c r="W63" s="75">
        <v>0</v>
      </c>
      <c r="X63" s="74"/>
      <c r="Y63" s="34"/>
      <c r="Z63" s="59"/>
      <c r="AA63" s="23"/>
      <c r="AB63" s="163"/>
      <c r="AC63" s="163"/>
      <c r="AD63" s="163"/>
      <c r="AE63" s="24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X63" s="72"/>
      <c r="FY63" s="72"/>
      <c r="FZ63" s="72"/>
      <c r="GA63" s="72"/>
      <c r="GB63" s="72"/>
      <c r="GC63" s="72"/>
      <c r="GD63" s="72"/>
      <c r="GE63" s="72"/>
      <c r="GF63" s="72"/>
      <c r="GG63" s="72"/>
      <c r="GH63" s="72"/>
      <c r="GI63" s="72"/>
      <c r="GJ63" s="72"/>
      <c r="GK63" s="72"/>
      <c r="GL63" s="72"/>
      <c r="GM63" s="72"/>
      <c r="GN63" s="72"/>
      <c r="GO63" s="72"/>
      <c r="GP63" s="72"/>
      <c r="GQ63" s="72"/>
      <c r="GR63" s="72"/>
      <c r="GS63" s="72"/>
      <c r="GT63" s="72"/>
      <c r="GU63" s="72"/>
      <c r="GV63" s="72"/>
      <c r="GW63" s="72"/>
      <c r="GX63" s="72"/>
      <c r="GY63" s="72"/>
      <c r="GZ63" s="72"/>
      <c r="HA63" s="72"/>
      <c r="HB63" s="72"/>
      <c r="HC63" s="72"/>
      <c r="HD63" s="72"/>
      <c r="HE63" s="72"/>
      <c r="HF63" s="72"/>
      <c r="HG63" s="72"/>
      <c r="HH63" s="72"/>
      <c r="HI63" s="72"/>
      <c r="HJ63" s="72"/>
      <c r="HK63" s="72"/>
      <c r="HL63" s="72"/>
      <c r="HM63" s="72"/>
      <c r="HN63" s="72"/>
      <c r="HO63" s="72"/>
      <c r="HP63" s="72"/>
      <c r="HQ63" s="72"/>
      <c r="HR63" s="72"/>
      <c r="HS63" s="72"/>
      <c r="HT63" s="72"/>
      <c r="HU63" s="72"/>
      <c r="HV63" s="72"/>
      <c r="HW63" s="72"/>
      <c r="HX63" s="72"/>
      <c r="HY63" s="72"/>
      <c r="HZ63" s="72"/>
      <c r="IA63" s="72"/>
      <c r="IB63" s="72"/>
      <c r="IC63" s="72"/>
      <c r="ID63" s="72"/>
      <c r="IE63" s="72"/>
      <c r="IF63" s="72"/>
      <c r="IG63" s="72"/>
      <c r="IH63" s="72"/>
      <c r="II63" s="72"/>
      <c r="IJ63" s="72"/>
      <c r="IK63" s="72"/>
      <c r="IL63" s="72"/>
      <c r="IM63" s="72"/>
    </row>
    <row r="64" spans="1:247" ht="17.25" customHeight="1" x14ac:dyDescent="0.2">
      <c r="A64" s="29"/>
      <c r="B64" s="29"/>
      <c r="C64" s="29"/>
      <c r="D64" s="17"/>
      <c r="E64" s="2">
        <f t="shared" si="3"/>
        <v>0</v>
      </c>
      <c r="F64" s="205"/>
      <c r="G64" s="29">
        <f t="shared" si="4"/>
        <v>0</v>
      </c>
      <c r="H64" s="30"/>
      <c r="I64" s="155" t="s">
        <v>13</v>
      </c>
      <c r="J64" s="160" t="s">
        <v>13</v>
      </c>
      <c r="K64" s="155" t="s">
        <v>13</v>
      </c>
      <c r="L64" s="160" t="s">
        <v>13</v>
      </c>
      <c r="M64" s="155" t="s">
        <v>13</v>
      </c>
      <c r="N64" s="160" t="s">
        <v>13</v>
      </c>
      <c r="O64" s="155" t="s">
        <v>13</v>
      </c>
      <c r="P64" s="160" t="s">
        <v>13</v>
      </c>
      <c r="Q64" s="155" t="s">
        <v>13</v>
      </c>
      <c r="R64" s="160" t="s">
        <v>13</v>
      </c>
      <c r="S64" s="75">
        <v>0</v>
      </c>
      <c r="T64" s="75">
        <v>0</v>
      </c>
      <c r="U64" s="75">
        <v>0</v>
      </c>
      <c r="V64" s="75">
        <v>0</v>
      </c>
      <c r="W64" s="75">
        <v>0</v>
      </c>
      <c r="X64" s="74"/>
      <c r="Y64" s="34"/>
      <c r="Z64" s="59"/>
      <c r="AA64" s="23"/>
      <c r="AB64" s="163"/>
      <c r="AC64" s="163"/>
      <c r="AD64" s="163"/>
      <c r="AE64" s="24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2"/>
      <c r="GM64" s="72"/>
      <c r="GN64" s="72"/>
      <c r="GO64" s="72"/>
      <c r="GP64" s="72"/>
      <c r="GQ64" s="72"/>
      <c r="GR64" s="72"/>
      <c r="GS64" s="72"/>
      <c r="GT64" s="72"/>
      <c r="GU64" s="72"/>
      <c r="GV64" s="72"/>
      <c r="GW64" s="72"/>
      <c r="GX64" s="72"/>
      <c r="GY64" s="72"/>
      <c r="GZ64" s="72"/>
      <c r="HA64" s="72"/>
      <c r="HB64" s="72"/>
      <c r="HC64" s="72"/>
      <c r="HD64" s="72"/>
      <c r="HE64" s="72"/>
      <c r="HF64" s="72"/>
      <c r="HG64" s="72"/>
      <c r="HH64" s="72"/>
      <c r="HI64" s="72"/>
      <c r="HJ64" s="72"/>
      <c r="HK64" s="72"/>
      <c r="HL64" s="72"/>
      <c r="HM64" s="72"/>
      <c r="HN64" s="72"/>
      <c r="HO64" s="72"/>
      <c r="HP64" s="72"/>
      <c r="HQ64" s="72"/>
      <c r="HR64" s="72"/>
      <c r="HS64" s="72"/>
      <c r="HT64" s="72"/>
      <c r="HU64" s="72"/>
      <c r="HV64" s="72"/>
      <c r="HW64" s="72"/>
      <c r="HX64" s="72"/>
      <c r="HY64" s="72"/>
      <c r="HZ64" s="72"/>
      <c r="IA64" s="72"/>
      <c r="IB64" s="72"/>
      <c r="IC64" s="72"/>
      <c r="ID64" s="72"/>
      <c r="IE64" s="72"/>
      <c r="IF64" s="72"/>
      <c r="IG64" s="72"/>
      <c r="IH64" s="72"/>
      <c r="II64" s="72"/>
      <c r="IJ64" s="72"/>
      <c r="IK64" s="72"/>
      <c r="IL64" s="72"/>
      <c r="IM64" s="72"/>
    </row>
    <row r="65" spans="1:247" ht="17.25" customHeight="1" x14ac:dyDescent="0.2">
      <c r="A65" s="29"/>
      <c r="B65" s="29"/>
      <c r="C65" s="29"/>
      <c r="D65" s="17"/>
      <c r="E65" s="2">
        <f t="shared" si="3"/>
        <v>0</v>
      </c>
      <c r="F65" s="205"/>
      <c r="G65" s="29">
        <f t="shared" si="4"/>
        <v>0</v>
      </c>
      <c r="H65" s="30"/>
      <c r="I65" s="155" t="s">
        <v>13</v>
      </c>
      <c r="J65" s="160" t="s">
        <v>13</v>
      </c>
      <c r="K65" s="155" t="s">
        <v>13</v>
      </c>
      <c r="L65" s="160" t="s">
        <v>13</v>
      </c>
      <c r="M65" s="155" t="s">
        <v>13</v>
      </c>
      <c r="N65" s="160" t="s">
        <v>13</v>
      </c>
      <c r="O65" s="155" t="s">
        <v>13</v>
      </c>
      <c r="P65" s="160" t="s">
        <v>13</v>
      </c>
      <c r="Q65" s="155" t="s">
        <v>13</v>
      </c>
      <c r="R65" s="160" t="s">
        <v>13</v>
      </c>
      <c r="S65" s="75">
        <v>0</v>
      </c>
      <c r="T65" s="75">
        <v>0</v>
      </c>
      <c r="U65" s="75">
        <v>0</v>
      </c>
      <c r="V65" s="75">
        <v>0</v>
      </c>
      <c r="W65" s="75">
        <v>0</v>
      </c>
      <c r="X65" s="74"/>
      <c r="Y65" s="34"/>
      <c r="Z65" s="59"/>
      <c r="AA65" s="23"/>
      <c r="AB65" s="163"/>
      <c r="AC65" s="163"/>
      <c r="AD65" s="163"/>
      <c r="AE65" s="24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2"/>
      <c r="GM65" s="72"/>
      <c r="GN65" s="72"/>
      <c r="GO65" s="72"/>
      <c r="GP65" s="72"/>
      <c r="GQ65" s="72"/>
      <c r="GR65" s="72"/>
      <c r="GS65" s="72"/>
      <c r="GT65" s="72"/>
      <c r="GU65" s="72"/>
      <c r="GV65" s="72"/>
      <c r="GW65" s="72"/>
      <c r="GX65" s="72"/>
      <c r="GY65" s="72"/>
      <c r="GZ65" s="72"/>
      <c r="HA65" s="72"/>
      <c r="HB65" s="72"/>
      <c r="HC65" s="72"/>
      <c r="HD65" s="72"/>
      <c r="HE65" s="72"/>
      <c r="HF65" s="72"/>
      <c r="HG65" s="72"/>
      <c r="HH65" s="72"/>
      <c r="HI65" s="72"/>
      <c r="HJ65" s="72"/>
      <c r="HK65" s="72"/>
      <c r="HL65" s="72"/>
      <c r="HM65" s="72"/>
      <c r="HN65" s="72"/>
      <c r="HO65" s="72"/>
      <c r="HP65" s="72"/>
      <c r="HQ65" s="72"/>
      <c r="HR65" s="72"/>
      <c r="HS65" s="72"/>
      <c r="HT65" s="72"/>
      <c r="HU65" s="72"/>
      <c r="HV65" s="72"/>
      <c r="HW65" s="72"/>
      <c r="HX65" s="72"/>
      <c r="HY65" s="72"/>
      <c r="HZ65" s="72"/>
      <c r="IA65" s="72"/>
      <c r="IB65" s="72"/>
      <c r="IC65" s="72"/>
      <c r="ID65" s="72"/>
      <c r="IE65" s="72"/>
      <c r="IF65" s="72"/>
      <c r="IG65" s="72"/>
      <c r="IH65" s="72"/>
      <c r="II65" s="72"/>
      <c r="IJ65" s="72"/>
      <c r="IK65" s="72"/>
      <c r="IL65" s="72"/>
      <c r="IM65" s="72"/>
    </row>
    <row r="66" spans="1:247" ht="17.25" customHeight="1" x14ac:dyDescent="0.2">
      <c r="A66" s="29"/>
      <c r="B66" s="29"/>
      <c r="C66" s="29"/>
      <c r="D66" s="17"/>
      <c r="E66" s="2">
        <f t="shared" si="3"/>
        <v>0</v>
      </c>
      <c r="F66" s="205"/>
      <c r="G66" s="29">
        <f t="shared" si="4"/>
        <v>0</v>
      </c>
      <c r="H66" s="30"/>
      <c r="I66" s="155" t="s">
        <v>13</v>
      </c>
      <c r="J66" s="160" t="s">
        <v>13</v>
      </c>
      <c r="K66" s="155" t="s">
        <v>13</v>
      </c>
      <c r="L66" s="160" t="s">
        <v>13</v>
      </c>
      <c r="M66" s="155" t="s">
        <v>13</v>
      </c>
      <c r="N66" s="160" t="s">
        <v>13</v>
      </c>
      <c r="O66" s="155" t="s">
        <v>13</v>
      </c>
      <c r="P66" s="160" t="s">
        <v>13</v>
      </c>
      <c r="Q66" s="155" t="s">
        <v>13</v>
      </c>
      <c r="R66" s="160" t="s">
        <v>13</v>
      </c>
      <c r="S66" s="75">
        <v>0</v>
      </c>
      <c r="T66" s="75">
        <v>0</v>
      </c>
      <c r="U66" s="75">
        <v>0</v>
      </c>
      <c r="V66" s="75">
        <v>0</v>
      </c>
      <c r="W66" s="75">
        <v>0</v>
      </c>
      <c r="X66" s="74"/>
      <c r="Y66" s="34"/>
      <c r="Z66" s="59"/>
      <c r="AA66" s="23"/>
      <c r="AB66" s="163"/>
      <c r="AC66" s="163"/>
      <c r="AD66" s="163"/>
      <c r="AE66" s="24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2"/>
      <c r="GM66" s="72"/>
      <c r="GN66" s="72"/>
      <c r="GO66" s="72"/>
      <c r="GP66" s="72"/>
      <c r="GQ66" s="72"/>
      <c r="GR66" s="72"/>
      <c r="GS66" s="72"/>
      <c r="GT66" s="72"/>
      <c r="GU66" s="72"/>
      <c r="GV66" s="72"/>
      <c r="GW66" s="72"/>
      <c r="GX66" s="72"/>
      <c r="GY66" s="72"/>
      <c r="GZ66" s="72"/>
      <c r="HA66" s="72"/>
      <c r="HB66" s="72"/>
      <c r="HC66" s="72"/>
      <c r="HD66" s="72"/>
      <c r="HE66" s="72"/>
      <c r="HF66" s="72"/>
      <c r="HG66" s="72"/>
      <c r="HH66" s="72"/>
      <c r="HI66" s="72"/>
      <c r="HJ66" s="72"/>
      <c r="HK66" s="72"/>
      <c r="HL66" s="72"/>
      <c r="HM66" s="72"/>
      <c r="HN66" s="72"/>
      <c r="HO66" s="72"/>
      <c r="HP66" s="72"/>
      <c r="HQ66" s="72"/>
      <c r="HR66" s="72"/>
      <c r="HS66" s="72"/>
      <c r="HT66" s="72"/>
      <c r="HU66" s="72"/>
      <c r="HV66" s="72"/>
      <c r="HW66" s="72"/>
      <c r="HX66" s="72"/>
      <c r="HY66" s="72"/>
      <c r="HZ66" s="72"/>
      <c r="IA66" s="72"/>
      <c r="IB66" s="72"/>
      <c r="IC66" s="72"/>
      <c r="ID66" s="72"/>
      <c r="IE66" s="72"/>
      <c r="IF66" s="72"/>
      <c r="IG66" s="72"/>
      <c r="IH66" s="72"/>
      <c r="II66" s="72"/>
      <c r="IJ66" s="72"/>
      <c r="IK66" s="72"/>
      <c r="IL66" s="72"/>
      <c r="IM66" s="72"/>
    </row>
    <row r="67" spans="1:247" ht="17.25" customHeight="1" x14ac:dyDescent="0.2">
      <c r="A67" s="29"/>
      <c r="B67" s="29"/>
      <c r="C67" s="29"/>
      <c r="D67" s="17"/>
      <c r="E67" s="2">
        <f t="shared" si="3"/>
        <v>0</v>
      </c>
      <c r="F67" s="205"/>
      <c r="G67" s="29">
        <f t="shared" si="4"/>
        <v>0</v>
      </c>
      <c r="H67" s="30"/>
      <c r="I67" s="155" t="s">
        <v>13</v>
      </c>
      <c r="J67" s="160" t="s">
        <v>13</v>
      </c>
      <c r="K67" s="155" t="s">
        <v>13</v>
      </c>
      <c r="L67" s="160" t="s">
        <v>13</v>
      </c>
      <c r="M67" s="155" t="s">
        <v>13</v>
      </c>
      <c r="N67" s="160" t="s">
        <v>13</v>
      </c>
      <c r="O67" s="155" t="s">
        <v>13</v>
      </c>
      <c r="P67" s="160" t="s">
        <v>13</v>
      </c>
      <c r="Q67" s="155" t="s">
        <v>13</v>
      </c>
      <c r="R67" s="160" t="s">
        <v>13</v>
      </c>
      <c r="S67" s="75">
        <v>0</v>
      </c>
      <c r="T67" s="75">
        <v>0</v>
      </c>
      <c r="U67" s="75">
        <v>0</v>
      </c>
      <c r="V67" s="75">
        <v>0</v>
      </c>
      <c r="W67" s="75">
        <v>0</v>
      </c>
      <c r="X67" s="74"/>
      <c r="Y67" s="34"/>
      <c r="Z67" s="59"/>
      <c r="AA67" s="23"/>
      <c r="AB67" s="163"/>
      <c r="AC67" s="163"/>
      <c r="AD67" s="163"/>
      <c r="AE67" s="24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2"/>
      <c r="GM67" s="72"/>
      <c r="GN67" s="72"/>
      <c r="GO67" s="72"/>
      <c r="GP67" s="72"/>
      <c r="GQ67" s="72"/>
      <c r="GR67" s="72"/>
      <c r="GS67" s="72"/>
      <c r="GT67" s="72"/>
      <c r="GU67" s="72"/>
      <c r="GV67" s="72"/>
      <c r="GW67" s="72"/>
      <c r="GX67" s="72"/>
      <c r="GY67" s="72"/>
      <c r="GZ67" s="72"/>
      <c r="HA67" s="72"/>
      <c r="HB67" s="72"/>
      <c r="HC67" s="72"/>
      <c r="HD67" s="72"/>
      <c r="HE67" s="72"/>
      <c r="HF67" s="72"/>
      <c r="HG67" s="72"/>
      <c r="HH67" s="72"/>
      <c r="HI67" s="72"/>
      <c r="HJ67" s="72"/>
      <c r="HK67" s="72"/>
      <c r="HL67" s="72"/>
      <c r="HM67" s="72"/>
      <c r="HN67" s="72"/>
      <c r="HO67" s="72"/>
      <c r="HP67" s="72"/>
      <c r="HQ67" s="72"/>
      <c r="HR67" s="72"/>
      <c r="HS67" s="72"/>
      <c r="HT67" s="72"/>
      <c r="HU67" s="72"/>
      <c r="HV67" s="72"/>
      <c r="HW67" s="72"/>
      <c r="HX67" s="72"/>
      <c r="HY67" s="72"/>
      <c r="HZ67" s="72"/>
      <c r="IA67" s="72"/>
      <c r="IB67" s="72"/>
      <c r="IC67" s="72"/>
      <c r="ID67" s="72"/>
      <c r="IE67" s="72"/>
      <c r="IF67" s="72"/>
      <c r="IG67" s="72"/>
      <c r="IH67" s="72"/>
      <c r="II67" s="72"/>
      <c r="IJ67" s="72"/>
      <c r="IK67" s="72"/>
      <c r="IL67" s="72"/>
      <c r="IM67" s="72"/>
    </row>
    <row r="68" spans="1:247" ht="17.25" customHeight="1" thickBot="1" x14ac:dyDescent="0.25">
      <c r="A68" s="29"/>
      <c r="B68" s="29"/>
      <c r="C68" s="29"/>
      <c r="D68" s="17"/>
      <c r="E68" s="2">
        <f t="shared" si="3"/>
        <v>0</v>
      </c>
      <c r="F68" s="205"/>
      <c r="G68" s="29">
        <f t="shared" si="4"/>
        <v>0</v>
      </c>
      <c r="H68" s="30"/>
      <c r="I68" s="155" t="s">
        <v>13</v>
      </c>
      <c r="J68" s="160" t="s">
        <v>13</v>
      </c>
      <c r="K68" s="155" t="s">
        <v>13</v>
      </c>
      <c r="L68" s="160" t="s">
        <v>13</v>
      </c>
      <c r="M68" s="155" t="s">
        <v>13</v>
      </c>
      <c r="N68" s="160" t="s">
        <v>13</v>
      </c>
      <c r="O68" s="155" t="s">
        <v>13</v>
      </c>
      <c r="P68" s="160" t="s">
        <v>13</v>
      </c>
      <c r="Q68" s="155" t="s">
        <v>13</v>
      </c>
      <c r="R68" s="160" t="s">
        <v>13</v>
      </c>
      <c r="S68" s="75">
        <v>0</v>
      </c>
      <c r="T68" s="75">
        <v>0</v>
      </c>
      <c r="U68" s="75">
        <v>0</v>
      </c>
      <c r="V68" s="75">
        <v>0</v>
      </c>
      <c r="W68" s="75">
        <v>0</v>
      </c>
      <c r="X68" s="74"/>
      <c r="Y68" s="34"/>
      <c r="Z68" s="59"/>
      <c r="AA68" s="23"/>
      <c r="AB68" s="163"/>
      <c r="AC68" s="163"/>
      <c r="AD68" s="163"/>
      <c r="AE68" s="24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2"/>
      <c r="GM68" s="72"/>
      <c r="GN68" s="72"/>
      <c r="GO68" s="72"/>
      <c r="GP68" s="72"/>
      <c r="GQ68" s="72"/>
      <c r="GR68" s="72"/>
      <c r="GS68" s="72"/>
      <c r="GT68" s="72"/>
      <c r="GU68" s="72"/>
      <c r="GV68" s="72"/>
      <c r="GW68" s="72"/>
      <c r="GX68" s="72"/>
      <c r="GY68" s="72"/>
      <c r="GZ68" s="72"/>
      <c r="HA68" s="72"/>
      <c r="HB68" s="72"/>
      <c r="HC68" s="72"/>
      <c r="HD68" s="72"/>
      <c r="HE68" s="72"/>
      <c r="HF68" s="72"/>
      <c r="HG68" s="72"/>
      <c r="HH68" s="72"/>
      <c r="HI68" s="72"/>
      <c r="HJ68" s="72"/>
      <c r="HK68" s="72"/>
      <c r="HL68" s="72"/>
      <c r="HM68" s="72"/>
      <c r="HN68" s="72"/>
      <c r="HO68" s="72"/>
      <c r="HP68" s="72"/>
      <c r="HQ68" s="72"/>
      <c r="HR68" s="72"/>
      <c r="HS68" s="72"/>
      <c r="HT68" s="72"/>
      <c r="HU68" s="72"/>
      <c r="HV68" s="72"/>
      <c r="HW68" s="72"/>
      <c r="HX68" s="72"/>
      <c r="HY68" s="72"/>
      <c r="HZ68" s="72"/>
      <c r="IA68" s="72"/>
      <c r="IB68" s="72"/>
      <c r="IC68" s="72"/>
      <c r="ID68" s="72"/>
      <c r="IE68" s="72"/>
      <c r="IF68" s="72"/>
      <c r="IG68" s="72"/>
      <c r="IH68" s="72"/>
      <c r="II68" s="72"/>
      <c r="IJ68" s="72"/>
      <c r="IK68" s="72"/>
      <c r="IL68" s="72"/>
      <c r="IM68" s="72"/>
    </row>
    <row r="69" spans="1:247" ht="17.25" customHeight="1" x14ac:dyDescent="0.2">
      <c r="A69" s="39"/>
      <c r="B69" s="39"/>
      <c r="C69" s="39"/>
      <c r="D69" s="40"/>
      <c r="E69" s="40"/>
      <c r="F69" s="40"/>
      <c r="G69" s="40"/>
      <c r="H69" s="62"/>
      <c r="I69" s="62"/>
      <c r="J69" s="215"/>
      <c r="K69" s="215"/>
      <c r="L69" s="215"/>
      <c r="M69" s="215"/>
      <c r="N69" s="62"/>
      <c r="O69" s="215"/>
      <c r="P69" s="62"/>
      <c r="Q69" s="62"/>
      <c r="R69" s="62"/>
      <c r="S69" s="65"/>
      <c r="T69" s="65"/>
      <c r="U69" s="65"/>
      <c r="V69" s="65"/>
      <c r="W69" s="65"/>
      <c r="X69" s="34"/>
      <c r="Y69" s="34"/>
      <c r="Z69" s="59"/>
      <c r="AA69" s="23"/>
      <c r="AB69" s="163"/>
      <c r="AC69" s="163"/>
      <c r="AD69" s="163"/>
      <c r="AE69" s="24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  <c r="EG69" s="72"/>
      <c r="EH69" s="72"/>
      <c r="EI69" s="72"/>
      <c r="EJ69" s="72"/>
      <c r="EK69" s="72"/>
      <c r="EL69" s="72"/>
      <c r="EM69" s="72"/>
      <c r="EN69" s="72"/>
      <c r="EO69" s="72"/>
      <c r="EP69" s="72"/>
      <c r="EQ69" s="72"/>
      <c r="ER69" s="72"/>
      <c r="ES69" s="72"/>
      <c r="ET69" s="72"/>
      <c r="EU69" s="72"/>
      <c r="EV69" s="72"/>
      <c r="EW69" s="72"/>
      <c r="EX69" s="72"/>
      <c r="EY69" s="72"/>
      <c r="EZ69" s="72"/>
      <c r="FA69" s="72"/>
      <c r="FB69" s="72"/>
      <c r="FC69" s="72"/>
      <c r="FD69" s="72"/>
      <c r="FE69" s="72"/>
      <c r="FF69" s="72"/>
      <c r="FG69" s="72"/>
      <c r="FH69" s="72"/>
      <c r="FI69" s="72"/>
      <c r="FJ69" s="72"/>
      <c r="FK69" s="72"/>
      <c r="FL69" s="72"/>
      <c r="FM69" s="72"/>
      <c r="FN69" s="72"/>
      <c r="FO69" s="72"/>
      <c r="FP69" s="72"/>
      <c r="FQ69" s="72"/>
      <c r="FR69" s="72"/>
      <c r="FS69" s="72"/>
      <c r="FT69" s="72"/>
      <c r="FU69" s="72"/>
      <c r="FV69" s="72"/>
      <c r="FW69" s="72"/>
      <c r="FX69" s="72"/>
      <c r="FY69" s="72"/>
      <c r="FZ69" s="72"/>
      <c r="GA69" s="72"/>
      <c r="GB69" s="72"/>
      <c r="GC69" s="72"/>
      <c r="GD69" s="72"/>
      <c r="GE69" s="72"/>
      <c r="GF69" s="72"/>
      <c r="GG69" s="72"/>
      <c r="GH69" s="72"/>
      <c r="GI69" s="72"/>
      <c r="GJ69" s="72"/>
      <c r="GK69" s="72"/>
      <c r="GL69" s="72"/>
      <c r="GM69" s="72"/>
      <c r="GN69" s="72"/>
      <c r="GO69" s="72"/>
      <c r="GP69" s="72"/>
      <c r="GQ69" s="72"/>
      <c r="GR69" s="72"/>
      <c r="GS69" s="72"/>
      <c r="GT69" s="72"/>
      <c r="GU69" s="72"/>
      <c r="GV69" s="72"/>
      <c r="GW69" s="72"/>
      <c r="GX69" s="72"/>
      <c r="GY69" s="72"/>
      <c r="GZ69" s="72"/>
      <c r="HA69" s="72"/>
      <c r="HB69" s="72"/>
      <c r="HC69" s="72"/>
      <c r="HD69" s="72"/>
      <c r="HE69" s="72"/>
      <c r="HF69" s="72"/>
      <c r="HG69" s="72"/>
      <c r="HH69" s="72"/>
      <c r="HI69" s="72"/>
      <c r="HJ69" s="72"/>
      <c r="HK69" s="72"/>
      <c r="HL69" s="72"/>
      <c r="HM69" s="72"/>
      <c r="HN69" s="72"/>
      <c r="HO69" s="72"/>
      <c r="HP69" s="72"/>
      <c r="HQ69" s="72"/>
      <c r="HR69" s="72"/>
      <c r="HS69" s="72"/>
      <c r="HT69" s="72"/>
      <c r="HU69" s="72"/>
      <c r="HV69" s="72"/>
      <c r="HW69" s="72"/>
      <c r="HX69" s="72"/>
      <c r="HY69" s="72"/>
      <c r="HZ69" s="72"/>
      <c r="IA69" s="72"/>
      <c r="IB69" s="72"/>
      <c r="IC69" s="72"/>
      <c r="ID69" s="72"/>
      <c r="IE69" s="72"/>
      <c r="IF69" s="72"/>
      <c r="IG69" s="72"/>
      <c r="IH69" s="72"/>
      <c r="II69" s="72"/>
      <c r="IJ69" s="72"/>
      <c r="IK69" s="72"/>
      <c r="IL69" s="72"/>
      <c r="IM69" s="72"/>
    </row>
    <row r="70" spans="1:247" ht="17.25" customHeight="1" x14ac:dyDescent="0.2">
      <c r="A70" s="34"/>
      <c r="B70" s="34"/>
      <c r="C70" s="34"/>
      <c r="D70" s="20"/>
      <c r="E70" s="41" t="s">
        <v>16</v>
      </c>
      <c r="F70" s="59">
        <f>SUM(F6:F68)</f>
        <v>460</v>
      </c>
      <c r="G70" s="59"/>
      <c r="H70" s="59">
        <f t="shared" ref="H70:N70" si="5">SUM(H6:H68)</f>
        <v>0</v>
      </c>
      <c r="I70" s="59">
        <f t="shared" si="5"/>
        <v>24</v>
      </c>
      <c r="J70" s="59">
        <f t="shared" si="5"/>
        <v>176</v>
      </c>
      <c r="K70" s="59">
        <f t="shared" si="5"/>
        <v>15</v>
      </c>
      <c r="L70" s="59">
        <f t="shared" si="5"/>
        <v>46</v>
      </c>
      <c r="M70" s="59">
        <f t="shared" si="5"/>
        <v>16</v>
      </c>
      <c r="N70" s="59">
        <f t="shared" si="5"/>
        <v>176</v>
      </c>
      <c r="O70" s="216"/>
      <c r="P70" s="59">
        <f>SUM(P6:P68)</f>
        <v>10</v>
      </c>
      <c r="Q70" s="59"/>
      <c r="R70" s="59">
        <f t="shared" ref="R70:W70" si="6">SUM(R6:R68)</f>
        <v>176</v>
      </c>
      <c r="S70" s="59">
        <f t="shared" si="6"/>
        <v>0</v>
      </c>
      <c r="T70" s="59">
        <f t="shared" si="6"/>
        <v>0</v>
      </c>
      <c r="U70" s="59">
        <f t="shared" si="6"/>
        <v>0</v>
      </c>
      <c r="V70" s="59">
        <f t="shared" si="6"/>
        <v>0</v>
      </c>
      <c r="W70" s="59">
        <f t="shared" si="6"/>
        <v>0</v>
      </c>
      <c r="X70" s="34"/>
      <c r="Y70" s="34"/>
      <c r="Z70" s="59"/>
      <c r="AA70" s="23"/>
      <c r="AB70" s="163"/>
      <c r="AC70" s="163"/>
      <c r="AD70" s="163"/>
      <c r="AE70" s="24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72"/>
      <c r="DE70" s="72"/>
      <c r="DF70" s="72"/>
      <c r="DG70" s="72"/>
      <c r="DH70" s="72"/>
      <c r="DI70" s="72"/>
      <c r="DJ70" s="72"/>
      <c r="DK70" s="72"/>
      <c r="DL70" s="72"/>
      <c r="DM70" s="72"/>
      <c r="DN70" s="72"/>
      <c r="DO70" s="72"/>
      <c r="DP70" s="72"/>
      <c r="DQ70" s="72"/>
      <c r="DR70" s="72"/>
      <c r="DS70" s="72"/>
      <c r="DT70" s="72"/>
      <c r="DU70" s="72"/>
      <c r="DV70" s="72"/>
      <c r="DW70" s="72"/>
      <c r="DX70" s="72"/>
      <c r="DY70" s="72"/>
      <c r="DZ70" s="72"/>
      <c r="EA70" s="72"/>
      <c r="EB70" s="72"/>
      <c r="EC70" s="72"/>
      <c r="ED70" s="72"/>
      <c r="EE70" s="72"/>
      <c r="EF70" s="72"/>
      <c r="EG70" s="72"/>
      <c r="EH70" s="72"/>
      <c r="EI70" s="72"/>
      <c r="EJ70" s="72"/>
      <c r="EK70" s="72"/>
      <c r="EL70" s="72"/>
      <c r="EM70" s="72"/>
      <c r="EN70" s="72"/>
      <c r="EO70" s="72"/>
      <c r="EP70" s="72"/>
      <c r="EQ70" s="72"/>
      <c r="ER70" s="72"/>
      <c r="ES70" s="72"/>
      <c r="ET70" s="72"/>
      <c r="EU70" s="72"/>
      <c r="EV70" s="72"/>
      <c r="EW70" s="72"/>
      <c r="EX70" s="72"/>
      <c r="EY70" s="72"/>
      <c r="EZ70" s="72"/>
      <c r="FA70" s="72"/>
      <c r="FB70" s="72"/>
      <c r="FC70" s="72"/>
      <c r="FD70" s="72"/>
      <c r="FE70" s="72"/>
      <c r="FF70" s="72"/>
      <c r="FG70" s="72"/>
      <c r="FH70" s="72"/>
      <c r="FI70" s="72"/>
      <c r="FJ70" s="72"/>
      <c r="FK70" s="72"/>
      <c r="FL70" s="72"/>
      <c r="FM70" s="72"/>
      <c r="FN70" s="72"/>
      <c r="FO70" s="72"/>
      <c r="FP70" s="72"/>
      <c r="FQ70" s="72"/>
      <c r="FR70" s="72"/>
      <c r="FS70" s="72"/>
      <c r="FT70" s="72"/>
      <c r="FU70" s="72"/>
      <c r="FV70" s="72"/>
      <c r="FW70" s="72"/>
      <c r="FX70" s="72"/>
      <c r="FY70" s="72"/>
      <c r="FZ70" s="72"/>
      <c r="GA70" s="72"/>
      <c r="GB70" s="72"/>
      <c r="GC70" s="72"/>
      <c r="GD70" s="72"/>
      <c r="GE70" s="72"/>
      <c r="GF70" s="72"/>
      <c r="GG70" s="72"/>
      <c r="GH70" s="72"/>
      <c r="GI70" s="72"/>
      <c r="GJ70" s="72"/>
      <c r="GK70" s="72"/>
      <c r="GL70" s="72"/>
      <c r="GM70" s="72"/>
      <c r="GN70" s="72"/>
      <c r="GO70" s="72"/>
      <c r="GP70" s="72"/>
      <c r="GQ70" s="72"/>
      <c r="GR70" s="72"/>
      <c r="GS70" s="72"/>
      <c r="GT70" s="72"/>
      <c r="GU70" s="72"/>
      <c r="GV70" s="72"/>
      <c r="GW70" s="72"/>
      <c r="GX70" s="72"/>
      <c r="GY70" s="72"/>
      <c r="GZ70" s="72"/>
      <c r="HA70" s="72"/>
      <c r="HB70" s="72"/>
      <c r="HC70" s="72"/>
      <c r="HD70" s="72"/>
      <c r="HE70" s="72"/>
      <c r="HF70" s="72"/>
      <c r="HG70" s="72"/>
      <c r="HH70" s="72"/>
      <c r="HI70" s="72"/>
      <c r="HJ70" s="72"/>
      <c r="HK70" s="72"/>
      <c r="HL70" s="72"/>
      <c r="HM70" s="72"/>
      <c r="HN70" s="72"/>
      <c r="HO70" s="72"/>
      <c r="HP70" s="72"/>
      <c r="HQ70" s="72"/>
      <c r="HR70" s="72"/>
      <c r="HS70" s="72"/>
      <c r="HT70" s="72"/>
      <c r="HU70" s="72"/>
      <c r="HV70" s="72"/>
      <c r="HW70" s="72"/>
      <c r="HX70" s="72"/>
      <c r="HY70" s="72"/>
      <c r="HZ70" s="72"/>
      <c r="IA70" s="72"/>
      <c r="IB70" s="72"/>
      <c r="IC70" s="72"/>
      <c r="ID70" s="72"/>
      <c r="IE70" s="72"/>
      <c r="IF70" s="72"/>
      <c r="IG70" s="72"/>
      <c r="IH70" s="72"/>
      <c r="II70" s="72"/>
      <c r="IJ70" s="72"/>
      <c r="IK70" s="72"/>
      <c r="IL70" s="72"/>
      <c r="IM70" s="72"/>
    </row>
    <row r="71" spans="1:247" ht="17.25" customHeight="1" x14ac:dyDescent="0.2">
      <c r="A71" s="34"/>
      <c r="B71" s="34"/>
      <c r="C71" s="34"/>
      <c r="D71" s="20"/>
      <c r="E71" s="34"/>
      <c r="F71" s="34"/>
      <c r="G71" s="34"/>
      <c r="H71" s="34"/>
      <c r="I71" s="34"/>
      <c r="J71" s="195"/>
      <c r="K71" s="195"/>
      <c r="L71" s="195"/>
      <c r="M71" s="195"/>
      <c r="N71" s="34"/>
      <c r="O71" s="195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23"/>
      <c r="AB71" s="163"/>
      <c r="AC71" s="163"/>
      <c r="AD71" s="163"/>
      <c r="AE71" s="24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72"/>
      <c r="CZ71" s="72"/>
      <c r="DA71" s="72"/>
      <c r="DB71" s="72"/>
      <c r="DC71" s="72"/>
      <c r="DD71" s="72"/>
      <c r="DE71" s="72"/>
      <c r="DF71" s="72"/>
      <c r="DG71" s="72"/>
      <c r="DH71" s="72"/>
      <c r="DI71" s="72"/>
      <c r="DJ71" s="72"/>
      <c r="DK71" s="72"/>
      <c r="DL71" s="72"/>
      <c r="DM71" s="72"/>
      <c r="DN71" s="72"/>
      <c r="DO71" s="72"/>
      <c r="DP71" s="72"/>
      <c r="DQ71" s="72"/>
      <c r="DR71" s="72"/>
      <c r="DS71" s="72"/>
      <c r="DT71" s="72"/>
      <c r="DU71" s="72"/>
      <c r="DV71" s="72"/>
      <c r="DW71" s="72"/>
      <c r="DX71" s="72"/>
      <c r="DY71" s="72"/>
      <c r="DZ71" s="72"/>
      <c r="EA71" s="72"/>
      <c r="EB71" s="72"/>
      <c r="EC71" s="72"/>
      <c r="ED71" s="72"/>
      <c r="EE71" s="72"/>
      <c r="EF71" s="72"/>
      <c r="EG71" s="72"/>
      <c r="EH71" s="72"/>
      <c r="EI71" s="72"/>
      <c r="EJ71" s="72"/>
      <c r="EK71" s="72"/>
      <c r="EL71" s="72"/>
      <c r="EM71" s="72"/>
      <c r="EN71" s="72"/>
      <c r="EO71" s="72"/>
      <c r="EP71" s="72"/>
      <c r="EQ71" s="72"/>
      <c r="ER71" s="72"/>
      <c r="ES71" s="72"/>
      <c r="ET71" s="72"/>
      <c r="EU71" s="72"/>
      <c r="EV71" s="72"/>
      <c r="EW71" s="72"/>
      <c r="EX71" s="72"/>
      <c r="EY71" s="72"/>
      <c r="EZ71" s="72"/>
      <c r="FA71" s="72"/>
      <c r="FB71" s="72"/>
      <c r="FC71" s="72"/>
      <c r="FD71" s="72"/>
      <c r="FE71" s="72"/>
      <c r="FF71" s="72"/>
      <c r="FG71" s="72"/>
      <c r="FH71" s="72"/>
      <c r="FI71" s="72"/>
      <c r="FJ71" s="72"/>
      <c r="FK71" s="72"/>
      <c r="FL71" s="72"/>
      <c r="FM71" s="72"/>
      <c r="FN71" s="72"/>
      <c r="FO71" s="72"/>
      <c r="FP71" s="72"/>
      <c r="FQ71" s="72"/>
      <c r="FR71" s="72"/>
      <c r="FS71" s="72"/>
      <c r="FT71" s="72"/>
      <c r="FU71" s="72"/>
      <c r="FV71" s="72"/>
      <c r="FW71" s="72"/>
      <c r="FX71" s="72"/>
      <c r="FY71" s="72"/>
      <c r="FZ71" s="72"/>
      <c r="GA71" s="72"/>
      <c r="GB71" s="72"/>
      <c r="GC71" s="72"/>
      <c r="GD71" s="72"/>
      <c r="GE71" s="72"/>
      <c r="GF71" s="72"/>
      <c r="GG71" s="72"/>
      <c r="GH71" s="72"/>
      <c r="GI71" s="72"/>
      <c r="GJ71" s="72"/>
      <c r="GK71" s="72"/>
      <c r="GL71" s="72"/>
      <c r="GM71" s="72"/>
      <c r="GN71" s="72"/>
      <c r="GO71" s="72"/>
      <c r="GP71" s="72"/>
      <c r="GQ71" s="72"/>
      <c r="GR71" s="72"/>
      <c r="GS71" s="72"/>
      <c r="GT71" s="72"/>
      <c r="GU71" s="72"/>
      <c r="GV71" s="72"/>
      <c r="GW71" s="72"/>
      <c r="GX71" s="72"/>
      <c r="GY71" s="72"/>
      <c r="GZ71" s="72"/>
      <c r="HA71" s="72"/>
      <c r="HB71" s="72"/>
      <c r="HC71" s="72"/>
      <c r="HD71" s="72"/>
      <c r="HE71" s="72"/>
      <c r="HF71" s="72"/>
      <c r="HG71" s="72"/>
      <c r="HH71" s="72"/>
      <c r="HI71" s="72"/>
      <c r="HJ71" s="72"/>
      <c r="HK71" s="72"/>
      <c r="HL71" s="72"/>
      <c r="HM71" s="72"/>
      <c r="HN71" s="72"/>
      <c r="HO71" s="72"/>
      <c r="HP71" s="72"/>
      <c r="HQ71" s="72"/>
      <c r="HR71" s="72"/>
      <c r="HS71" s="72"/>
      <c r="HT71" s="72"/>
      <c r="HU71" s="72"/>
      <c r="HV71" s="72"/>
      <c r="HW71" s="72"/>
      <c r="HX71" s="72"/>
      <c r="HY71" s="72"/>
      <c r="HZ71" s="72"/>
      <c r="IA71" s="72"/>
      <c r="IB71" s="72"/>
      <c r="IC71" s="72"/>
      <c r="ID71" s="72"/>
      <c r="IE71" s="72"/>
      <c r="IF71" s="72"/>
      <c r="IG71" s="72"/>
      <c r="IH71" s="72"/>
      <c r="II71" s="72"/>
      <c r="IJ71" s="72"/>
      <c r="IK71" s="72"/>
      <c r="IL71" s="72"/>
      <c r="IM71" s="72"/>
    </row>
    <row r="72" spans="1:247" ht="17.25" customHeight="1" x14ac:dyDescent="0.2">
      <c r="A72" s="34"/>
      <c r="B72" s="34"/>
      <c r="C72" s="34"/>
      <c r="D72" s="20"/>
      <c r="E72" s="34"/>
      <c r="F72" s="34"/>
      <c r="G72" s="34"/>
      <c r="H72" s="34"/>
      <c r="I72" s="34"/>
      <c r="J72" s="195"/>
      <c r="K72" s="195"/>
      <c r="L72" s="195"/>
      <c r="M72" s="195"/>
      <c r="N72" s="34"/>
      <c r="O72" s="195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23"/>
      <c r="AB72" s="163"/>
      <c r="AC72" s="163"/>
      <c r="AD72" s="163"/>
      <c r="AE72" s="24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2"/>
      <c r="GM72" s="72"/>
      <c r="GN72" s="72"/>
      <c r="GO72" s="72"/>
      <c r="GP72" s="72"/>
      <c r="GQ72" s="72"/>
      <c r="GR72" s="72"/>
      <c r="GS72" s="72"/>
      <c r="GT72" s="72"/>
      <c r="GU72" s="72"/>
      <c r="GV72" s="72"/>
      <c r="GW72" s="72"/>
      <c r="GX72" s="72"/>
      <c r="GY72" s="72"/>
      <c r="GZ72" s="72"/>
      <c r="HA72" s="72"/>
      <c r="HB72" s="72"/>
      <c r="HC72" s="72"/>
      <c r="HD72" s="72"/>
      <c r="HE72" s="72"/>
      <c r="HF72" s="72"/>
      <c r="HG72" s="72"/>
      <c r="HH72" s="72"/>
      <c r="HI72" s="72"/>
      <c r="HJ72" s="72"/>
      <c r="HK72" s="72"/>
      <c r="HL72" s="72"/>
      <c r="HM72" s="72"/>
      <c r="HN72" s="72"/>
      <c r="HO72" s="72"/>
      <c r="HP72" s="72"/>
      <c r="HQ72" s="72"/>
      <c r="HR72" s="72"/>
      <c r="HS72" s="72"/>
      <c r="HT72" s="72"/>
      <c r="HU72" s="72"/>
      <c r="HV72" s="72"/>
      <c r="HW72" s="72"/>
      <c r="HX72" s="72"/>
      <c r="HY72" s="72"/>
      <c r="HZ72" s="72"/>
      <c r="IA72" s="72"/>
      <c r="IB72" s="72"/>
      <c r="IC72" s="72"/>
      <c r="ID72" s="72"/>
      <c r="IE72" s="72"/>
      <c r="IF72" s="72"/>
      <c r="IG72" s="72"/>
      <c r="IH72" s="72"/>
      <c r="II72" s="72"/>
      <c r="IJ72" s="72"/>
      <c r="IK72" s="72"/>
      <c r="IL72" s="72"/>
      <c r="IM72" s="72"/>
    </row>
    <row r="73" spans="1:247" ht="17.25" customHeight="1" x14ac:dyDescent="0.2">
      <c r="A73" s="34"/>
      <c r="B73" s="34"/>
      <c r="C73" s="34"/>
      <c r="D73" s="20"/>
      <c r="E73" s="34"/>
      <c r="F73" s="34"/>
      <c r="G73" s="34"/>
      <c r="H73" s="34"/>
      <c r="I73" s="34"/>
      <c r="J73" s="195"/>
      <c r="K73" s="195"/>
      <c r="L73" s="195"/>
      <c r="M73" s="195"/>
      <c r="N73" s="34"/>
      <c r="O73" s="195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23"/>
      <c r="AB73" s="163"/>
      <c r="AC73" s="163"/>
      <c r="AD73" s="163"/>
      <c r="AE73" s="24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X73" s="72"/>
      <c r="FY73" s="72"/>
      <c r="FZ73" s="72"/>
      <c r="GA73" s="72"/>
      <c r="GB73" s="72"/>
      <c r="GC73" s="72"/>
      <c r="GD73" s="72"/>
      <c r="GE73" s="72"/>
      <c r="GF73" s="72"/>
      <c r="GG73" s="72"/>
      <c r="GH73" s="72"/>
      <c r="GI73" s="72"/>
      <c r="GJ73" s="72"/>
      <c r="GK73" s="72"/>
      <c r="GL73" s="72"/>
      <c r="GM73" s="72"/>
      <c r="GN73" s="72"/>
      <c r="GO73" s="72"/>
      <c r="GP73" s="72"/>
      <c r="GQ73" s="72"/>
      <c r="GR73" s="72"/>
      <c r="GS73" s="72"/>
      <c r="GT73" s="72"/>
      <c r="GU73" s="72"/>
      <c r="GV73" s="72"/>
      <c r="GW73" s="72"/>
      <c r="GX73" s="72"/>
      <c r="GY73" s="72"/>
      <c r="GZ73" s="72"/>
      <c r="HA73" s="72"/>
      <c r="HB73" s="72"/>
      <c r="HC73" s="72"/>
      <c r="HD73" s="72"/>
      <c r="HE73" s="72"/>
      <c r="HF73" s="72"/>
      <c r="HG73" s="72"/>
      <c r="HH73" s="72"/>
      <c r="HI73" s="72"/>
      <c r="HJ73" s="72"/>
      <c r="HK73" s="72"/>
      <c r="HL73" s="72"/>
      <c r="HM73" s="72"/>
      <c r="HN73" s="72"/>
      <c r="HO73" s="72"/>
      <c r="HP73" s="72"/>
      <c r="HQ73" s="72"/>
      <c r="HR73" s="72"/>
      <c r="HS73" s="72"/>
      <c r="HT73" s="72"/>
      <c r="HU73" s="72"/>
      <c r="HV73" s="72"/>
      <c r="HW73" s="72"/>
      <c r="HX73" s="72"/>
      <c r="HY73" s="72"/>
      <c r="HZ73" s="72"/>
      <c r="IA73" s="72"/>
      <c r="IB73" s="72"/>
      <c r="IC73" s="72"/>
      <c r="ID73" s="72"/>
      <c r="IE73" s="72"/>
      <c r="IF73" s="72"/>
      <c r="IG73" s="72"/>
      <c r="IH73" s="72"/>
      <c r="II73" s="72"/>
      <c r="IJ73" s="72"/>
      <c r="IK73" s="72"/>
      <c r="IL73" s="72"/>
      <c r="IM73" s="72"/>
    </row>
    <row r="74" spans="1:247" ht="17.25" customHeight="1" x14ac:dyDescent="0.2">
      <c r="A74" s="34"/>
      <c r="B74" s="34"/>
      <c r="C74" s="34"/>
      <c r="D74" s="20"/>
      <c r="E74" s="34"/>
      <c r="F74" s="34"/>
      <c r="G74" s="34"/>
      <c r="H74" s="34"/>
      <c r="I74" s="34"/>
      <c r="J74" s="195"/>
      <c r="K74" s="195"/>
      <c r="L74" s="195"/>
      <c r="M74" s="195"/>
      <c r="N74" s="34"/>
      <c r="O74" s="195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45"/>
      <c r="AB74" s="46"/>
      <c r="AC74" s="46"/>
      <c r="AD74" s="46"/>
      <c r="AE74" s="47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72"/>
      <c r="CI74" s="72"/>
      <c r="CJ74" s="72"/>
      <c r="CK74" s="72"/>
      <c r="CL74" s="72"/>
      <c r="CM74" s="72"/>
      <c r="CN74" s="72"/>
      <c r="CO74" s="72"/>
      <c r="CP74" s="72"/>
      <c r="CQ74" s="72"/>
      <c r="CR74" s="72"/>
      <c r="CS74" s="72"/>
      <c r="CT74" s="7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X74" s="72"/>
      <c r="FY74" s="72"/>
      <c r="FZ74" s="72"/>
      <c r="GA74" s="72"/>
      <c r="GB74" s="72"/>
      <c r="GC74" s="72"/>
      <c r="GD74" s="72"/>
      <c r="GE74" s="72"/>
      <c r="GF74" s="72"/>
      <c r="GG74" s="72"/>
      <c r="GH74" s="72"/>
      <c r="GI74" s="72"/>
      <c r="GJ74" s="72"/>
      <c r="GK74" s="72"/>
      <c r="GL74" s="72"/>
      <c r="GM74" s="72"/>
      <c r="GN74" s="72"/>
      <c r="GO74" s="72"/>
      <c r="GP74" s="72"/>
      <c r="GQ74" s="72"/>
      <c r="GR74" s="72"/>
      <c r="GS74" s="72"/>
      <c r="GT74" s="72"/>
      <c r="GU74" s="72"/>
      <c r="GV74" s="72"/>
      <c r="GW74" s="72"/>
      <c r="GX74" s="72"/>
      <c r="GY74" s="72"/>
      <c r="GZ74" s="72"/>
      <c r="HA74" s="72"/>
      <c r="HB74" s="72"/>
      <c r="HC74" s="72"/>
      <c r="HD74" s="72"/>
      <c r="HE74" s="72"/>
      <c r="HF74" s="72"/>
      <c r="HG74" s="72"/>
      <c r="HH74" s="72"/>
      <c r="HI74" s="72"/>
      <c r="HJ74" s="72"/>
      <c r="HK74" s="72"/>
      <c r="HL74" s="72"/>
      <c r="HM74" s="72"/>
      <c r="HN74" s="72"/>
      <c r="HO74" s="72"/>
      <c r="HP74" s="72"/>
      <c r="HQ74" s="72"/>
      <c r="HR74" s="72"/>
      <c r="HS74" s="72"/>
      <c r="HT74" s="72"/>
      <c r="HU74" s="72"/>
      <c r="HV74" s="72"/>
      <c r="HW74" s="72"/>
      <c r="HX74" s="72"/>
      <c r="HY74" s="72"/>
      <c r="HZ74" s="72"/>
      <c r="IA74" s="72"/>
      <c r="IB74" s="72"/>
      <c r="IC74" s="72"/>
      <c r="ID74" s="72"/>
      <c r="IE74" s="72"/>
      <c r="IF74" s="72"/>
      <c r="IG74" s="72"/>
      <c r="IH74" s="72"/>
      <c r="II74" s="72"/>
      <c r="IJ74" s="72"/>
      <c r="IK74" s="72"/>
      <c r="IL74" s="72"/>
      <c r="IM74" s="72"/>
    </row>
  </sheetData>
  <sortState xmlns:xlrd2="http://schemas.microsoft.com/office/spreadsheetml/2017/richdata2" ref="B6:X63">
    <sortCondition descending="1" ref="E6:E63"/>
    <sortCondition ref="G6:G63"/>
  </sortState>
  <conditionalFormatting sqref="C6:C68">
    <cfRule type="cellIs" dxfId="71" priority="1" stopIfTrue="1" operator="lessThan">
      <formula>0</formula>
    </cfRule>
    <cfRule type="cellIs" dxfId="7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IG51"/>
  <sheetViews>
    <sheetView showGridLines="0" topLeftCell="A29" workbookViewId="0">
      <selection activeCell="K43" sqref="K43"/>
    </sheetView>
  </sheetViews>
  <sheetFormatPr baseColWidth="10" defaultColWidth="10.83203125" defaultRowHeight="14.5" customHeight="1" x14ac:dyDescent="0.15"/>
  <cols>
    <col min="1" max="1" width="6.5" style="178" customWidth="1"/>
    <col min="2" max="2" width="6.1640625" style="178" customWidth="1"/>
    <col min="3" max="3" width="6" style="178" customWidth="1"/>
    <col min="4" max="4" width="20.33203125" style="178" customWidth="1"/>
    <col min="5" max="6" width="8.5" style="178" customWidth="1"/>
    <col min="7" max="7" width="6.5" style="178" customWidth="1"/>
    <col min="8" max="8" width="10.83203125" style="178" hidden="1" customWidth="1"/>
    <col min="9" max="10" width="10.83203125" style="178" customWidth="1"/>
    <col min="11" max="12" width="10.83203125" style="212" customWidth="1"/>
    <col min="13" max="15" width="10.83203125" style="224" customWidth="1"/>
    <col min="16" max="16" width="10.83203125" style="178" customWidth="1"/>
    <col min="17" max="17" width="10.83203125" style="212" customWidth="1"/>
    <col min="18" max="18" width="10.83203125" style="178" customWidth="1"/>
    <col min="19" max="23" width="10.83203125" style="178" hidden="1" customWidth="1"/>
    <col min="24" max="25" width="11.5" style="178" customWidth="1"/>
    <col min="26" max="241" width="10.83203125" style="178" customWidth="1"/>
    <col min="242" max="16384" width="10.83203125" style="173"/>
  </cols>
  <sheetData>
    <row r="1" spans="1:241" ht="17.25" customHeight="1" x14ac:dyDescent="0.15">
      <c r="A1" s="172"/>
      <c r="B1" s="2"/>
      <c r="C1" s="172"/>
      <c r="D1" s="3" t="s">
        <v>41</v>
      </c>
      <c r="E1" s="2"/>
      <c r="F1" s="2"/>
      <c r="G1" s="2"/>
      <c r="H1" s="5"/>
      <c r="I1" s="158">
        <v>45767</v>
      </c>
      <c r="J1" s="153">
        <v>45753</v>
      </c>
      <c r="K1" s="158">
        <v>45752</v>
      </c>
      <c r="L1" s="153">
        <v>45752</v>
      </c>
      <c r="M1" s="158">
        <v>45725</v>
      </c>
      <c r="N1" s="152">
        <v>45724</v>
      </c>
      <c r="O1" s="158">
        <v>45703</v>
      </c>
      <c r="P1" s="153">
        <v>45666</v>
      </c>
      <c r="Q1" s="158">
        <v>45667</v>
      </c>
      <c r="R1" s="152">
        <v>45627</v>
      </c>
      <c r="S1" s="4"/>
      <c r="T1" s="4"/>
      <c r="U1" s="4"/>
      <c r="V1" s="4"/>
      <c r="W1" s="2"/>
      <c r="X1" s="2"/>
      <c r="Y1" s="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F1" s="172"/>
      <c r="EG1" s="172"/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U1" s="172"/>
      <c r="EV1" s="172"/>
      <c r="EW1" s="172"/>
      <c r="EX1" s="172"/>
      <c r="EY1" s="172"/>
      <c r="EZ1" s="172"/>
      <c r="FA1" s="172"/>
      <c r="FB1" s="172"/>
      <c r="FC1" s="172"/>
      <c r="FD1" s="172"/>
      <c r="FE1" s="172"/>
      <c r="FF1" s="172"/>
      <c r="FG1" s="172"/>
      <c r="FH1" s="172"/>
      <c r="FI1" s="172"/>
      <c r="FJ1" s="172"/>
      <c r="FK1" s="172"/>
      <c r="FL1" s="172"/>
      <c r="FM1" s="172"/>
      <c r="FN1" s="172"/>
      <c r="FO1" s="172"/>
      <c r="FP1" s="172"/>
      <c r="FQ1" s="172"/>
      <c r="FR1" s="172"/>
      <c r="FS1" s="172"/>
      <c r="FT1" s="172"/>
      <c r="FU1" s="172"/>
      <c r="FV1" s="172"/>
      <c r="FW1" s="172"/>
      <c r="FX1" s="172"/>
      <c r="FY1" s="172"/>
      <c r="FZ1" s="172"/>
      <c r="GA1" s="172"/>
      <c r="GB1" s="172"/>
      <c r="GC1" s="172"/>
      <c r="GD1" s="172"/>
      <c r="GE1" s="172"/>
      <c r="GF1" s="172"/>
      <c r="GG1" s="172"/>
      <c r="GH1" s="172"/>
      <c r="GI1" s="172"/>
      <c r="GJ1" s="172"/>
      <c r="GK1" s="172"/>
      <c r="GL1" s="172"/>
      <c r="GM1" s="172"/>
      <c r="GN1" s="172"/>
      <c r="GO1" s="172"/>
      <c r="GP1" s="172"/>
      <c r="GQ1" s="172"/>
      <c r="GR1" s="172"/>
      <c r="GS1" s="172"/>
      <c r="GT1" s="172"/>
      <c r="GU1" s="172"/>
      <c r="GV1" s="172"/>
      <c r="GW1" s="172"/>
      <c r="GX1" s="172"/>
      <c r="GY1" s="172"/>
      <c r="GZ1" s="172"/>
      <c r="HA1" s="172"/>
      <c r="HB1" s="172"/>
      <c r="HC1" s="172"/>
      <c r="HD1" s="172"/>
      <c r="HE1" s="172"/>
      <c r="HF1" s="172"/>
      <c r="HG1" s="172"/>
      <c r="HH1" s="172"/>
      <c r="HI1" s="172"/>
      <c r="HJ1" s="172"/>
      <c r="HK1" s="172"/>
      <c r="HL1" s="172"/>
      <c r="HM1" s="172"/>
      <c r="HN1" s="172"/>
      <c r="HO1" s="172"/>
      <c r="HP1" s="172"/>
      <c r="HQ1" s="172"/>
      <c r="HR1" s="172"/>
      <c r="HS1" s="172"/>
      <c r="HT1" s="172"/>
      <c r="HU1" s="172"/>
      <c r="HV1" s="172"/>
      <c r="HW1" s="172"/>
      <c r="HX1" s="172"/>
      <c r="HY1" s="172"/>
      <c r="HZ1" s="172"/>
      <c r="IA1" s="172"/>
      <c r="IB1" s="172"/>
      <c r="IC1" s="172"/>
      <c r="ID1" s="172"/>
      <c r="IE1" s="172"/>
      <c r="IF1" s="172"/>
      <c r="IG1" s="172"/>
    </row>
    <row r="2" spans="1:241" ht="17.25" customHeight="1" x14ac:dyDescent="0.15">
      <c r="A2" s="172"/>
      <c r="B2" s="2"/>
      <c r="C2" s="172"/>
      <c r="D2" s="16"/>
      <c r="E2" s="2"/>
      <c r="F2" s="2"/>
      <c r="G2" s="2"/>
      <c r="H2" s="4"/>
      <c r="I2" s="158" t="s">
        <v>1297</v>
      </c>
      <c r="J2" s="153" t="s">
        <v>1609</v>
      </c>
      <c r="K2" s="158" t="s">
        <v>218</v>
      </c>
      <c r="L2" s="153" t="s">
        <v>218</v>
      </c>
      <c r="M2" s="158" t="s">
        <v>1419</v>
      </c>
      <c r="N2" s="153" t="s">
        <v>31</v>
      </c>
      <c r="O2" s="158" t="s">
        <v>1571</v>
      </c>
      <c r="P2" s="153" t="s">
        <v>253</v>
      </c>
      <c r="Q2" s="158" t="s">
        <v>253</v>
      </c>
      <c r="R2" s="153" t="s">
        <v>926</v>
      </c>
      <c r="S2" s="4"/>
      <c r="T2" s="4"/>
      <c r="U2" s="4"/>
      <c r="V2" s="4"/>
      <c r="W2" s="2"/>
      <c r="X2" s="2"/>
      <c r="Y2" s="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72"/>
      <c r="ES2" s="172"/>
      <c r="ET2" s="172"/>
      <c r="EU2" s="172"/>
      <c r="EV2" s="172"/>
      <c r="EW2" s="172"/>
      <c r="EX2" s="172"/>
      <c r="EY2" s="172"/>
      <c r="EZ2" s="172"/>
      <c r="FA2" s="172"/>
      <c r="FB2" s="172"/>
      <c r="FC2" s="172"/>
      <c r="FD2" s="172"/>
      <c r="FE2" s="172"/>
      <c r="FF2" s="172"/>
      <c r="FG2" s="172"/>
      <c r="FH2" s="172"/>
      <c r="FI2" s="172"/>
      <c r="FJ2" s="172"/>
      <c r="FK2" s="172"/>
      <c r="FL2" s="172"/>
      <c r="FM2" s="172"/>
      <c r="FN2" s="172"/>
      <c r="FO2" s="172"/>
      <c r="FP2" s="172"/>
      <c r="FQ2" s="172"/>
      <c r="FR2" s="172"/>
      <c r="FS2" s="172"/>
      <c r="FT2" s="172"/>
      <c r="FU2" s="172"/>
      <c r="FV2" s="172"/>
      <c r="FW2" s="172"/>
      <c r="FX2" s="172"/>
      <c r="FY2" s="172"/>
      <c r="FZ2" s="172"/>
      <c r="GA2" s="172"/>
      <c r="GB2" s="172"/>
      <c r="GC2" s="172"/>
      <c r="GD2" s="172"/>
      <c r="GE2" s="172"/>
      <c r="GF2" s="172"/>
      <c r="GG2" s="172"/>
      <c r="GH2" s="172"/>
      <c r="GI2" s="172"/>
      <c r="GJ2" s="172"/>
      <c r="GK2" s="172"/>
      <c r="GL2" s="172"/>
      <c r="GM2" s="172"/>
      <c r="GN2" s="172"/>
      <c r="GO2" s="172"/>
      <c r="GP2" s="172"/>
      <c r="GQ2" s="172"/>
      <c r="GR2" s="172"/>
      <c r="GS2" s="172"/>
      <c r="GT2" s="172"/>
      <c r="GU2" s="172"/>
      <c r="GV2" s="172"/>
      <c r="GW2" s="172"/>
      <c r="GX2" s="172"/>
      <c r="GY2" s="172"/>
      <c r="GZ2" s="172"/>
      <c r="HA2" s="172"/>
      <c r="HB2" s="172"/>
      <c r="HC2" s="172"/>
      <c r="HD2" s="172"/>
      <c r="HE2" s="172"/>
      <c r="HF2" s="172"/>
      <c r="HG2" s="172"/>
      <c r="HH2" s="172"/>
      <c r="HI2" s="172"/>
      <c r="HJ2" s="172"/>
      <c r="HK2" s="172"/>
      <c r="HL2" s="172"/>
      <c r="HM2" s="172"/>
      <c r="HN2" s="172"/>
      <c r="HO2" s="172"/>
      <c r="HP2" s="172"/>
      <c r="HQ2" s="172"/>
      <c r="HR2" s="172"/>
      <c r="HS2" s="172"/>
      <c r="HT2" s="172"/>
      <c r="HU2" s="172"/>
      <c r="HV2" s="172"/>
      <c r="HW2" s="172"/>
      <c r="HX2" s="172"/>
      <c r="HY2" s="172"/>
      <c r="HZ2" s="172"/>
      <c r="IA2" s="172"/>
      <c r="IB2" s="172"/>
      <c r="IC2" s="172"/>
      <c r="ID2" s="172"/>
      <c r="IE2" s="172"/>
      <c r="IF2" s="172"/>
      <c r="IG2" s="172"/>
    </row>
    <row r="3" spans="1:241" ht="17.25" customHeight="1" x14ac:dyDescent="0.15">
      <c r="A3" s="172"/>
      <c r="B3" s="2"/>
      <c r="C3" s="172"/>
      <c r="D3" s="17" t="s">
        <v>1</v>
      </c>
      <c r="E3" s="2"/>
      <c r="F3" s="2"/>
      <c r="G3" s="2"/>
      <c r="H3" s="2"/>
      <c r="I3" s="159" t="s">
        <v>32</v>
      </c>
      <c r="J3" s="154" t="s">
        <v>321</v>
      </c>
      <c r="K3" s="159" t="s">
        <v>32</v>
      </c>
      <c r="L3" s="154" t="s">
        <v>32</v>
      </c>
      <c r="M3" s="159" t="s">
        <v>32</v>
      </c>
      <c r="N3" s="154" t="s">
        <v>32</v>
      </c>
      <c r="O3" s="159" t="s">
        <v>2</v>
      </c>
      <c r="P3" s="154" t="s">
        <v>32</v>
      </c>
      <c r="Q3" s="159" t="s">
        <v>32</v>
      </c>
      <c r="R3" s="154" t="s">
        <v>32</v>
      </c>
      <c r="S3" s="2"/>
      <c r="T3" s="2"/>
      <c r="U3" s="2"/>
      <c r="V3" s="2"/>
      <c r="W3" s="2"/>
      <c r="X3" s="2"/>
      <c r="Y3" s="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72"/>
      <c r="ES3" s="172"/>
      <c r="ET3" s="172"/>
      <c r="EU3" s="172"/>
      <c r="EV3" s="172"/>
      <c r="EW3" s="172"/>
      <c r="EX3" s="172"/>
      <c r="EY3" s="172"/>
      <c r="EZ3" s="172"/>
      <c r="FA3" s="172"/>
      <c r="FB3" s="172"/>
      <c r="FC3" s="172"/>
      <c r="FD3" s="172"/>
      <c r="FE3" s="172"/>
      <c r="FF3" s="172"/>
      <c r="FG3" s="172"/>
      <c r="FH3" s="172"/>
      <c r="FI3" s="172"/>
      <c r="FJ3" s="172"/>
      <c r="FK3" s="172"/>
      <c r="FL3" s="172"/>
      <c r="FM3" s="172"/>
      <c r="FN3" s="172"/>
      <c r="FO3" s="172"/>
      <c r="FP3" s="172"/>
      <c r="FQ3" s="172"/>
      <c r="FR3" s="172"/>
      <c r="FS3" s="172"/>
      <c r="FT3" s="172"/>
      <c r="FU3" s="172"/>
      <c r="FV3" s="172"/>
      <c r="FW3" s="172"/>
      <c r="FX3" s="172"/>
      <c r="FY3" s="172"/>
      <c r="FZ3" s="172"/>
      <c r="GA3" s="172"/>
      <c r="GB3" s="172"/>
      <c r="GC3" s="172"/>
      <c r="GD3" s="172"/>
      <c r="GE3" s="172"/>
      <c r="GF3" s="172"/>
      <c r="GG3" s="172"/>
      <c r="GH3" s="172"/>
      <c r="GI3" s="172"/>
      <c r="GJ3" s="172"/>
      <c r="GK3" s="172"/>
      <c r="GL3" s="172"/>
      <c r="GM3" s="172"/>
      <c r="GN3" s="172"/>
      <c r="GO3" s="172"/>
      <c r="GP3" s="172"/>
      <c r="GQ3" s="172"/>
      <c r="GR3" s="172"/>
      <c r="GS3" s="172"/>
      <c r="GT3" s="172"/>
      <c r="GU3" s="172"/>
      <c r="GV3" s="172"/>
      <c r="GW3" s="172"/>
      <c r="GX3" s="172"/>
      <c r="GY3" s="172"/>
      <c r="GZ3" s="172"/>
      <c r="HA3" s="172"/>
      <c r="HB3" s="172"/>
      <c r="HC3" s="172"/>
      <c r="HD3" s="172"/>
      <c r="HE3" s="172"/>
      <c r="HF3" s="172"/>
      <c r="HG3" s="172"/>
      <c r="HH3" s="172"/>
      <c r="HI3" s="172"/>
      <c r="HJ3" s="172"/>
      <c r="HK3" s="172"/>
      <c r="HL3" s="172"/>
      <c r="HM3" s="172"/>
      <c r="HN3" s="172"/>
      <c r="HO3" s="172"/>
      <c r="HP3" s="172"/>
      <c r="HQ3" s="172"/>
      <c r="HR3" s="172"/>
      <c r="HS3" s="172"/>
      <c r="HT3" s="172"/>
      <c r="HU3" s="172"/>
      <c r="HV3" s="172"/>
      <c r="HW3" s="172"/>
      <c r="HX3" s="172"/>
      <c r="HY3" s="172"/>
      <c r="HZ3" s="172"/>
      <c r="IA3" s="172"/>
      <c r="IB3" s="172"/>
      <c r="IC3" s="172"/>
      <c r="ID3" s="172"/>
      <c r="IE3" s="172"/>
      <c r="IF3" s="172"/>
      <c r="IG3" s="172"/>
    </row>
    <row r="4" spans="1:241" ht="17.25" customHeight="1" x14ac:dyDescent="0.15">
      <c r="A4" s="172"/>
      <c r="B4" s="2"/>
      <c r="C4" s="172"/>
      <c r="D4" s="17" t="s">
        <v>3</v>
      </c>
      <c r="E4" s="17" t="s">
        <v>4</v>
      </c>
      <c r="F4" s="204" t="s">
        <v>1092</v>
      </c>
      <c r="G4" s="17" t="s">
        <v>5</v>
      </c>
      <c r="H4" s="2"/>
      <c r="I4" s="159" t="s">
        <v>1298</v>
      </c>
      <c r="J4" s="154" t="s">
        <v>1015</v>
      </c>
      <c r="K4" s="159" t="s">
        <v>1298</v>
      </c>
      <c r="L4" s="154" t="s">
        <v>1327</v>
      </c>
      <c r="M4" s="159" t="s">
        <v>1015</v>
      </c>
      <c r="N4" s="154" t="s">
        <v>1015</v>
      </c>
      <c r="O4" s="159" t="s">
        <v>1015</v>
      </c>
      <c r="P4" s="154" t="s">
        <v>1307</v>
      </c>
      <c r="Q4" s="159" t="s">
        <v>1298</v>
      </c>
      <c r="R4" s="154" t="s">
        <v>1298</v>
      </c>
      <c r="S4" s="2"/>
      <c r="T4" s="2"/>
      <c r="U4" s="2"/>
      <c r="V4" s="2"/>
      <c r="W4" s="2"/>
      <c r="X4" s="2"/>
      <c r="Y4" s="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72"/>
      <c r="GB4" s="172"/>
      <c r="GC4" s="172"/>
      <c r="GD4" s="172"/>
      <c r="GE4" s="172"/>
      <c r="GF4" s="172"/>
      <c r="GG4" s="172"/>
      <c r="GH4" s="172"/>
      <c r="GI4" s="172"/>
      <c r="GJ4" s="172"/>
      <c r="GK4" s="172"/>
      <c r="GL4" s="172"/>
      <c r="GM4" s="172"/>
      <c r="GN4" s="172"/>
      <c r="GO4" s="172"/>
      <c r="GP4" s="172"/>
      <c r="GQ4" s="172"/>
      <c r="GR4" s="172"/>
      <c r="GS4" s="172"/>
      <c r="GT4" s="172"/>
      <c r="GU4" s="172"/>
      <c r="GV4" s="172"/>
      <c r="GW4" s="172"/>
      <c r="GX4" s="172"/>
      <c r="GY4" s="172"/>
      <c r="GZ4" s="172"/>
      <c r="HA4" s="172"/>
      <c r="HB4" s="172"/>
      <c r="HC4" s="172"/>
      <c r="HD4" s="172"/>
      <c r="HE4" s="172"/>
      <c r="HF4" s="172"/>
      <c r="HG4" s="172"/>
      <c r="HH4" s="172"/>
      <c r="HI4" s="172"/>
      <c r="HJ4" s="172"/>
      <c r="HK4" s="172"/>
      <c r="HL4" s="172"/>
      <c r="HM4" s="172"/>
      <c r="HN4" s="172"/>
      <c r="HO4" s="172"/>
      <c r="HP4" s="172"/>
      <c r="HQ4" s="172"/>
      <c r="HR4" s="172"/>
      <c r="HS4" s="172"/>
      <c r="HT4" s="172"/>
      <c r="HU4" s="172"/>
      <c r="HV4" s="172"/>
      <c r="HW4" s="172"/>
      <c r="HX4" s="172"/>
      <c r="HY4" s="172"/>
      <c r="HZ4" s="172"/>
      <c r="IA4" s="172"/>
      <c r="IB4" s="172"/>
      <c r="IC4" s="172"/>
      <c r="ID4" s="172"/>
      <c r="IE4" s="172"/>
      <c r="IF4" s="172"/>
      <c r="IG4" s="172"/>
    </row>
    <row r="5" spans="1:241" ht="15" customHeight="1" x14ac:dyDescent="0.15">
      <c r="A5" s="139" t="s">
        <v>6</v>
      </c>
      <c r="B5" s="17" t="s">
        <v>7</v>
      </c>
      <c r="C5" s="139" t="s">
        <v>8</v>
      </c>
      <c r="D5" s="17" t="s">
        <v>9</v>
      </c>
      <c r="E5" s="17" t="s">
        <v>10</v>
      </c>
      <c r="F5" s="204" t="s">
        <v>1093</v>
      </c>
      <c r="G5" s="17" t="s">
        <v>11</v>
      </c>
      <c r="H5" s="2"/>
      <c r="I5" s="159">
        <v>1</v>
      </c>
      <c r="J5" s="154">
        <v>1</v>
      </c>
      <c r="K5" s="159">
        <v>4</v>
      </c>
      <c r="L5" s="154">
        <v>21</v>
      </c>
      <c r="M5" s="159">
        <v>4</v>
      </c>
      <c r="N5" s="154">
        <v>2</v>
      </c>
      <c r="O5" s="159">
        <v>2</v>
      </c>
      <c r="P5" s="154">
        <v>15</v>
      </c>
      <c r="Q5" s="159">
        <v>9</v>
      </c>
      <c r="R5" s="154">
        <v>5</v>
      </c>
      <c r="S5" s="2"/>
      <c r="T5" s="2"/>
      <c r="U5" s="2"/>
      <c r="V5" s="2"/>
      <c r="W5" s="2"/>
      <c r="X5" s="2"/>
      <c r="Y5" s="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2"/>
      <c r="FG5" s="172"/>
      <c r="FH5" s="172"/>
      <c r="FI5" s="172"/>
      <c r="FJ5" s="172"/>
      <c r="FK5" s="172"/>
      <c r="FL5" s="172"/>
      <c r="FM5" s="172"/>
      <c r="FN5" s="172"/>
      <c r="FO5" s="172"/>
      <c r="FP5" s="172"/>
      <c r="FQ5" s="172"/>
      <c r="FR5" s="172"/>
      <c r="FS5" s="172"/>
      <c r="FT5" s="172"/>
      <c r="FU5" s="172"/>
      <c r="FV5" s="172"/>
      <c r="FW5" s="172"/>
      <c r="FX5" s="172"/>
      <c r="FY5" s="172"/>
      <c r="FZ5" s="172"/>
      <c r="GA5" s="172"/>
      <c r="GB5" s="172"/>
      <c r="GC5" s="172"/>
      <c r="GD5" s="172"/>
      <c r="GE5" s="172"/>
      <c r="GF5" s="172"/>
      <c r="GG5" s="172"/>
      <c r="GH5" s="172"/>
      <c r="GI5" s="172"/>
      <c r="GJ5" s="172"/>
      <c r="GK5" s="172"/>
      <c r="GL5" s="172"/>
      <c r="GM5" s="172"/>
      <c r="GN5" s="172"/>
      <c r="GO5" s="172"/>
      <c r="GP5" s="172"/>
      <c r="GQ5" s="172"/>
      <c r="GR5" s="172"/>
      <c r="GS5" s="172"/>
      <c r="GT5" s="172"/>
      <c r="GU5" s="172"/>
      <c r="GV5" s="172"/>
      <c r="GW5" s="172"/>
      <c r="GX5" s="172"/>
      <c r="GY5" s="172"/>
      <c r="GZ5" s="172"/>
      <c r="HA5" s="172"/>
      <c r="HB5" s="172"/>
      <c r="HC5" s="172"/>
      <c r="HD5" s="172"/>
      <c r="HE5" s="172"/>
      <c r="HF5" s="172"/>
      <c r="HG5" s="172"/>
      <c r="HH5" s="172"/>
      <c r="HI5" s="172"/>
      <c r="HJ5" s="172"/>
      <c r="HK5" s="172"/>
      <c r="HL5" s="172"/>
      <c r="HM5" s="172"/>
      <c r="HN5" s="172"/>
      <c r="HO5" s="172"/>
      <c r="HP5" s="172"/>
      <c r="HQ5" s="172"/>
      <c r="HR5" s="172"/>
      <c r="HS5" s="172"/>
      <c r="HT5" s="172"/>
      <c r="HU5" s="172"/>
      <c r="HV5" s="172"/>
      <c r="HW5" s="172"/>
      <c r="HX5" s="172"/>
      <c r="HY5" s="172"/>
      <c r="HZ5" s="172"/>
      <c r="IA5" s="172"/>
      <c r="IB5" s="172"/>
      <c r="IC5" s="172"/>
      <c r="ID5" s="172"/>
      <c r="IE5" s="172"/>
      <c r="IF5" s="172"/>
      <c r="IG5" s="172"/>
    </row>
    <row r="6" spans="1:241" ht="17.25" customHeight="1" x14ac:dyDescent="0.15">
      <c r="A6" s="174">
        <v>1</v>
      </c>
      <c r="B6" s="29">
        <v>1</v>
      </c>
      <c r="C6" s="174">
        <f>B6-A6</f>
        <v>0</v>
      </c>
      <c r="D6" s="2" t="s">
        <v>259</v>
      </c>
      <c r="E6" s="2">
        <f t="shared" ref="E6:E48" si="0">LARGE(H6:W6,1)+LARGE(H6:W6,2)+LARGE(H6:W6,3)+LARGE(H6:W6,4)+LARGE(H6:W6,5)+F6</f>
        <v>80</v>
      </c>
      <c r="F6" s="206">
        <v>20</v>
      </c>
      <c r="G6" s="29">
        <f t="shared" ref="G6:G48" si="1">COUNT(H6:R6)</f>
        <v>3</v>
      </c>
      <c r="H6" s="175"/>
      <c r="I6" s="160" t="s">
        <v>13</v>
      </c>
      <c r="J6" s="155" t="s">
        <v>13</v>
      </c>
      <c r="K6" s="160" t="s">
        <v>13</v>
      </c>
      <c r="L6" s="155">
        <v>30</v>
      </c>
      <c r="M6" s="160" t="s">
        <v>13</v>
      </c>
      <c r="N6" s="155" t="s">
        <v>13</v>
      </c>
      <c r="O6" s="160" t="s">
        <v>13</v>
      </c>
      <c r="P6" s="155">
        <v>20</v>
      </c>
      <c r="Q6" s="160">
        <v>10</v>
      </c>
      <c r="R6" s="155" t="s">
        <v>13</v>
      </c>
      <c r="S6" s="176">
        <v>0</v>
      </c>
      <c r="T6" s="176">
        <v>0</v>
      </c>
      <c r="U6" s="176">
        <v>0</v>
      </c>
      <c r="V6" s="176">
        <v>0</v>
      </c>
      <c r="W6" s="176">
        <v>0</v>
      </c>
      <c r="X6" s="175"/>
      <c r="Y6" s="175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72"/>
      <c r="DF6" s="172"/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72"/>
      <c r="DS6" s="172"/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172"/>
      <c r="EF6" s="172"/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172"/>
      <c r="ES6" s="172"/>
      <c r="ET6" s="172"/>
      <c r="EU6" s="172"/>
      <c r="EV6" s="172"/>
      <c r="EW6" s="172"/>
      <c r="EX6" s="172"/>
      <c r="EY6" s="172"/>
      <c r="EZ6" s="172"/>
      <c r="FA6" s="172"/>
      <c r="FB6" s="172"/>
      <c r="FC6" s="172"/>
      <c r="FD6" s="172"/>
      <c r="FE6" s="172"/>
      <c r="FF6" s="172"/>
      <c r="FG6" s="172"/>
      <c r="FH6" s="172"/>
      <c r="FI6" s="172"/>
      <c r="FJ6" s="172"/>
      <c r="FK6" s="172"/>
      <c r="FL6" s="172"/>
      <c r="FM6" s="172"/>
      <c r="FN6" s="172"/>
      <c r="FO6" s="172"/>
      <c r="FP6" s="172"/>
      <c r="FQ6" s="172"/>
      <c r="FR6" s="172"/>
      <c r="FS6" s="172"/>
      <c r="FT6" s="172"/>
      <c r="FU6" s="172"/>
      <c r="FV6" s="172"/>
      <c r="FW6" s="172"/>
      <c r="FX6" s="172"/>
      <c r="FY6" s="172"/>
      <c r="FZ6" s="172"/>
      <c r="GA6" s="172"/>
      <c r="GB6" s="172"/>
      <c r="GC6" s="172"/>
      <c r="GD6" s="172"/>
      <c r="GE6" s="172"/>
      <c r="GF6" s="172"/>
      <c r="GG6" s="172"/>
      <c r="GH6" s="172"/>
      <c r="GI6" s="172"/>
      <c r="GJ6" s="172"/>
      <c r="GK6" s="172"/>
      <c r="GL6" s="172"/>
      <c r="GM6" s="172"/>
      <c r="GN6" s="172"/>
      <c r="GO6" s="172"/>
      <c r="GP6" s="172"/>
      <c r="GQ6" s="172"/>
      <c r="GR6" s="172"/>
      <c r="GS6" s="172"/>
      <c r="GT6" s="172"/>
      <c r="GU6" s="172"/>
      <c r="GV6" s="172"/>
      <c r="GW6" s="172"/>
      <c r="GX6" s="172"/>
      <c r="GY6" s="172"/>
      <c r="GZ6" s="172"/>
      <c r="HA6" s="172"/>
      <c r="HB6" s="172"/>
      <c r="HC6" s="172"/>
      <c r="HD6" s="172"/>
      <c r="HE6" s="172"/>
      <c r="HF6" s="172"/>
      <c r="HG6" s="172"/>
      <c r="HH6" s="172"/>
      <c r="HI6" s="172"/>
      <c r="HJ6" s="172"/>
      <c r="HK6" s="172"/>
      <c r="HL6" s="172"/>
      <c r="HM6" s="172"/>
      <c r="HN6" s="172"/>
      <c r="HO6" s="172"/>
      <c r="HP6" s="172"/>
      <c r="HQ6" s="172"/>
      <c r="HR6" s="172"/>
      <c r="HS6" s="172"/>
      <c r="HT6" s="172"/>
      <c r="HU6" s="172"/>
      <c r="HV6" s="172"/>
      <c r="HW6" s="172"/>
      <c r="HX6" s="172"/>
      <c r="HY6" s="172"/>
      <c r="HZ6" s="172"/>
      <c r="IA6" s="172"/>
      <c r="IB6" s="172"/>
      <c r="IC6" s="172"/>
      <c r="ID6" s="172"/>
      <c r="IE6" s="172"/>
      <c r="IF6" s="172"/>
      <c r="IG6" s="172"/>
    </row>
    <row r="7" spans="1:241" ht="17.25" customHeight="1" x14ac:dyDescent="0.15">
      <c r="A7" s="174">
        <v>2</v>
      </c>
      <c r="B7" s="29">
        <v>2</v>
      </c>
      <c r="C7" s="174">
        <f>B7-A7</f>
        <v>0</v>
      </c>
      <c r="D7" s="17" t="s">
        <v>260</v>
      </c>
      <c r="E7" s="2">
        <f t="shared" si="0"/>
        <v>73</v>
      </c>
      <c r="F7" s="205">
        <v>20</v>
      </c>
      <c r="G7" s="29">
        <f t="shared" si="1"/>
        <v>4</v>
      </c>
      <c r="H7" s="175"/>
      <c r="I7" s="160" t="s">
        <v>13</v>
      </c>
      <c r="J7" s="155" t="s">
        <v>13</v>
      </c>
      <c r="K7" s="160" t="s">
        <v>13</v>
      </c>
      <c r="L7" s="155">
        <v>20</v>
      </c>
      <c r="M7" s="160" t="s">
        <v>13</v>
      </c>
      <c r="N7" s="155" t="s">
        <v>13</v>
      </c>
      <c r="O7" s="160" t="s">
        <v>13</v>
      </c>
      <c r="P7" s="155">
        <v>17</v>
      </c>
      <c r="Q7" s="160">
        <v>6</v>
      </c>
      <c r="R7" s="155">
        <v>10</v>
      </c>
      <c r="S7" s="176">
        <v>0</v>
      </c>
      <c r="T7" s="176">
        <v>0</v>
      </c>
      <c r="U7" s="176">
        <v>0</v>
      </c>
      <c r="V7" s="176">
        <v>0</v>
      </c>
      <c r="W7" s="176">
        <v>0</v>
      </c>
      <c r="X7" s="175"/>
      <c r="Y7" s="175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  <c r="DP7" s="172"/>
      <c r="DQ7" s="172"/>
      <c r="DR7" s="172"/>
      <c r="DS7" s="172"/>
      <c r="DT7" s="172"/>
      <c r="DU7" s="172"/>
      <c r="DV7" s="172"/>
      <c r="DW7" s="172"/>
      <c r="DX7" s="172"/>
      <c r="DY7" s="172"/>
      <c r="DZ7" s="172"/>
      <c r="EA7" s="172"/>
      <c r="EB7" s="172"/>
      <c r="EC7" s="172"/>
      <c r="ED7" s="172"/>
      <c r="EE7" s="172"/>
      <c r="EF7" s="172"/>
      <c r="EG7" s="172"/>
      <c r="EH7" s="172"/>
      <c r="EI7" s="172"/>
      <c r="EJ7" s="172"/>
      <c r="EK7" s="172"/>
      <c r="EL7" s="172"/>
      <c r="EM7" s="172"/>
      <c r="EN7" s="172"/>
      <c r="EO7" s="172"/>
      <c r="EP7" s="172"/>
      <c r="EQ7" s="172"/>
      <c r="ER7" s="172"/>
      <c r="ES7" s="172"/>
      <c r="ET7" s="172"/>
      <c r="EU7" s="172"/>
      <c r="EV7" s="172"/>
      <c r="EW7" s="172"/>
      <c r="EX7" s="172"/>
      <c r="EY7" s="172"/>
      <c r="EZ7" s="172"/>
      <c r="FA7" s="172"/>
      <c r="FB7" s="172"/>
      <c r="FC7" s="172"/>
      <c r="FD7" s="172"/>
      <c r="FE7" s="172"/>
      <c r="FF7" s="172"/>
      <c r="FG7" s="172"/>
      <c r="FH7" s="172"/>
      <c r="FI7" s="172"/>
      <c r="FJ7" s="172"/>
      <c r="FK7" s="172"/>
      <c r="FL7" s="172"/>
      <c r="FM7" s="172"/>
      <c r="FN7" s="172"/>
      <c r="FO7" s="172"/>
      <c r="FP7" s="172"/>
      <c r="FQ7" s="172"/>
      <c r="FR7" s="172"/>
      <c r="FS7" s="172"/>
      <c r="FT7" s="172"/>
      <c r="FU7" s="172"/>
      <c r="FV7" s="172"/>
      <c r="FW7" s="172"/>
      <c r="FX7" s="172"/>
      <c r="FY7" s="172"/>
      <c r="FZ7" s="172"/>
      <c r="GA7" s="172"/>
      <c r="GB7" s="172"/>
      <c r="GC7" s="172"/>
      <c r="GD7" s="172"/>
      <c r="GE7" s="172"/>
      <c r="GF7" s="172"/>
      <c r="GG7" s="172"/>
      <c r="GH7" s="172"/>
      <c r="GI7" s="172"/>
      <c r="GJ7" s="172"/>
      <c r="GK7" s="172"/>
      <c r="GL7" s="172"/>
      <c r="GM7" s="172"/>
      <c r="GN7" s="172"/>
      <c r="GO7" s="172"/>
      <c r="GP7" s="172"/>
      <c r="GQ7" s="172"/>
      <c r="GR7" s="172"/>
      <c r="GS7" s="172"/>
      <c r="GT7" s="172"/>
      <c r="GU7" s="172"/>
      <c r="GV7" s="172"/>
      <c r="GW7" s="172"/>
      <c r="GX7" s="172"/>
      <c r="GY7" s="172"/>
      <c r="GZ7" s="172"/>
      <c r="HA7" s="172"/>
      <c r="HB7" s="172"/>
      <c r="HC7" s="172"/>
      <c r="HD7" s="172"/>
      <c r="HE7" s="172"/>
      <c r="HF7" s="172"/>
      <c r="HG7" s="172"/>
      <c r="HH7" s="172"/>
      <c r="HI7" s="172"/>
      <c r="HJ7" s="172"/>
      <c r="HK7" s="172"/>
      <c r="HL7" s="172"/>
      <c r="HM7" s="172"/>
      <c r="HN7" s="172"/>
      <c r="HO7" s="172"/>
      <c r="HP7" s="172"/>
      <c r="HQ7" s="172"/>
      <c r="HR7" s="172"/>
      <c r="HS7" s="172"/>
      <c r="HT7" s="172"/>
      <c r="HU7" s="172"/>
      <c r="HV7" s="172"/>
      <c r="HW7" s="172"/>
      <c r="HX7" s="172"/>
      <c r="HY7" s="172"/>
      <c r="HZ7" s="172"/>
      <c r="IA7" s="172"/>
      <c r="IB7" s="172"/>
      <c r="IC7" s="172"/>
      <c r="ID7" s="172"/>
      <c r="IE7" s="172"/>
      <c r="IF7" s="172"/>
      <c r="IG7" s="172"/>
    </row>
    <row r="8" spans="1:241" ht="17.25" customHeight="1" x14ac:dyDescent="0.15">
      <c r="A8" s="174">
        <v>3</v>
      </c>
      <c r="B8" s="29">
        <v>3</v>
      </c>
      <c r="C8" s="174">
        <f>B8-A8</f>
        <v>0</v>
      </c>
      <c r="D8" s="2" t="s">
        <v>34</v>
      </c>
      <c r="E8" s="2">
        <f t="shared" si="0"/>
        <v>62</v>
      </c>
      <c r="F8" s="206">
        <v>20</v>
      </c>
      <c r="G8" s="29">
        <f t="shared" si="1"/>
        <v>3</v>
      </c>
      <c r="H8" s="175"/>
      <c r="I8" s="160" t="s">
        <v>13</v>
      </c>
      <c r="J8" s="155" t="s">
        <v>13</v>
      </c>
      <c r="K8" s="160" t="s">
        <v>13</v>
      </c>
      <c r="L8" s="155">
        <v>26</v>
      </c>
      <c r="M8" s="160" t="s">
        <v>13</v>
      </c>
      <c r="N8" s="155" t="s">
        <v>13</v>
      </c>
      <c r="O8" s="160" t="s">
        <v>13</v>
      </c>
      <c r="P8" s="155" t="s">
        <v>13</v>
      </c>
      <c r="Q8" s="160">
        <v>8</v>
      </c>
      <c r="R8" s="155">
        <v>8</v>
      </c>
      <c r="S8" s="176">
        <v>0</v>
      </c>
      <c r="T8" s="176">
        <v>0</v>
      </c>
      <c r="U8" s="176">
        <v>0</v>
      </c>
      <c r="V8" s="176">
        <v>0</v>
      </c>
      <c r="W8" s="176">
        <v>0</v>
      </c>
      <c r="X8" s="175"/>
      <c r="Y8" s="175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2"/>
      <c r="EL8" s="172"/>
      <c r="EM8" s="172"/>
      <c r="EN8" s="172"/>
      <c r="EO8" s="172"/>
      <c r="EP8" s="172"/>
      <c r="EQ8" s="172"/>
      <c r="ER8" s="172"/>
      <c r="ES8" s="172"/>
      <c r="ET8" s="172"/>
      <c r="EU8" s="172"/>
      <c r="EV8" s="172"/>
      <c r="EW8" s="172"/>
      <c r="EX8" s="172"/>
      <c r="EY8" s="172"/>
      <c r="EZ8" s="172"/>
      <c r="FA8" s="172"/>
      <c r="FB8" s="172"/>
      <c r="FC8" s="172"/>
      <c r="FD8" s="172"/>
      <c r="FE8" s="172"/>
      <c r="FF8" s="172"/>
      <c r="FG8" s="172"/>
      <c r="FH8" s="172"/>
      <c r="FI8" s="172"/>
      <c r="FJ8" s="172"/>
      <c r="FK8" s="172"/>
      <c r="FL8" s="172"/>
      <c r="FM8" s="172"/>
      <c r="FN8" s="172"/>
      <c r="FO8" s="172"/>
      <c r="FP8" s="172"/>
      <c r="FQ8" s="172"/>
      <c r="FR8" s="172"/>
      <c r="FS8" s="172"/>
      <c r="FT8" s="172"/>
      <c r="FU8" s="172"/>
      <c r="FV8" s="172"/>
      <c r="FW8" s="172"/>
      <c r="FX8" s="172"/>
      <c r="FY8" s="172"/>
      <c r="FZ8" s="172"/>
      <c r="GA8" s="172"/>
      <c r="GB8" s="172"/>
      <c r="GC8" s="172"/>
      <c r="GD8" s="172"/>
      <c r="GE8" s="172"/>
      <c r="GF8" s="172"/>
      <c r="GG8" s="172"/>
      <c r="GH8" s="172"/>
      <c r="GI8" s="172"/>
      <c r="GJ8" s="172"/>
      <c r="GK8" s="172"/>
      <c r="GL8" s="172"/>
      <c r="GM8" s="172"/>
      <c r="GN8" s="172"/>
      <c r="GO8" s="172"/>
      <c r="GP8" s="172"/>
      <c r="GQ8" s="172"/>
      <c r="GR8" s="172"/>
      <c r="GS8" s="172"/>
      <c r="GT8" s="172"/>
      <c r="GU8" s="172"/>
      <c r="GV8" s="172"/>
      <c r="GW8" s="172"/>
      <c r="GX8" s="172"/>
      <c r="GY8" s="172"/>
      <c r="GZ8" s="172"/>
      <c r="HA8" s="172"/>
      <c r="HB8" s="172"/>
      <c r="HC8" s="172"/>
      <c r="HD8" s="172"/>
      <c r="HE8" s="172"/>
      <c r="HF8" s="172"/>
      <c r="HG8" s="172"/>
      <c r="HH8" s="172"/>
      <c r="HI8" s="172"/>
      <c r="HJ8" s="172"/>
      <c r="HK8" s="172"/>
      <c r="HL8" s="172"/>
      <c r="HM8" s="172"/>
      <c r="HN8" s="172"/>
      <c r="HO8" s="172"/>
      <c r="HP8" s="172"/>
      <c r="HQ8" s="172"/>
      <c r="HR8" s="172"/>
      <c r="HS8" s="172"/>
      <c r="HT8" s="172"/>
      <c r="HU8" s="172"/>
      <c r="HV8" s="172"/>
      <c r="HW8" s="172"/>
      <c r="HX8" s="172"/>
      <c r="HY8" s="172"/>
      <c r="HZ8" s="172"/>
      <c r="IA8" s="172"/>
      <c r="IB8" s="172"/>
      <c r="IC8" s="172"/>
      <c r="ID8" s="172"/>
      <c r="IE8" s="172"/>
      <c r="IF8" s="172"/>
      <c r="IG8" s="172"/>
    </row>
    <row r="9" spans="1:241" ht="17.25" customHeight="1" x14ac:dyDescent="0.15">
      <c r="A9" s="174">
        <v>4</v>
      </c>
      <c r="B9" s="29">
        <v>4</v>
      </c>
      <c r="C9" s="174">
        <f t="shared" ref="C9:C45" si="2">B9-A9</f>
        <v>0</v>
      </c>
      <c r="D9" s="17" t="s">
        <v>261</v>
      </c>
      <c r="E9" s="2">
        <f t="shared" si="0"/>
        <v>36</v>
      </c>
      <c r="F9" s="205">
        <v>20</v>
      </c>
      <c r="G9" s="29">
        <f t="shared" si="1"/>
        <v>4</v>
      </c>
      <c r="H9" s="175"/>
      <c r="I9" s="160" t="s">
        <v>13</v>
      </c>
      <c r="J9" s="155" t="s">
        <v>13</v>
      </c>
      <c r="K9" s="160" t="s">
        <v>13</v>
      </c>
      <c r="L9" s="155">
        <v>3</v>
      </c>
      <c r="M9" s="160" t="s">
        <v>13</v>
      </c>
      <c r="N9" s="155">
        <v>4</v>
      </c>
      <c r="O9" s="160" t="s">
        <v>13</v>
      </c>
      <c r="P9" s="155" t="s">
        <v>13</v>
      </c>
      <c r="Q9" s="160">
        <v>3</v>
      </c>
      <c r="R9" s="155">
        <v>6</v>
      </c>
      <c r="S9" s="176">
        <v>0</v>
      </c>
      <c r="T9" s="176">
        <v>0</v>
      </c>
      <c r="U9" s="176">
        <v>0</v>
      </c>
      <c r="V9" s="176">
        <v>0</v>
      </c>
      <c r="W9" s="176">
        <v>0</v>
      </c>
      <c r="X9" s="175"/>
      <c r="Y9" s="175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2"/>
      <c r="EL9" s="172"/>
      <c r="EM9" s="172"/>
      <c r="EN9" s="172"/>
      <c r="EO9" s="172"/>
      <c r="EP9" s="172"/>
      <c r="EQ9" s="172"/>
      <c r="ER9" s="172"/>
      <c r="ES9" s="172"/>
      <c r="ET9" s="172"/>
      <c r="EU9" s="172"/>
      <c r="EV9" s="172"/>
      <c r="EW9" s="172"/>
      <c r="EX9" s="172"/>
      <c r="EY9" s="172"/>
      <c r="EZ9" s="172"/>
      <c r="FA9" s="172"/>
      <c r="FB9" s="172"/>
      <c r="FC9" s="172"/>
      <c r="FD9" s="172"/>
      <c r="FE9" s="172"/>
      <c r="FF9" s="172"/>
      <c r="FG9" s="172"/>
      <c r="FH9" s="172"/>
      <c r="FI9" s="172"/>
      <c r="FJ9" s="172"/>
      <c r="FK9" s="172"/>
      <c r="FL9" s="172"/>
      <c r="FM9" s="172"/>
      <c r="FN9" s="172"/>
      <c r="FO9" s="172"/>
      <c r="FP9" s="172"/>
      <c r="FQ9" s="172"/>
      <c r="FR9" s="172"/>
      <c r="FS9" s="172"/>
      <c r="FT9" s="172"/>
      <c r="FU9" s="172"/>
      <c r="FV9" s="172"/>
      <c r="FW9" s="172"/>
      <c r="FX9" s="172"/>
      <c r="FY9" s="172"/>
      <c r="FZ9" s="172"/>
      <c r="GA9" s="172"/>
      <c r="GB9" s="172"/>
      <c r="GC9" s="172"/>
      <c r="GD9" s="172"/>
      <c r="GE9" s="172"/>
      <c r="GF9" s="172"/>
      <c r="GG9" s="172"/>
      <c r="GH9" s="172"/>
      <c r="GI9" s="172"/>
      <c r="GJ9" s="172"/>
      <c r="GK9" s="172"/>
      <c r="GL9" s="172"/>
      <c r="GM9" s="172"/>
      <c r="GN9" s="172"/>
      <c r="GO9" s="172"/>
      <c r="GP9" s="172"/>
      <c r="GQ9" s="172"/>
      <c r="GR9" s="172"/>
      <c r="GS9" s="172"/>
      <c r="GT9" s="172"/>
      <c r="GU9" s="172"/>
      <c r="GV9" s="172"/>
      <c r="GW9" s="172"/>
      <c r="GX9" s="172"/>
      <c r="GY9" s="172"/>
      <c r="GZ9" s="172"/>
      <c r="HA9" s="172"/>
      <c r="HB9" s="172"/>
      <c r="HC9" s="172"/>
      <c r="HD9" s="172"/>
      <c r="HE9" s="172"/>
      <c r="HF9" s="172"/>
      <c r="HG9" s="172"/>
      <c r="HH9" s="172"/>
      <c r="HI9" s="172"/>
      <c r="HJ9" s="172"/>
      <c r="HK9" s="172"/>
      <c r="HL9" s="172"/>
      <c r="HM9" s="172"/>
      <c r="HN9" s="172"/>
      <c r="HO9" s="172"/>
      <c r="HP9" s="172"/>
      <c r="HQ9" s="172"/>
      <c r="HR9" s="172"/>
      <c r="HS9" s="172"/>
      <c r="HT9" s="172"/>
      <c r="HU9" s="172"/>
      <c r="HV9" s="172"/>
      <c r="HW9" s="172"/>
      <c r="HX9" s="172"/>
      <c r="HY9" s="172"/>
      <c r="HZ9" s="172"/>
      <c r="IA9" s="172"/>
      <c r="IB9" s="172"/>
      <c r="IC9" s="172"/>
      <c r="ID9" s="172"/>
      <c r="IE9" s="172"/>
      <c r="IF9" s="172"/>
      <c r="IG9" s="172"/>
    </row>
    <row r="10" spans="1:241" ht="17.25" customHeight="1" x14ac:dyDescent="0.15">
      <c r="A10" s="174">
        <v>5</v>
      </c>
      <c r="B10" s="29">
        <v>5</v>
      </c>
      <c r="C10" s="174">
        <f t="shared" si="2"/>
        <v>0</v>
      </c>
      <c r="D10" s="17" t="s">
        <v>322</v>
      </c>
      <c r="E10" s="2">
        <f t="shared" si="0"/>
        <v>34</v>
      </c>
      <c r="F10" s="205">
        <v>20</v>
      </c>
      <c r="G10" s="29">
        <f t="shared" si="1"/>
        <v>1</v>
      </c>
      <c r="H10" s="175"/>
      <c r="I10" s="160" t="s">
        <v>13</v>
      </c>
      <c r="J10" s="155" t="s">
        <v>13</v>
      </c>
      <c r="K10" s="160" t="s">
        <v>13</v>
      </c>
      <c r="L10" s="155" t="s">
        <v>13</v>
      </c>
      <c r="M10" s="160" t="s">
        <v>13</v>
      </c>
      <c r="N10" s="155" t="s">
        <v>13</v>
      </c>
      <c r="O10" s="160" t="s">
        <v>13</v>
      </c>
      <c r="P10" s="155">
        <v>14</v>
      </c>
      <c r="Q10" s="160" t="s">
        <v>13</v>
      </c>
      <c r="R10" s="155" t="s">
        <v>13</v>
      </c>
      <c r="S10" s="176">
        <v>0</v>
      </c>
      <c r="T10" s="176">
        <v>0</v>
      </c>
      <c r="U10" s="176">
        <v>0</v>
      </c>
      <c r="V10" s="176">
        <v>0</v>
      </c>
      <c r="W10" s="176">
        <v>0</v>
      </c>
      <c r="X10" s="175"/>
      <c r="Y10" s="175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72"/>
      <c r="EH10" s="172"/>
      <c r="EI10" s="172"/>
      <c r="EJ10" s="172"/>
      <c r="EK10" s="172"/>
      <c r="EL10" s="172"/>
      <c r="EM10" s="172"/>
      <c r="EN10" s="172"/>
      <c r="EO10" s="172"/>
      <c r="EP10" s="172"/>
      <c r="EQ10" s="172"/>
      <c r="ER10" s="172"/>
      <c r="ES10" s="172"/>
      <c r="ET10" s="172"/>
      <c r="EU10" s="172"/>
      <c r="EV10" s="172"/>
      <c r="EW10" s="172"/>
      <c r="EX10" s="172"/>
      <c r="EY10" s="172"/>
      <c r="EZ10" s="172"/>
      <c r="FA10" s="172"/>
      <c r="FB10" s="172"/>
      <c r="FC10" s="172"/>
      <c r="FD10" s="172"/>
      <c r="FE10" s="172"/>
      <c r="FF10" s="172"/>
      <c r="FG10" s="172"/>
      <c r="FH10" s="172"/>
      <c r="FI10" s="172"/>
      <c r="FJ10" s="172"/>
      <c r="FK10" s="172"/>
      <c r="FL10" s="172"/>
      <c r="FM10" s="172"/>
      <c r="FN10" s="172"/>
      <c r="FO10" s="172"/>
      <c r="FP10" s="172"/>
      <c r="FQ10" s="172"/>
      <c r="FR10" s="172"/>
      <c r="FS10" s="172"/>
      <c r="FT10" s="172"/>
      <c r="FU10" s="172"/>
      <c r="FV10" s="172"/>
      <c r="FW10" s="172"/>
      <c r="FX10" s="172"/>
      <c r="FY10" s="172"/>
      <c r="FZ10" s="172"/>
      <c r="GA10" s="172"/>
      <c r="GB10" s="172"/>
      <c r="GC10" s="172"/>
      <c r="GD10" s="172"/>
      <c r="GE10" s="172"/>
      <c r="GF10" s="172"/>
      <c r="GG10" s="172"/>
      <c r="GH10" s="172"/>
      <c r="GI10" s="172"/>
      <c r="GJ10" s="172"/>
      <c r="GK10" s="172"/>
      <c r="GL10" s="172"/>
      <c r="GM10" s="172"/>
      <c r="GN10" s="172"/>
      <c r="GO10" s="172"/>
      <c r="GP10" s="172"/>
      <c r="GQ10" s="172"/>
      <c r="GR10" s="172"/>
      <c r="GS10" s="172"/>
      <c r="GT10" s="172"/>
      <c r="GU10" s="172"/>
      <c r="GV10" s="172"/>
      <c r="GW10" s="172"/>
      <c r="GX10" s="172"/>
      <c r="GY10" s="172"/>
      <c r="GZ10" s="172"/>
      <c r="HA10" s="172"/>
      <c r="HB10" s="172"/>
      <c r="HC10" s="172"/>
      <c r="HD10" s="172"/>
      <c r="HE10" s="172"/>
      <c r="HF10" s="172"/>
      <c r="HG10" s="172"/>
      <c r="HH10" s="172"/>
      <c r="HI10" s="172"/>
      <c r="HJ10" s="172"/>
      <c r="HK10" s="172"/>
      <c r="HL10" s="172"/>
      <c r="HM10" s="172"/>
      <c r="HN10" s="172"/>
      <c r="HO10" s="172"/>
      <c r="HP10" s="172"/>
      <c r="HQ10" s="172"/>
      <c r="HR10" s="172"/>
      <c r="HS10" s="172"/>
      <c r="HT10" s="172"/>
      <c r="HU10" s="172"/>
      <c r="HV10" s="172"/>
      <c r="HW10" s="172"/>
      <c r="HX10" s="172"/>
      <c r="HY10" s="172"/>
      <c r="HZ10" s="172"/>
      <c r="IA10" s="172"/>
      <c r="IB10" s="172"/>
      <c r="IC10" s="172"/>
      <c r="ID10" s="172"/>
      <c r="IE10" s="172"/>
      <c r="IF10" s="172"/>
      <c r="IG10" s="172"/>
    </row>
    <row r="11" spans="1:241" ht="17.25" customHeight="1" x14ac:dyDescent="0.15">
      <c r="A11" s="174">
        <v>6</v>
      </c>
      <c r="B11" s="29">
        <v>6</v>
      </c>
      <c r="C11" s="174">
        <f t="shared" si="2"/>
        <v>0</v>
      </c>
      <c r="D11" s="17" t="s">
        <v>33</v>
      </c>
      <c r="E11" s="2">
        <f t="shared" si="0"/>
        <v>31</v>
      </c>
      <c r="F11" s="205">
        <v>20</v>
      </c>
      <c r="G11" s="29">
        <f t="shared" si="1"/>
        <v>3</v>
      </c>
      <c r="H11" s="175"/>
      <c r="I11" s="160" t="s">
        <v>13</v>
      </c>
      <c r="J11" s="155" t="s">
        <v>13</v>
      </c>
      <c r="K11" s="160" t="s">
        <v>13</v>
      </c>
      <c r="L11" s="155">
        <v>1</v>
      </c>
      <c r="M11" s="160" t="s">
        <v>13</v>
      </c>
      <c r="N11" s="155">
        <v>6</v>
      </c>
      <c r="O11" s="160" t="s">
        <v>13</v>
      </c>
      <c r="P11" s="155" t="s">
        <v>13</v>
      </c>
      <c r="Q11" s="160">
        <v>4</v>
      </c>
      <c r="R11" s="155" t="s">
        <v>13</v>
      </c>
      <c r="S11" s="176">
        <v>0</v>
      </c>
      <c r="T11" s="176">
        <v>0</v>
      </c>
      <c r="U11" s="176">
        <v>0</v>
      </c>
      <c r="V11" s="176">
        <v>0</v>
      </c>
      <c r="W11" s="176">
        <v>0</v>
      </c>
      <c r="X11" s="175"/>
      <c r="Y11" s="175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2"/>
      <c r="EL11" s="172"/>
      <c r="EM11" s="172"/>
      <c r="EN11" s="172"/>
      <c r="EO11" s="172"/>
      <c r="EP11" s="172"/>
      <c r="EQ11" s="172"/>
      <c r="ER11" s="172"/>
      <c r="ES11" s="172"/>
      <c r="ET11" s="172"/>
      <c r="EU11" s="172"/>
      <c r="EV11" s="172"/>
      <c r="EW11" s="172"/>
      <c r="EX11" s="172"/>
      <c r="EY11" s="172"/>
      <c r="EZ11" s="172"/>
      <c r="FA11" s="172"/>
      <c r="FB11" s="172"/>
      <c r="FC11" s="172"/>
      <c r="FD11" s="172"/>
      <c r="FE11" s="172"/>
      <c r="FF11" s="172"/>
      <c r="FG11" s="172"/>
      <c r="FH11" s="172"/>
      <c r="FI11" s="172"/>
      <c r="FJ11" s="172"/>
      <c r="FK11" s="172"/>
      <c r="FL11" s="172"/>
      <c r="FM11" s="172"/>
      <c r="FN11" s="172"/>
      <c r="FO11" s="172"/>
      <c r="FP11" s="172"/>
      <c r="FQ11" s="172"/>
      <c r="FR11" s="172"/>
      <c r="FS11" s="172"/>
      <c r="FT11" s="172"/>
      <c r="FU11" s="172"/>
      <c r="FV11" s="172"/>
      <c r="FW11" s="172"/>
      <c r="FX11" s="172"/>
      <c r="FY11" s="172"/>
      <c r="FZ11" s="172"/>
      <c r="GA11" s="172"/>
      <c r="GB11" s="172"/>
      <c r="GC11" s="172"/>
      <c r="GD11" s="172"/>
      <c r="GE11" s="172"/>
      <c r="GF11" s="172"/>
      <c r="GG11" s="172"/>
      <c r="GH11" s="172"/>
      <c r="GI11" s="172"/>
      <c r="GJ11" s="172"/>
      <c r="GK11" s="172"/>
      <c r="GL11" s="172"/>
      <c r="GM11" s="172"/>
      <c r="GN11" s="172"/>
      <c r="GO11" s="172"/>
      <c r="GP11" s="172"/>
      <c r="GQ11" s="172"/>
      <c r="GR11" s="172"/>
      <c r="GS11" s="172"/>
      <c r="GT11" s="172"/>
      <c r="GU11" s="172"/>
      <c r="GV11" s="172"/>
      <c r="GW11" s="172"/>
      <c r="GX11" s="172"/>
      <c r="GY11" s="172"/>
      <c r="GZ11" s="172"/>
      <c r="HA11" s="172"/>
      <c r="HB11" s="172"/>
      <c r="HC11" s="172"/>
      <c r="HD11" s="172"/>
      <c r="HE11" s="172"/>
      <c r="HF11" s="172"/>
      <c r="HG11" s="172"/>
      <c r="HH11" s="172"/>
      <c r="HI11" s="172"/>
      <c r="HJ11" s="172"/>
      <c r="HK11" s="172"/>
      <c r="HL11" s="172"/>
      <c r="HM11" s="172"/>
      <c r="HN11" s="172"/>
      <c r="HO11" s="172"/>
      <c r="HP11" s="172"/>
      <c r="HQ11" s="172"/>
      <c r="HR11" s="172"/>
      <c r="HS11" s="172"/>
      <c r="HT11" s="172"/>
      <c r="HU11" s="172"/>
      <c r="HV11" s="172"/>
      <c r="HW11" s="172"/>
      <c r="HX11" s="172"/>
      <c r="HY11" s="172"/>
      <c r="HZ11" s="172"/>
      <c r="IA11" s="172"/>
      <c r="IB11" s="172"/>
      <c r="IC11" s="172"/>
      <c r="ID11" s="172"/>
      <c r="IE11" s="172"/>
      <c r="IF11" s="172"/>
      <c r="IG11" s="172"/>
    </row>
    <row r="12" spans="1:241" ht="17.25" customHeight="1" x14ac:dyDescent="0.15">
      <c r="A12" s="174">
        <v>7</v>
      </c>
      <c r="B12" s="29">
        <v>7</v>
      </c>
      <c r="C12" s="174">
        <f t="shared" si="2"/>
        <v>0</v>
      </c>
      <c r="D12" s="2" t="s">
        <v>37</v>
      </c>
      <c r="E12" s="2">
        <f t="shared" si="0"/>
        <v>26</v>
      </c>
      <c r="F12" s="206">
        <v>20</v>
      </c>
      <c r="G12" s="29">
        <f t="shared" si="1"/>
        <v>2</v>
      </c>
      <c r="H12" s="175"/>
      <c r="I12" s="160">
        <v>5</v>
      </c>
      <c r="J12" s="155" t="s">
        <v>13</v>
      </c>
      <c r="K12" s="160" t="s">
        <v>13</v>
      </c>
      <c r="L12" s="155" t="s">
        <v>13</v>
      </c>
      <c r="M12" s="160" t="s">
        <v>13</v>
      </c>
      <c r="N12" s="155" t="s">
        <v>13</v>
      </c>
      <c r="O12" s="160" t="s">
        <v>13</v>
      </c>
      <c r="P12" s="155" t="s">
        <v>13</v>
      </c>
      <c r="Q12" s="160">
        <v>1</v>
      </c>
      <c r="R12" s="155" t="s">
        <v>13</v>
      </c>
      <c r="S12" s="176">
        <v>0</v>
      </c>
      <c r="T12" s="176">
        <v>0</v>
      </c>
      <c r="U12" s="176">
        <v>0</v>
      </c>
      <c r="V12" s="176">
        <v>0</v>
      </c>
      <c r="W12" s="176">
        <v>0</v>
      </c>
      <c r="X12" s="175"/>
      <c r="Y12" s="175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2"/>
      <c r="EL12" s="172"/>
      <c r="EM12" s="172"/>
      <c r="EN12" s="172"/>
      <c r="EO12" s="172"/>
      <c r="EP12" s="172"/>
      <c r="EQ12" s="172"/>
      <c r="ER12" s="172"/>
      <c r="ES12" s="172"/>
      <c r="ET12" s="172"/>
      <c r="EU12" s="172"/>
      <c r="EV12" s="172"/>
      <c r="EW12" s="172"/>
      <c r="EX12" s="172"/>
      <c r="EY12" s="172"/>
      <c r="EZ12" s="172"/>
      <c r="FA12" s="172"/>
      <c r="FB12" s="172"/>
      <c r="FC12" s="172"/>
      <c r="FD12" s="172"/>
      <c r="FE12" s="172"/>
      <c r="FF12" s="172"/>
      <c r="FG12" s="172"/>
      <c r="FH12" s="172"/>
      <c r="FI12" s="172"/>
      <c r="FJ12" s="172"/>
      <c r="FK12" s="172"/>
      <c r="FL12" s="172"/>
      <c r="FM12" s="172"/>
      <c r="FN12" s="172"/>
      <c r="FO12" s="172"/>
      <c r="FP12" s="172"/>
      <c r="FQ12" s="172"/>
      <c r="FR12" s="172"/>
      <c r="FS12" s="172"/>
      <c r="FT12" s="172"/>
      <c r="FU12" s="172"/>
      <c r="FV12" s="172"/>
      <c r="FW12" s="172"/>
      <c r="FX12" s="172"/>
      <c r="FY12" s="172"/>
      <c r="FZ12" s="172"/>
      <c r="GA12" s="172"/>
      <c r="GB12" s="172"/>
      <c r="GC12" s="172"/>
      <c r="GD12" s="172"/>
      <c r="GE12" s="172"/>
      <c r="GF12" s="172"/>
      <c r="GG12" s="172"/>
      <c r="GH12" s="172"/>
      <c r="GI12" s="172"/>
      <c r="GJ12" s="172"/>
      <c r="GK12" s="172"/>
      <c r="GL12" s="172"/>
      <c r="GM12" s="172"/>
      <c r="GN12" s="172"/>
      <c r="GO12" s="172"/>
      <c r="GP12" s="172"/>
      <c r="GQ12" s="172"/>
      <c r="GR12" s="172"/>
      <c r="GS12" s="172"/>
      <c r="GT12" s="172"/>
      <c r="GU12" s="172"/>
      <c r="GV12" s="172"/>
      <c r="GW12" s="172"/>
      <c r="GX12" s="172"/>
      <c r="GY12" s="172"/>
      <c r="GZ12" s="172"/>
      <c r="HA12" s="172"/>
      <c r="HB12" s="172"/>
      <c r="HC12" s="172"/>
      <c r="HD12" s="172"/>
      <c r="HE12" s="172"/>
      <c r="HF12" s="172"/>
      <c r="HG12" s="172"/>
      <c r="HH12" s="172"/>
      <c r="HI12" s="172"/>
      <c r="HJ12" s="172"/>
      <c r="HK12" s="172"/>
      <c r="HL12" s="172"/>
      <c r="HM12" s="172"/>
      <c r="HN12" s="172"/>
      <c r="HO12" s="172"/>
      <c r="HP12" s="172"/>
      <c r="HQ12" s="172"/>
      <c r="HR12" s="172"/>
      <c r="HS12" s="172"/>
      <c r="HT12" s="172"/>
      <c r="HU12" s="172"/>
      <c r="HV12" s="172"/>
      <c r="HW12" s="172"/>
      <c r="HX12" s="172"/>
      <c r="HY12" s="172"/>
      <c r="HZ12" s="172"/>
      <c r="IA12" s="172"/>
      <c r="IB12" s="172"/>
      <c r="IC12" s="172"/>
      <c r="ID12" s="172"/>
      <c r="IE12" s="172"/>
      <c r="IF12" s="172"/>
      <c r="IG12" s="172"/>
    </row>
    <row r="13" spans="1:241" ht="17.25" customHeight="1" x14ac:dyDescent="0.15">
      <c r="A13" s="174">
        <v>8</v>
      </c>
      <c r="B13" s="29">
        <v>8</v>
      </c>
      <c r="C13" s="174">
        <f t="shared" si="2"/>
        <v>0</v>
      </c>
      <c r="D13" s="17" t="s">
        <v>327</v>
      </c>
      <c r="E13" s="2">
        <f t="shared" si="0"/>
        <v>24</v>
      </c>
      <c r="F13" s="205">
        <v>20</v>
      </c>
      <c r="G13" s="29">
        <f t="shared" si="1"/>
        <v>1</v>
      </c>
      <c r="H13" s="175"/>
      <c r="I13" s="160" t="s">
        <v>13</v>
      </c>
      <c r="J13" s="155" t="s">
        <v>13</v>
      </c>
      <c r="K13" s="160" t="s">
        <v>13</v>
      </c>
      <c r="L13" s="155" t="s">
        <v>13</v>
      </c>
      <c r="M13" s="160" t="s">
        <v>13</v>
      </c>
      <c r="N13" s="155" t="s">
        <v>13</v>
      </c>
      <c r="O13" s="160" t="s">
        <v>13</v>
      </c>
      <c r="P13" s="155" t="s">
        <v>13</v>
      </c>
      <c r="Q13" s="160" t="s">
        <v>13</v>
      </c>
      <c r="R13" s="155">
        <v>4</v>
      </c>
      <c r="S13" s="176">
        <v>0</v>
      </c>
      <c r="T13" s="176">
        <v>0</v>
      </c>
      <c r="U13" s="176">
        <v>0</v>
      </c>
      <c r="V13" s="176">
        <v>0</v>
      </c>
      <c r="W13" s="176">
        <v>0</v>
      </c>
      <c r="X13" s="175"/>
      <c r="Y13" s="175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2"/>
      <c r="EL13" s="172"/>
      <c r="EM13" s="172"/>
      <c r="EN13" s="172"/>
      <c r="EO13" s="172"/>
      <c r="EP13" s="172"/>
      <c r="EQ13" s="172"/>
      <c r="ER13" s="172"/>
      <c r="ES13" s="172"/>
      <c r="ET13" s="172"/>
      <c r="EU13" s="172"/>
      <c r="EV13" s="172"/>
      <c r="EW13" s="172"/>
      <c r="EX13" s="172"/>
      <c r="EY13" s="172"/>
      <c r="EZ13" s="172"/>
      <c r="FA13" s="172"/>
      <c r="FB13" s="172"/>
      <c r="FC13" s="172"/>
      <c r="FD13" s="172"/>
      <c r="FE13" s="172"/>
      <c r="FF13" s="172"/>
      <c r="FG13" s="172"/>
      <c r="FH13" s="172"/>
      <c r="FI13" s="172"/>
      <c r="FJ13" s="172"/>
      <c r="FK13" s="172"/>
      <c r="FL13" s="172"/>
      <c r="FM13" s="172"/>
      <c r="FN13" s="172"/>
      <c r="FO13" s="172"/>
      <c r="FP13" s="172"/>
      <c r="FQ13" s="172"/>
      <c r="FR13" s="172"/>
      <c r="FS13" s="172"/>
      <c r="FT13" s="172"/>
      <c r="FU13" s="172"/>
      <c r="FV13" s="172"/>
      <c r="FW13" s="172"/>
      <c r="FX13" s="172"/>
      <c r="FY13" s="172"/>
      <c r="FZ13" s="172"/>
      <c r="GA13" s="172"/>
      <c r="GB13" s="172"/>
      <c r="GC13" s="172"/>
      <c r="GD13" s="172"/>
      <c r="GE13" s="172"/>
      <c r="GF13" s="172"/>
      <c r="GG13" s="172"/>
      <c r="GH13" s="172"/>
      <c r="GI13" s="172"/>
      <c r="GJ13" s="172"/>
      <c r="GK13" s="172"/>
      <c r="GL13" s="172"/>
      <c r="GM13" s="172"/>
      <c r="GN13" s="172"/>
      <c r="GO13" s="172"/>
      <c r="GP13" s="172"/>
      <c r="GQ13" s="172"/>
      <c r="GR13" s="172"/>
      <c r="GS13" s="172"/>
      <c r="GT13" s="172"/>
      <c r="GU13" s="172"/>
      <c r="GV13" s="172"/>
      <c r="GW13" s="172"/>
      <c r="GX13" s="172"/>
      <c r="GY13" s="172"/>
      <c r="GZ13" s="172"/>
      <c r="HA13" s="172"/>
      <c r="HB13" s="172"/>
      <c r="HC13" s="172"/>
      <c r="HD13" s="172"/>
      <c r="HE13" s="172"/>
      <c r="HF13" s="172"/>
      <c r="HG13" s="172"/>
      <c r="HH13" s="172"/>
      <c r="HI13" s="172"/>
      <c r="HJ13" s="172"/>
      <c r="HK13" s="172"/>
      <c r="HL13" s="172"/>
      <c r="HM13" s="172"/>
      <c r="HN13" s="172"/>
      <c r="HO13" s="172"/>
      <c r="HP13" s="172"/>
      <c r="HQ13" s="172"/>
      <c r="HR13" s="172"/>
      <c r="HS13" s="172"/>
      <c r="HT13" s="172"/>
      <c r="HU13" s="172"/>
      <c r="HV13" s="172"/>
      <c r="HW13" s="172"/>
      <c r="HX13" s="172"/>
      <c r="HY13" s="172"/>
      <c r="HZ13" s="172"/>
      <c r="IA13" s="172"/>
      <c r="IB13" s="172"/>
      <c r="IC13" s="172"/>
      <c r="ID13" s="172"/>
      <c r="IE13" s="172"/>
      <c r="IF13" s="172"/>
      <c r="IG13" s="172"/>
    </row>
    <row r="14" spans="1:241" ht="17.25" customHeight="1" x14ac:dyDescent="0.15">
      <c r="A14" s="174">
        <v>9</v>
      </c>
      <c r="B14" s="29">
        <v>9</v>
      </c>
      <c r="C14" s="174">
        <f t="shared" si="2"/>
        <v>0</v>
      </c>
      <c r="D14" s="2" t="s">
        <v>547</v>
      </c>
      <c r="E14" s="2">
        <f t="shared" si="0"/>
        <v>24</v>
      </c>
      <c r="F14" s="206">
        <v>20</v>
      </c>
      <c r="G14" s="29">
        <f t="shared" si="1"/>
        <v>1</v>
      </c>
      <c r="H14" s="175"/>
      <c r="I14" s="160" t="s">
        <v>13</v>
      </c>
      <c r="J14" s="155" t="s">
        <v>13</v>
      </c>
      <c r="K14" s="160">
        <v>4</v>
      </c>
      <c r="L14" s="155" t="s">
        <v>13</v>
      </c>
      <c r="M14" s="160" t="s">
        <v>13</v>
      </c>
      <c r="N14" s="155" t="s">
        <v>13</v>
      </c>
      <c r="O14" s="160" t="s">
        <v>13</v>
      </c>
      <c r="P14" s="155" t="s">
        <v>13</v>
      </c>
      <c r="Q14" s="160" t="s">
        <v>13</v>
      </c>
      <c r="R14" s="155" t="s">
        <v>13</v>
      </c>
      <c r="S14" s="176">
        <v>0</v>
      </c>
      <c r="T14" s="176">
        <v>0</v>
      </c>
      <c r="U14" s="176">
        <v>0</v>
      </c>
      <c r="V14" s="176">
        <v>0</v>
      </c>
      <c r="W14" s="176">
        <v>0</v>
      </c>
      <c r="X14" s="175"/>
      <c r="Y14" s="175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2"/>
      <c r="EL14" s="172"/>
      <c r="EM14" s="172"/>
      <c r="EN14" s="172"/>
      <c r="EO14" s="172"/>
      <c r="EP14" s="172"/>
      <c r="EQ14" s="172"/>
      <c r="ER14" s="172"/>
      <c r="ES14" s="172"/>
      <c r="ET14" s="172"/>
      <c r="EU14" s="172"/>
      <c r="EV14" s="172"/>
      <c r="EW14" s="172"/>
      <c r="EX14" s="172"/>
      <c r="EY14" s="172"/>
      <c r="EZ14" s="172"/>
      <c r="FA14" s="172"/>
      <c r="FB14" s="172"/>
      <c r="FC14" s="172"/>
      <c r="FD14" s="172"/>
      <c r="FE14" s="172"/>
      <c r="FF14" s="172"/>
      <c r="FG14" s="172"/>
      <c r="FH14" s="172"/>
      <c r="FI14" s="172"/>
      <c r="FJ14" s="172"/>
      <c r="FK14" s="172"/>
      <c r="FL14" s="172"/>
      <c r="FM14" s="172"/>
      <c r="FN14" s="172"/>
      <c r="FO14" s="172"/>
      <c r="FP14" s="172"/>
      <c r="FQ14" s="172"/>
      <c r="FR14" s="172"/>
      <c r="FS14" s="172"/>
      <c r="FT14" s="172"/>
      <c r="FU14" s="172"/>
      <c r="FV14" s="172"/>
      <c r="FW14" s="172"/>
      <c r="FX14" s="172"/>
      <c r="FY14" s="172"/>
      <c r="FZ14" s="172"/>
      <c r="GA14" s="172"/>
      <c r="GB14" s="172"/>
      <c r="GC14" s="172"/>
      <c r="GD14" s="172"/>
      <c r="GE14" s="172"/>
      <c r="GF14" s="172"/>
      <c r="GG14" s="172"/>
      <c r="GH14" s="172"/>
      <c r="GI14" s="172"/>
      <c r="GJ14" s="172"/>
      <c r="GK14" s="172"/>
      <c r="GL14" s="172"/>
      <c r="GM14" s="172"/>
      <c r="GN14" s="172"/>
      <c r="GO14" s="172"/>
      <c r="GP14" s="172"/>
      <c r="GQ14" s="172"/>
      <c r="GR14" s="172"/>
      <c r="GS14" s="172"/>
      <c r="GT14" s="172"/>
      <c r="GU14" s="172"/>
      <c r="GV14" s="172"/>
      <c r="GW14" s="172"/>
      <c r="GX14" s="172"/>
      <c r="GY14" s="172"/>
      <c r="GZ14" s="172"/>
      <c r="HA14" s="172"/>
      <c r="HB14" s="172"/>
      <c r="HC14" s="172"/>
      <c r="HD14" s="172"/>
      <c r="HE14" s="172"/>
      <c r="HF14" s="172"/>
      <c r="HG14" s="172"/>
      <c r="HH14" s="172"/>
      <c r="HI14" s="172"/>
      <c r="HJ14" s="172"/>
      <c r="HK14" s="172"/>
      <c r="HL14" s="172"/>
      <c r="HM14" s="172"/>
      <c r="HN14" s="172"/>
      <c r="HO14" s="172"/>
      <c r="HP14" s="172"/>
      <c r="HQ14" s="172"/>
      <c r="HR14" s="172"/>
      <c r="HS14" s="172"/>
      <c r="HT14" s="172"/>
      <c r="HU14" s="172"/>
      <c r="HV14" s="172"/>
      <c r="HW14" s="172"/>
      <c r="HX14" s="172"/>
      <c r="HY14" s="172"/>
      <c r="HZ14" s="172"/>
      <c r="IA14" s="172"/>
      <c r="IB14" s="172"/>
      <c r="IC14" s="172"/>
      <c r="ID14" s="172"/>
      <c r="IE14" s="172"/>
      <c r="IF14" s="172"/>
      <c r="IG14" s="172"/>
    </row>
    <row r="15" spans="1:241" ht="17.25" customHeight="1" x14ac:dyDescent="0.15">
      <c r="A15" s="174">
        <v>10</v>
      </c>
      <c r="B15" s="29">
        <v>10</v>
      </c>
      <c r="C15" s="174">
        <f t="shared" si="2"/>
        <v>0</v>
      </c>
      <c r="D15" s="17" t="s">
        <v>1340</v>
      </c>
      <c r="E15" s="2">
        <f t="shared" si="0"/>
        <v>23</v>
      </c>
      <c r="F15" s="205"/>
      <c r="G15" s="29">
        <f t="shared" si="1"/>
        <v>1</v>
      </c>
      <c r="H15" s="175"/>
      <c r="I15" s="160" t="s">
        <v>13</v>
      </c>
      <c r="J15" s="155" t="s">
        <v>13</v>
      </c>
      <c r="K15" s="160" t="s">
        <v>13</v>
      </c>
      <c r="L15" s="155">
        <v>23</v>
      </c>
      <c r="M15" s="160" t="s">
        <v>13</v>
      </c>
      <c r="N15" s="155" t="s">
        <v>13</v>
      </c>
      <c r="O15" s="160" t="s">
        <v>13</v>
      </c>
      <c r="P15" s="155" t="s">
        <v>13</v>
      </c>
      <c r="Q15" s="160" t="s">
        <v>13</v>
      </c>
      <c r="R15" s="155" t="s">
        <v>13</v>
      </c>
      <c r="S15" s="176">
        <v>0</v>
      </c>
      <c r="T15" s="176">
        <v>0</v>
      </c>
      <c r="U15" s="176">
        <v>0</v>
      </c>
      <c r="V15" s="176">
        <v>0</v>
      </c>
      <c r="W15" s="176">
        <v>0</v>
      </c>
      <c r="X15" s="175"/>
      <c r="Y15" s="175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2"/>
      <c r="EL15" s="172"/>
      <c r="EM15" s="172"/>
      <c r="EN15" s="172"/>
      <c r="EO15" s="172"/>
      <c r="EP15" s="172"/>
      <c r="EQ15" s="172"/>
      <c r="ER15" s="172"/>
      <c r="ES15" s="172"/>
      <c r="ET15" s="172"/>
      <c r="EU15" s="172"/>
      <c r="EV15" s="172"/>
      <c r="EW15" s="172"/>
      <c r="EX15" s="172"/>
      <c r="EY15" s="172"/>
      <c r="EZ15" s="172"/>
      <c r="FA15" s="172"/>
      <c r="FB15" s="172"/>
      <c r="FC15" s="172"/>
      <c r="FD15" s="172"/>
      <c r="FE15" s="172"/>
      <c r="FF15" s="172"/>
      <c r="FG15" s="172"/>
      <c r="FH15" s="172"/>
      <c r="FI15" s="172"/>
      <c r="FJ15" s="172"/>
      <c r="FK15" s="172"/>
      <c r="FL15" s="172"/>
      <c r="FM15" s="172"/>
      <c r="FN15" s="172"/>
      <c r="FO15" s="172"/>
      <c r="FP15" s="172"/>
      <c r="FQ15" s="172"/>
      <c r="FR15" s="172"/>
      <c r="FS15" s="172"/>
      <c r="FT15" s="172"/>
      <c r="FU15" s="172"/>
      <c r="FV15" s="172"/>
      <c r="FW15" s="172"/>
      <c r="FX15" s="172"/>
      <c r="FY15" s="172"/>
      <c r="FZ15" s="172"/>
      <c r="GA15" s="172"/>
      <c r="GB15" s="172"/>
      <c r="GC15" s="172"/>
      <c r="GD15" s="172"/>
      <c r="GE15" s="172"/>
      <c r="GF15" s="172"/>
      <c r="GG15" s="172"/>
      <c r="GH15" s="172"/>
      <c r="GI15" s="172"/>
      <c r="GJ15" s="172"/>
      <c r="GK15" s="172"/>
      <c r="GL15" s="172"/>
      <c r="GM15" s="172"/>
      <c r="GN15" s="172"/>
      <c r="GO15" s="172"/>
      <c r="GP15" s="172"/>
      <c r="GQ15" s="172"/>
      <c r="GR15" s="172"/>
      <c r="GS15" s="172"/>
      <c r="GT15" s="172"/>
      <c r="GU15" s="172"/>
      <c r="GV15" s="172"/>
      <c r="GW15" s="172"/>
      <c r="GX15" s="172"/>
      <c r="GY15" s="172"/>
      <c r="GZ15" s="172"/>
      <c r="HA15" s="172"/>
      <c r="HB15" s="172"/>
      <c r="HC15" s="172"/>
      <c r="HD15" s="172"/>
      <c r="HE15" s="172"/>
      <c r="HF15" s="172"/>
      <c r="HG15" s="172"/>
      <c r="HH15" s="172"/>
      <c r="HI15" s="172"/>
      <c r="HJ15" s="172"/>
      <c r="HK15" s="172"/>
      <c r="HL15" s="172"/>
      <c r="HM15" s="172"/>
      <c r="HN15" s="172"/>
      <c r="HO15" s="172"/>
      <c r="HP15" s="172"/>
      <c r="HQ15" s="172"/>
      <c r="HR15" s="172"/>
      <c r="HS15" s="172"/>
      <c r="HT15" s="172"/>
      <c r="HU15" s="172"/>
      <c r="HV15" s="172"/>
      <c r="HW15" s="172"/>
      <c r="HX15" s="172"/>
      <c r="HY15" s="172"/>
      <c r="HZ15" s="172"/>
      <c r="IA15" s="172"/>
      <c r="IB15" s="172"/>
      <c r="IC15" s="172"/>
      <c r="ID15" s="172"/>
      <c r="IE15" s="172"/>
      <c r="IF15" s="172"/>
      <c r="IG15" s="172"/>
    </row>
    <row r="16" spans="1:241" ht="17.25" customHeight="1" x14ac:dyDescent="0.15">
      <c r="A16" s="174">
        <v>11</v>
      </c>
      <c r="B16" s="29">
        <v>11</v>
      </c>
      <c r="C16" s="174">
        <f t="shared" si="2"/>
        <v>0</v>
      </c>
      <c r="D16" s="2" t="s">
        <v>36</v>
      </c>
      <c r="E16" s="2">
        <f t="shared" si="0"/>
        <v>22</v>
      </c>
      <c r="F16" s="206">
        <v>20</v>
      </c>
      <c r="G16" s="29">
        <f t="shared" si="1"/>
        <v>1</v>
      </c>
      <c r="H16" s="175"/>
      <c r="I16" s="160" t="s">
        <v>13</v>
      </c>
      <c r="J16" s="155" t="s">
        <v>13</v>
      </c>
      <c r="K16" s="160" t="s">
        <v>13</v>
      </c>
      <c r="L16" s="155" t="s">
        <v>13</v>
      </c>
      <c r="M16" s="160" t="s">
        <v>13</v>
      </c>
      <c r="N16" s="155" t="s">
        <v>13</v>
      </c>
      <c r="O16" s="160" t="s">
        <v>13</v>
      </c>
      <c r="P16" s="155" t="s">
        <v>13</v>
      </c>
      <c r="Q16" s="160">
        <v>2</v>
      </c>
      <c r="R16" s="155" t="s">
        <v>13</v>
      </c>
      <c r="S16" s="176">
        <v>0</v>
      </c>
      <c r="T16" s="176">
        <v>0</v>
      </c>
      <c r="U16" s="176">
        <v>0</v>
      </c>
      <c r="V16" s="176">
        <v>0</v>
      </c>
      <c r="W16" s="176">
        <v>0</v>
      </c>
      <c r="X16" s="175"/>
      <c r="Y16" s="175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2"/>
      <c r="EL16" s="172"/>
      <c r="EM16" s="172"/>
      <c r="EN16" s="172"/>
      <c r="EO16" s="172"/>
      <c r="EP16" s="172"/>
      <c r="EQ16" s="172"/>
      <c r="ER16" s="172"/>
      <c r="ES16" s="172"/>
      <c r="ET16" s="172"/>
      <c r="EU16" s="172"/>
      <c r="EV16" s="172"/>
      <c r="EW16" s="172"/>
      <c r="EX16" s="172"/>
      <c r="EY16" s="172"/>
      <c r="EZ16" s="172"/>
      <c r="FA16" s="172"/>
      <c r="FB16" s="172"/>
      <c r="FC16" s="172"/>
      <c r="FD16" s="172"/>
      <c r="FE16" s="172"/>
      <c r="FF16" s="172"/>
      <c r="FG16" s="172"/>
      <c r="FH16" s="172"/>
      <c r="FI16" s="172"/>
      <c r="FJ16" s="172"/>
      <c r="FK16" s="172"/>
      <c r="FL16" s="172"/>
      <c r="FM16" s="172"/>
      <c r="FN16" s="172"/>
      <c r="FO16" s="172"/>
      <c r="FP16" s="172"/>
      <c r="FQ16" s="172"/>
      <c r="FR16" s="172"/>
      <c r="FS16" s="172"/>
      <c r="FT16" s="172"/>
      <c r="FU16" s="172"/>
      <c r="FV16" s="172"/>
      <c r="FW16" s="172"/>
      <c r="FX16" s="172"/>
      <c r="FY16" s="172"/>
      <c r="FZ16" s="172"/>
      <c r="GA16" s="172"/>
      <c r="GB16" s="172"/>
      <c r="GC16" s="172"/>
      <c r="GD16" s="172"/>
      <c r="GE16" s="172"/>
      <c r="GF16" s="172"/>
      <c r="GG16" s="172"/>
      <c r="GH16" s="172"/>
      <c r="GI16" s="172"/>
      <c r="GJ16" s="172"/>
      <c r="GK16" s="172"/>
      <c r="GL16" s="172"/>
      <c r="GM16" s="172"/>
      <c r="GN16" s="172"/>
      <c r="GO16" s="172"/>
      <c r="GP16" s="172"/>
      <c r="GQ16" s="172"/>
      <c r="GR16" s="172"/>
      <c r="GS16" s="172"/>
      <c r="GT16" s="172"/>
      <c r="GU16" s="172"/>
      <c r="GV16" s="172"/>
      <c r="GW16" s="172"/>
      <c r="GX16" s="172"/>
      <c r="GY16" s="172"/>
      <c r="GZ16" s="172"/>
      <c r="HA16" s="172"/>
      <c r="HB16" s="172"/>
      <c r="HC16" s="172"/>
      <c r="HD16" s="172"/>
      <c r="HE16" s="172"/>
      <c r="HF16" s="172"/>
      <c r="HG16" s="172"/>
      <c r="HH16" s="172"/>
      <c r="HI16" s="172"/>
      <c r="HJ16" s="172"/>
      <c r="HK16" s="172"/>
      <c r="HL16" s="172"/>
      <c r="HM16" s="172"/>
      <c r="HN16" s="172"/>
      <c r="HO16" s="172"/>
      <c r="HP16" s="172"/>
      <c r="HQ16" s="172"/>
      <c r="HR16" s="172"/>
      <c r="HS16" s="172"/>
      <c r="HT16" s="172"/>
      <c r="HU16" s="172"/>
      <c r="HV16" s="172"/>
      <c r="HW16" s="172"/>
      <c r="HX16" s="172"/>
      <c r="HY16" s="172"/>
      <c r="HZ16" s="172"/>
      <c r="IA16" s="172"/>
      <c r="IB16" s="172"/>
      <c r="IC16" s="172"/>
      <c r="ID16" s="172"/>
      <c r="IE16" s="172"/>
      <c r="IF16" s="172"/>
      <c r="IG16" s="172"/>
    </row>
    <row r="17" spans="1:241" ht="17.25" customHeight="1" x14ac:dyDescent="0.15">
      <c r="A17" s="174">
        <v>12</v>
      </c>
      <c r="B17" s="29">
        <v>12</v>
      </c>
      <c r="C17" s="174">
        <f t="shared" si="2"/>
        <v>0</v>
      </c>
      <c r="D17" s="17" t="s">
        <v>348</v>
      </c>
      <c r="E17" s="2">
        <f t="shared" si="0"/>
        <v>20</v>
      </c>
      <c r="F17" s="205">
        <v>20</v>
      </c>
      <c r="G17" s="29">
        <f t="shared" si="1"/>
        <v>0</v>
      </c>
      <c r="H17" s="175"/>
      <c r="I17" s="160" t="s">
        <v>13</v>
      </c>
      <c r="J17" s="155" t="s">
        <v>13</v>
      </c>
      <c r="K17" s="160" t="s">
        <v>13</v>
      </c>
      <c r="L17" s="155" t="s">
        <v>13</v>
      </c>
      <c r="M17" s="160" t="s">
        <v>13</v>
      </c>
      <c r="N17" s="155" t="s">
        <v>13</v>
      </c>
      <c r="O17" s="160" t="s">
        <v>13</v>
      </c>
      <c r="P17" s="155" t="s">
        <v>13</v>
      </c>
      <c r="Q17" s="160" t="s">
        <v>13</v>
      </c>
      <c r="R17" s="155" t="s">
        <v>13</v>
      </c>
      <c r="S17" s="176">
        <v>0</v>
      </c>
      <c r="T17" s="176">
        <v>0</v>
      </c>
      <c r="U17" s="176">
        <v>0</v>
      </c>
      <c r="V17" s="176">
        <v>0</v>
      </c>
      <c r="W17" s="176">
        <v>0</v>
      </c>
      <c r="X17" s="175"/>
      <c r="Y17" s="175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2"/>
      <c r="EL17" s="172"/>
      <c r="EM17" s="172"/>
      <c r="EN17" s="172"/>
      <c r="EO17" s="172"/>
      <c r="EP17" s="172"/>
      <c r="EQ17" s="172"/>
      <c r="ER17" s="172"/>
      <c r="ES17" s="172"/>
      <c r="ET17" s="172"/>
      <c r="EU17" s="172"/>
      <c r="EV17" s="172"/>
      <c r="EW17" s="172"/>
      <c r="EX17" s="172"/>
      <c r="EY17" s="172"/>
      <c r="EZ17" s="172"/>
      <c r="FA17" s="172"/>
      <c r="FB17" s="172"/>
      <c r="FC17" s="172"/>
      <c r="FD17" s="172"/>
      <c r="FE17" s="172"/>
      <c r="FF17" s="172"/>
      <c r="FG17" s="172"/>
      <c r="FH17" s="172"/>
      <c r="FI17" s="172"/>
      <c r="FJ17" s="172"/>
      <c r="FK17" s="172"/>
      <c r="FL17" s="172"/>
      <c r="FM17" s="172"/>
      <c r="FN17" s="172"/>
      <c r="FO17" s="172"/>
      <c r="FP17" s="172"/>
      <c r="FQ17" s="172"/>
      <c r="FR17" s="172"/>
      <c r="FS17" s="172"/>
      <c r="FT17" s="172"/>
      <c r="FU17" s="172"/>
      <c r="FV17" s="172"/>
      <c r="FW17" s="172"/>
      <c r="FX17" s="172"/>
      <c r="FY17" s="172"/>
      <c r="FZ17" s="172"/>
      <c r="GA17" s="172"/>
      <c r="GB17" s="172"/>
      <c r="GC17" s="172"/>
      <c r="GD17" s="172"/>
      <c r="GE17" s="172"/>
      <c r="GF17" s="172"/>
      <c r="GG17" s="172"/>
      <c r="GH17" s="172"/>
      <c r="GI17" s="172"/>
      <c r="GJ17" s="172"/>
      <c r="GK17" s="172"/>
      <c r="GL17" s="172"/>
      <c r="GM17" s="172"/>
      <c r="GN17" s="172"/>
      <c r="GO17" s="172"/>
      <c r="GP17" s="172"/>
      <c r="GQ17" s="172"/>
      <c r="GR17" s="172"/>
      <c r="GS17" s="172"/>
      <c r="GT17" s="172"/>
      <c r="GU17" s="172"/>
      <c r="GV17" s="172"/>
      <c r="GW17" s="172"/>
      <c r="GX17" s="172"/>
      <c r="GY17" s="172"/>
      <c r="GZ17" s="172"/>
      <c r="HA17" s="172"/>
      <c r="HB17" s="172"/>
      <c r="HC17" s="172"/>
      <c r="HD17" s="172"/>
      <c r="HE17" s="172"/>
      <c r="HF17" s="172"/>
      <c r="HG17" s="172"/>
      <c r="HH17" s="172"/>
      <c r="HI17" s="172"/>
      <c r="HJ17" s="172"/>
      <c r="HK17" s="172"/>
      <c r="HL17" s="172"/>
      <c r="HM17" s="172"/>
      <c r="HN17" s="172"/>
      <c r="HO17" s="172"/>
      <c r="HP17" s="172"/>
      <c r="HQ17" s="172"/>
      <c r="HR17" s="172"/>
      <c r="HS17" s="172"/>
      <c r="HT17" s="172"/>
      <c r="HU17" s="172"/>
      <c r="HV17" s="172"/>
      <c r="HW17" s="172"/>
      <c r="HX17" s="172"/>
      <c r="HY17" s="172"/>
      <c r="HZ17" s="172"/>
      <c r="IA17" s="172"/>
      <c r="IB17" s="172"/>
      <c r="IC17" s="172"/>
      <c r="ID17" s="172"/>
      <c r="IE17" s="172"/>
      <c r="IF17" s="172"/>
      <c r="IG17" s="172"/>
    </row>
    <row r="18" spans="1:241" ht="17.25" customHeight="1" x14ac:dyDescent="0.15">
      <c r="A18" s="174">
        <v>13</v>
      </c>
      <c r="B18" s="29">
        <v>13</v>
      </c>
      <c r="C18" s="174">
        <f t="shared" si="2"/>
        <v>0</v>
      </c>
      <c r="D18" s="17" t="s">
        <v>1341</v>
      </c>
      <c r="E18" s="2">
        <f t="shared" si="0"/>
        <v>17</v>
      </c>
      <c r="F18" s="205"/>
      <c r="G18" s="29">
        <f t="shared" si="1"/>
        <v>1</v>
      </c>
      <c r="H18" s="175"/>
      <c r="I18" s="160" t="s">
        <v>13</v>
      </c>
      <c r="J18" s="155" t="s">
        <v>13</v>
      </c>
      <c r="K18" s="160" t="s">
        <v>13</v>
      </c>
      <c r="L18" s="155">
        <v>17</v>
      </c>
      <c r="M18" s="160" t="s">
        <v>13</v>
      </c>
      <c r="N18" s="155" t="s">
        <v>13</v>
      </c>
      <c r="O18" s="160" t="s">
        <v>13</v>
      </c>
      <c r="P18" s="155" t="s">
        <v>13</v>
      </c>
      <c r="Q18" s="160" t="s">
        <v>13</v>
      </c>
      <c r="R18" s="155" t="s">
        <v>13</v>
      </c>
      <c r="S18" s="176">
        <v>0</v>
      </c>
      <c r="T18" s="176">
        <v>0</v>
      </c>
      <c r="U18" s="176">
        <v>0</v>
      </c>
      <c r="V18" s="176">
        <v>0</v>
      </c>
      <c r="W18" s="176">
        <v>0</v>
      </c>
      <c r="X18" s="175"/>
      <c r="Y18" s="175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2"/>
      <c r="EL18" s="172"/>
      <c r="EM18" s="172"/>
      <c r="EN18" s="172"/>
      <c r="EO18" s="172"/>
      <c r="EP18" s="172"/>
      <c r="EQ18" s="172"/>
      <c r="ER18" s="172"/>
      <c r="ES18" s="172"/>
      <c r="ET18" s="172"/>
      <c r="EU18" s="172"/>
      <c r="EV18" s="172"/>
      <c r="EW18" s="172"/>
      <c r="EX18" s="172"/>
      <c r="EY18" s="172"/>
      <c r="EZ18" s="172"/>
      <c r="FA18" s="172"/>
      <c r="FB18" s="172"/>
      <c r="FC18" s="172"/>
      <c r="FD18" s="172"/>
      <c r="FE18" s="172"/>
      <c r="FF18" s="172"/>
      <c r="FG18" s="172"/>
      <c r="FH18" s="172"/>
      <c r="FI18" s="172"/>
      <c r="FJ18" s="172"/>
      <c r="FK18" s="172"/>
      <c r="FL18" s="172"/>
      <c r="FM18" s="172"/>
      <c r="FN18" s="172"/>
      <c r="FO18" s="172"/>
      <c r="FP18" s="172"/>
      <c r="FQ18" s="172"/>
      <c r="FR18" s="172"/>
      <c r="FS18" s="172"/>
      <c r="FT18" s="172"/>
      <c r="FU18" s="172"/>
      <c r="FV18" s="172"/>
      <c r="FW18" s="172"/>
      <c r="FX18" s="172"/>
      <c r="FY18" s="172"/>
      <c r="FZ18" s="172"/>
      <c r="GA18" s="172"/>
      <c r="GB18" s="172"/>
      <c r="GC18" s="172"/>
      <c r="GD18" s="172"/>
      <c r="GE18" s="172"/>
      <c r="GF18" s="172"/>
      <c r="GG18" s="172"/>
      <c r="GH18" s="172"/>
      <c r="GI18" s="172"/>
      <c r="GJ18" s="172"/>
      <c r="GK18" s="172"/>
      <c r="GL18" s="172"/>
      <c r="GM18" s="172"/>
      <c r="GN18" s="172"/>
      <c r="GO18" s="172"/>
      <c r="GP18" s="172"/>
      <c r="GQ18" s="172"/>
      <c r="GR18" s="172"/>
      <c r="GS18" s="172"/>
      <c r="GT18" s="172"/>
      <c r="GU18" s="172"/>
      <c r="GV18" s="172"/>
      <c r="GW18" s="172"/>
      <c r="GX18" s="172"/>
      <c r="GY18" s="172"/>
      <c r="GZ18" s="172"/>
      <c r="HA18" s="172"/>
      <c r="HB18" s="172"/>
      <c r="HC18" s="172"/>
      <c r="HD18" s="172"/>
      <c r="HE18" s="172"/>
      <c r="HF18" s="172"/>
      <c r="HG18" s="172"/>
      <c r="HH18" s="172"/>
      <c r="HI18" s="172"/>
      <c r="HJ18" s="172"/>
      <c r="HK18" s="172"/>
      <c r="HL18" s="172"/>
      <c r="HM18" s="172"/>
      <c r="HN18" s="172"/>
      <c r="HO18" s="172"/>
      <c r="HP18" s="172"/>
      <c r="HQ18" s="172"/>
      <c r="HR18" s="172"/>
      <c r="HS18" s="172"/>
      <c r="HT18" s="172"/>
      <c r="HU18" s="172"/>
      <c r="HV18" s="172"/>
      <c r="HW18" s="172"/>
      <c r="HX18" s="172"/>
      <c r="HY18" s="172"/>
      <c r="HZ18" s="172"/>
      <c r="IA18" s="172"/>
      <c r="IB18" s="172"/>
      <c r="IC18" s="172"/>
      <c r="ID18" s="172"/>
      <c r="IE18" s="172"/>
      <c r="IF18" s="172"/>
      <c r="IG18" s="172"/>
    </row>
    <row r="19" spans="1:241" ht="17.25" customHeight="1" x14ac:dyDescent="0.15">
      <c r="A19" s="174">
        <v>14</v>
      </c>
      <c r="B19" s="29">
        <v>14</v>
      </c>
      <c r="C19" s="174">
        <f t="shared" si="2"/>
        <v>0</v>
      </c>
      <c r="D19" s="2" t="s">
        <v>1003</v>
      </c>
      <c r="E19" s="2">
        <f t="shared" si="0"/>
        <v>16</v>
      </c>
      <c r="F19" s="206"/>
      <c r="G19" s="29">
        <f t="shared" si="1"/>
        <v>2</v>
      </c>
      <c r="H19" s="175"/>
      <c r="I19" s="160" t="s">
        <v>13</v>
      </c>
      <c r="J19" s="155" t="s">
        <v>13</v>
      </c>
      <c r="K19" s="160" t="s">
        <v>13</v>
      </c>
      <c r="L19" s="155" t="s">
        <v>13</v>
      </c>
      <c r="M19" s="160">
        <v>6</v>
      </c>
      <c r="N19" s="155" t="s">
        <v>13</v>
      </c>
      <c r="O19" s="160" t="s">
        <v>13</v>
      </c>
      <c r="P19" s="155">
        <v>10</v>
      </c>
      <c r="Q19" s="160" t="s">
        <v>13</v>
      </c>
      <c r="R19" s="155" t="s">
        <v>13</v>
      </c>
      <c r="S19" s="176">
        <v>0</v>
      </c>
      <c r="T19" s="176">
        <v>0</v>
      </c>
      <c r="U19" s="176">
        <v>0</v>
      </c>
      <c r="V19" s="176">
        <v>0</v>
      </c>
      <c r="W19" s="176">
        <v>0</v>
      </c>
      <c r="X19" s="175"/>
      <c r="Y19" s="175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2"/>
      <c r="EL19" s="172"/>
      <c r="EM19" s="172"/>
      <c r="EN19" s="172"/>
      <c r="EO19" s="172"/>
      <c r="EP19" s="172"/>
      <c r="EQ19" s="172"/>
      <c r="ER19" s="172"/>
      <c r="ES19" s="172"/>
      <c r="ET19" s="172"/>
      <c r="EU19" s="172"/>
      <c r="EV19" s="172"/>
      <c r="EW19" s="172"/>
      <c r="EX19" s="172"/>
      <c r="EY19" s="172"/>
      <c r="EZ19" s="172"/>
      <c r="FA19" s="172"/>
      <c r="FB19" s="172"/>
      <c r="FC19" s="172"/>
      <c r="FD19" s="172"/>
      <c r="FE19" s="172"/>
      <c r="FF19" s="172"/>
      <c r="FG19" s="172"/>
      <c r="FH19" s="172"/>
      <c r="FI19" s="172"/>
      <c r="FJ19" s="172"/>
      <c r="FK19" s="172"/>
      <c r="FL19" s="172"/>
      <c r="FM19" s="172"/>
      <c r="FN19" s="172"/>
      <c r="FO19" s="172"/>
      <c r="FP19" s="172"/>
      <c r="FQ19" s="172"/>
      <c r="FR19" s="172"/>
      <c r="FS19" s="172"/>
      <c r="FT19" s="172"/>
      <c r="FU19" s="172"/>
      <c r="FV19" s="172"/>
      <c r="FW19" s="172"/>
      <c r="FX19" s="172"/>
      <c r="FY19" s="172"/>
      <c r="FZ19" s="172"/>
      <c r="GA19" s="172"/>
      <c r="GB19" s="172"/>
      <c r="GC19" s="172"/>
      <c r="GD19" s="172"/>
      <c r="GE19" s="172"/>
      <c r="GF19" s="172"/>
      <c r="GG19" s="172"/>
      <c r="GH19" s="172"/>
      <c r="GI19" s="172"/>
      <c r="GJ19" s="172"/>
      <c r="GK19" s="172"/>
      <c r="GL19" s="172"/>
      <c r="GM19" s="172"/>
      <c r="GN19" s="172"/>
      <c r="GO19" s="172"/>
      <c r="GP19" s="172"/>
      <c r="GQ19" s="172"/>
      <c r="GR19" s="172"/>
      <c r="GS19" s="172"/>
      <c r="GT19" s="172"/>
      <c r="GU19" s="172"/>
      <c r="GV19" s="172"/>
      <c r="GW19" s="172"/>
      <c r="GX19" s="172"/>
      <c r="GY19" s="172"/>
      <c r="GZ19" s="172"/>
      <c r="HA19" s="172"/>
      <c r="HB19" s="172"/>
      <c r="HC19" s="172"/>
      <c r="HD19" s="172"/>
      <c r="HE19" s="172"/>
      <c r="HF19" s="172"/>
      <c r="HG19" s="172"/>
      <c r="HH19" s="172"/>
      <c r="HI19" s="172"/>
      <c r="HJ19" s="172"/>
      <c r="HK19" s="172"/>
      <c r="HL19" s="172"/>
      <c r="HM19" s="172"/>
      <c r="HN19" s="172"/>
      <c r="HO19" s="172"/>
      <c r="HP19" s="172"/>
      <c r="HQ19" s="172"/>
      <c r="HR19" s="172"/>
      <c r="HS19" s="172"/>
      <c r="HT19" s="172"/>
      <c r="HU19" s="172"/>
      <c r="HV19" s="172"/>
      <c r="HW19" s="172"/>
      <c r="HX19" s="172"/>
      <c r="HY19" s="172"/>
      <c r="HZ19" s="172"/>
      <c r="IA19" s="172"/>
      <c r="IB19" s="172"/>
      <c r="IC19" s="172"/>
      <c r="ID19" s="172"/>
      <c r="IE19" s="172"/>
      <c r="IF19" s="172"/>
      <c r="IG19" s="172"/>
    </row>
    <row r="20" spans="1:241" ht="17.25" customHeight="1" x14ac:dyDescent="0.15">
      <c r="A20" s="174">
        <v>15</v>
      </c>
      <c r="B20" s="29">
        <v>15</v>
      </c>
      <c r="C20" s="174">
        <f t="shared" si="2"/>
        <v>0</v>
      </c>
      <c r="D20" s="2" t="s">
        <v>1342</v>
      </c>
      <c r="E20" s="2">
        <f t="shared" si="0"/>
        <v>14</v>
      </c>
      <c r="F20" s="206"/>
      <c r="G20" s="29">
        <f t="shared" si="1"/>
        <v>1</v>
      </c>
      <c r="H20" s="175"/>
      <c r="I20" s="160" t="s">
        <v>13</v>
      </c>
      <c r="J20" s="155" t="s">
        <v>13</v>
      </c>
      <c r="K20" s="160" t="s">
        <v>13</v>
      </c>
      <c r="L20" s="155">
        <v>14</v>
      </c>
      <c r="M20" s="160" t="s">
        <v>13</v>
      </c>
      <c r="N20" s="155" t="s">
        <v>13</v>
      </c>
      <c r="O20" s="160" t="s">
        <v>13</v>
      </c>
      <c r="P20" s="155" t="s">
        <v>13</v>
      </c>
      <c r="Q20" s="160" t="s">
        <v>13</v>
      </c>
      <c r="R20" s="155" t="s">
        <v>13</v>
      </c>
      <c r="S20" s="176">
        <v>0</v>
      </c>
      <c r="T20" s="176">
        <v>0</v>
      </c>
      <c r="U20" s="176">
        <v>0</v>
      </c>
      <c r="V20" s="176">
        <v>0</v>
      </c>
      <c r="W20" s="176">
        <v>0</v>
      </c>
      <c r="X20" s="175"/>
      <c r="Y20" s="175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2"/>
      <c r="EL20" s="172"/>
      <c r="EM20" s="172"/>
      <c r="EN20" s="172"/>
      <c r="EO20" s="172"/>
      <c r="EP20" s="172"/>
      <c r="EQ20" s="172"/>
      <c r="ER20" s="172"/>
      <c r="ES20" s="172"/>
      <c r="ET20" s="172"/>
      <c r="EU20" s="172"/>
      <c r="EV20" s="172"/>
      <c r="EW20" s="172"/>
      <c r="EX20" s="172"/>
      <c r="EY20" s="172"/>
      <c r="EZ20" s="172"/>
      <c r="FA20" s="172"/>
      <c r="FB20" s="172"/>
      <c r="FC20" s="172"/>
      <c r="FD20" s="172"/>
      <c r="FE20" s="172"/>
      <c r="FF20" s="172"/>
      <c r="FG20" s="172"/>
      <c r="FH20" s="172"/>
      <c r="FI20" s="172"/>
      <c r="FJ20" s="172"/>
      <c r="FK20" s="172"/>
      <c r="FL20" s="172"/>
      <c r="FM20" s="172"/>
      <c r="FN20" s="172"/>
      <c r="FO20" s="172"/>
      <c r="FP20" s="172"/>
      <c r="FQ20" s="172"/>
      <c r="FR20" s="172"/>
      <c r="FS20" s="172"/>
      <c r="FT20" s="172"/>
      <c r="FU20" s="172"/>
      <c r="FV20" s="172"/>
      <c r="FW20" s="172"/>
      <c r="FX20" s="172"/>
      <c r="FY20" s="172"/>
      <c r="FZ20" s="172"/>
      <c r="GA20" s="172"/>
      <c r="GB20" s="172"/>
      <c r="GC20" s="172"/>
      <c r="GD20" s="172"/>
      <c r="GE20" s="172"/>
      <c r="GF20" s="172"/>
      <c r="GG20" s="172"/>
      <c r="GH20" s="172"/>
      <c r="GI20" s="172"/>
      <c r="GJ20" s="172"/>
      <c r="GK20" s="172"/>
      <c r="GL20" s="172"/>
      <c r="GM20" s="172"/>
      <c r="GN20" s="172"/>
      <c r="GO20" s="172"/>
      <c r="GP20" s="172"/>
      <c r="GQ20" s="172"/>
      <c r="GR20" s="172"/>
      <c r="GS20" s="172"/>
      <c r="GT20" s="172"/>
      <c r="GU20" s="172"/>
      <c r="GV20" s="172"/>
      <c r="GW20" s="172"/>
      <c r="GX20" s="172"/>
      <c r="GY20" s="172"/>
      <c r="GZ20" s="172"/>
      <c r="HA20" s="172"/>
      <c r="HB20" s="172"/>
      <c r="HC20" s="172"/>
      <c r="HD20" s="172"/>
      <c r="HE20" s="172"/>
      <c r="HF20" s="172"/>
      <c r="HG20" s="172"/>
      <c r="HH20" s="172"/>
      <c r="HI20" s="172"/>
      <c r="HJ20" s="172"/>
      <c r="HK20" s="172"/>
      <c r="HL20" s="172"/>
      <c r="HM20" s="172"/>
      <c r="HN20" s="172"/>
      <c r="HO20" s="172"/>
      <c r="HP20" s="172"/>
      <c r="HQ20" s="172"/>
      <c r="HR20" s="172"/>
      <c r="HS20" s="172"/>
      <c r="HT20" s="172"/>
      <c r="HU20" s="172"/>
      <c r="HV20" s="172"/>
      <c r="HW20" s="172"/>
      <c r="HX20" s="172"/>
      <c r="HY20" s="172"/>
      <c r="HZ20" s="172"/>
      <c r="IA20" s="172"/>
      <c r="IB20" s="172"/>
      <c r="IC20" s="172"/>
      <c r="ID20" s="172"/>
      <c r="IE20" s="172"/>
      <c r="IF20" s="172"/>
      <c r="IG20" s="172"/>
    </row>
    <row r="21" spans="1:241" ht="17.25" customHeight="1" x14ac:dyDescent="0.15">
      <c r="A21" s="174">
        <v>16</v>
      </c>
      <c r="B21" s="29">
        <v>16</v>
      </c>
      <c r="C21" s="174">
        <f t="shared" si="2"/>
        <v>0</v>
      </c>
      <c r="D21" s="17" t="s">
        <v>1343</v>
      </c>
      <c r="E21" s="2">
        <f t="shared" si="0"/>
        <v>12</v>
      </c>
      <c r="F21" s="205"/>
      <c r="G21" s="29">
        <f t="shared" si="1"/>
        <v>1</v>
      </c>
      <c r="H21" s="175"/>
      <c r="I21" s="160" t="s">
        <v>13</v>
      </c>
      <c r="J21" s="155" t="s">
        <v>13</v>
      </c>
      <c r="K21" s="160" t="s">
        <v>13</v>
      </c>
      <c r="L21" s="155">
        <v>12</v>
      </c>
      <c r="M21" s="160" t="s">
        <v>13</v>
      </c>
      <c r="N21" s="155" t="s">
        <v>13</v>
      </c>
      <c r="O21" s="160" t="s">
        <v>13</v>
      </c>
      <c r="P21" s="155" t="s">
        <v>13</v>
      </c>
      <c r="Q21" s="160" t="s">
        <v>13</v>
      </c>
      <c r="R21" s="155" t="s">
        <v>13</v>
      </c>
      <c r="S21" s="176">
        <v>0</v>
      </c>
      <c r="T21" s="176">
        <v>0</v>
      </c>
      <c r="U21" s="176">
        <v>0</v>
      </c>
      <c r="V21" s="176">
        <v>0</v>
      </c>
      <c r="W21" s="176">
        <v>0</v>
      </c>
      <c r="X21" s="175"/>
      <c r="Y21" s="175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2"/>
      <c r="EL21" s="172"/>
      <c r="EM21" s="172"/>
      <c r="EN21" s="172"/>
      <c r="EO21" s="172"/>
      <c r="EP21" s="172"/>
      <c r="EQ21" s="172"/>
      <c r="ER21" s="172"/>
      <c r="ES21" s="172"/>
      <c r="ET21" s="172"/>
      <c r="EU21" s="172"/>
      <c r="EV21" s="172"/>
      <c r="EW21" s="172"/>
      <c r="EX21" s="172"/>
      <c r="EY21" s="172"/>
      <c r="EZ21" s="172"/>
      <c r="FA21" s="172"/>
      <c r="FB21" s="172"/>
      <c r="FC21" s="172"/>
      <c r="FD21" s="172"/>
      <c r="FE21" s="172"/>
      <c r="FF21" s="172"/>
      <c r="FG21" s="172"/>
      <c r="FH21" s="172"/>
      <c r="FI21" s="172"/>
      <c r="FJ21" s="172"/>
      <c r="FK21" s="172"/>
      <c r="FL21" s="172"/>
      <c r="FM21" s="172"/>
      <c r="FN21" s="172"/>
      <c r="FO21" s="172"/>
      <c r="FP21" s="172"/>
      <c r="FQ21" s="172"/>
      <c r="FR21" s="172"/>
      <c r="FS21" s="172"/>
      <c r="FT21" s="172"/>
      <c r="FU21" s="172"/>
      <c r="FV21" s="172"/>
      <c r="FW21" s="172"/>
      <c r="FX21" s="172"/>
      <c r="FY21" s="172"/>
      <c r="FZ21" s="172"/>
      <c r="GA21" s="172"/>
      <c r="GB21" s="172"/>
      <c r="GC21" s="172"/>
      <c r="GD21" s="172"/>
      <c r="GE21" s="172"/>
      <c r="GF21" s="172"/>
      <c r="GG21" s="172"/>
      <c r="GH21" s="172"/>
      <c r="GI21" s="172"/>
      <c r="GJ21" s="172"/>
      <c r="GK21" s="172"/>
      <c r="GL21" s="172"/>
      <c r="GM21" s="172"/>
      <c r="GN21" s="172"/>
      <c r="GO21" s="172"/>
      <c r="GP21" s="172"/>
      <c r="GQ21" s="172"/>
      <c r="GR21" s="172"/>
      <c r="GS21" s="172"/>
      <c r="GT21" s="172"/>
      <c r="GU21" s="172"/>
      <c r="GV21" s="172"/>
      <c r="GW21" s="172"/>
      <c r="GX21" s="172"/>
      <c r="GY21" s="172"/>
      <c r="GZ21" s="172"/>
      <c r="HA21" s="172"/>
      <c r="HB21" s="172"/>
      <c r="HC21" s="172"/>
      <c r="HD21" s="172"/>
      <c r="HE21" s="172"/>
      <c r="HF21" s="172"/>
      <c r="HG21" s="172"/>
      <c r="HH21" s="172"/>
      <c r="HI21" s="172"/>
      <c r="HJ21" s="172"/>
      <c r="HK21" s="172"/>
      <c r="HL21" s="172"/>
      <c r="HM21" s="172"/>
      <c r="HN21" s="172"/>
      <c r="HO21" s="172"/>
      <c r="HP21" s="172"/>
      <c r="HQ21" s="172"/>
      <c r="HR21" s="172"/>
      <c r="HS21" s="172"/>
      <c r="HT21" s="172"/>
      <c r="HU21" s="172"/>
      <c r="HV21" s="172"/>
      <c r="HW21" s="172"/>
      <c r="HX21" s="172"/>
      <c r="HY21" s="172"/>
      <c r="HZ21" s="172"/>
      <c r="IA21" s="172"/>
      <c r="IB21" s="172"/>
      <c r="IC21" s="172"/>
      <c r="ID21" s="172"/>
      <c r="IE21" s="172"/>
      <c r="IF21" s="172"/>
      <c r="IG21" s="172"/>
    </row>
    <row r="22" spans="1:241" ht="17.25" customHeight="1" x14ac:dyDescent="0.15">
      <c r="A22" s="174">
        <v>17</v>
      </c>
      <c r="B22" s="29">
        <v>17</v>
      </c>
      <c r="C22" s="174">
        <f t="shared" si="2"/>
        <v>0</v>
      </c>
      <c r="D22" s="17" t="s">
        <v>35</v>
      </c>
      <c r="E22" s="2">
        <f t="shared" si="0"/>
        <v>12</v>
      </c>
      <c r="F22" s="205"/>
      <c r="G22" s="29">
        <f t="shared" si="1"/>
        <v>1</v>
      </c>
      <c r="H22" s="175"/>
      <c r="I22" s="160" t="s">
        <v>13</v>
      </c>
      <c r="J22" s="155" t="s">
        <v>13</v>
      </c>
      <c r="K22" s="160" t="s">
        <v>13</v>
      </c>
      <c r="L22" s="155" t="s">
        <v>13</v>
      </c>
      <c r="M22" s="160" t="s">
        <v>13</v>
      </c>
      <c r="N22" s="155" t="s">
        <v>13</v>
      </c>
      <c r="O22" s="160" t="s">
        <v>13</v>
      </c>
      <c r="P22" s="155">
        <v>12</v>
      </c>
      <c r="Q22" s="160" t="s">
        <v>13</v>
      </c>
      <c r="R22" s="155" t="s">
        <v>13</v>
      </c>
      <c r="S22" s="176">
        <v>0</v>
      </c>
      <c r="T22" s="176">
        <v>0</v>
      </c>
      <c r="U22" s="176">
        <v>0</v>
      </c>
      <c r="V22" s="176">
        <v>0</v>
      </c>
      <c r="W22" s="176">
        <v>0</v>
      </c>
      <c r="X22" s="175"/>
      <c r="Y22" s="175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2"/>
      <c r="EL22" s="172"/>
      <c r="EM22" s="172"/>
      <c r="EN22" s="172"/>
      <c r="EO22" s="172"/>
      <c r="EP22" s="172"/>
      <c r="EQ22" s="172"/>
      <c r="ER22" s="172"/>
      <c r="ES22" s="172"/>
      <c r="ET22" s="172"/>
      <c r="EU22" s="172"/>
      <c r="EV22" s="172"/>
      <c r="EW22" s="172"/>
      <c r="EX22" s="172"/>
      <c r="EY22" s="172"/>
      <c r="EZ22" s="172"/>
      <c r="FA22" s="172"/>
      <c r="FB22" s="172"/>
      <c r="FC22" s="172"/>
      <c r="FD22" s="172"/>
      <c r="FE22" s="172"/>
      <c r="FF22" s="172"/>
      <c r="FG22" s="172"/>
      <c r="FH22" s="172"/>
      <c r="FI22" s="172"/>
      <c r="FJ22" s="172"/>
      <c r="FK22" s="172"/>
      <c r="FL22" s="172"/>
      <c r="FM22" s="172"/>
      <c r="FN22" s="172"/>
      <c r="FO22" s="172"/>
      <c r="FP22" s="172"/>
      <c r="FQ22" s="172"/>
      <c r="FR22" s="172"/>
      <c r="FS22" s="172"/>
      <c r="FT22" s="172"/>
      <c r="FU22" s="172"/>
      <c r="FV22" s="172"/>
      <c r="FW22" s="172"/>
      <c r="FX22" s="172"/>
      <c r="FY22" s="172"/>
      <c r="FZ22" s="172"/>
      <c r="GA22" s="172"/>
      <c r="GB22" s="172"/>
      <c r="GC22" s="172"/>
      <c r="GD22" s="172"/>
      <c r="GE22" s="172"/>
      <c r="GF22" s="172"/>
      <c r="GG22" s="172"/>
      <c r="GH22" s="172"/>
      <c r="GI22" s="172"/>
      <c r="GJ22" s="172"/>
      <c r="GK22" s="172"/>
      <c r="GL22" s="172"/>
      <c r="GM22" s="172"/>
      <c r="GN22" s="172"/>
      <c r="GO22" s="172"/>
      <c r="GP22" s="172"/>
      <c r="GQ22" s="172"/>
      <c r="GR22" s="172"/>
      <c r="GS22" s="172"/>
      <c r="GT22" s="172"/>
      <c r="GU22" s="172"/>
      <c r="GV22" s="172"/>
      <c r="GW22" s="172"/>
      <c r="GX22" s="172"/>
      <c r="GY22" s="172"/>
      <c r="GZ22" s="172"/>
      <c r="HA22" s="172"/>
      <c r="HB22" s="172"/>
      <c r="HC22" s="172"/>
      <c r="HD22" s="172"/>
      <c r="HE22" s="172"/>
      <c r="HF22" s="172"/>
      <c r="HG22" s="172"/>
      <c r="HH22" s="172"/>
      <c r="HI22" s="172"/>
      <c r="HJ22" s="172"/>
      <c r="HK22" s="172"/>
      <c r="HL22" s="172"/>
      <c r="HM22" s="172"/>
      <c r="HN22" s="172"/>
      <c r="HO22" s="172"/>
      <c r="HP22" s="172"/>
      <c r="HQ22" s="172"/>
      <c r="HR22" s="172"/>
      <c r="HS22" s="172"/>
      <c r="HT22" s="172"/>
      <c r="HU22" s="172"/>
      <c r="HV22" s="172"/>
      <c r="HW22" s="172"/>
      <c r="HX22" s="172"/>
      <c r="HY22" s="172"/>
      <c r="HZ22" s="172"/>
      <c r="IA22" s="172"/>
      <c r="IB22" s="172"/>
      <c r="IC22" s="172"/>
      <c r="ID22" s="172"/>
      <c r="IE22" s="172"/>
      <c r="IF22" s="172"/>
      <c r="IG22" s="172"/>
    </row>
    <row r="23" spans="1:241" ht="17.25" customHeight="1" x14ac:dyDescent="0.15">
      <c r="A23" s="174">
        <v>18</v>
      </c>
      <c r="B23" s="29">
        <v>18</v>
      </c>
      <c r="C23" s="174">
        <f t="shared" si="2"/>
        <v>0</v>
      </c>
      <c r="D23" s="17" t="s">
        <v>1344</v>
      </c>
      <c r="E23" s="2">
        <f t="shared" si="0"/>
        <v>10</v>
      </c>
      <c r="F23" s="205"/>
      <c r="G23" s="29">
        <f t="shared" si="1"/>
        <v>1</v>
      </c>
      <c r="H23" s="175"/>
      <c r="I23" s="160" t="s">
        <v>13</v>
      </c>
      <c r="J23" s="155" t="s">
        <v>13</v>
      </c>
      <c r="K23" s="160" t="s">
        <v>13</v>
      </c>
      <c r="L23" s="155">
        <v>10</v>
      </c>
      <c r="M23" s="160" t="s">
        <v>13</v>
      </c>
      <c r="N23" s="155" t="s">
        <v>13</v>
      </c>
      <c r="O23" s="160" t="s">
        <v>13</v>
      </c>
      <c r="P23" s="155" t="s">
        <v>13</v>
      </c>
      <c r="Q23" s="160" t="s">
        <v>13</v>
      </c>
      <c r="R23" s="155" t="s">
        <v>13</v>
      </c>
      <c r="S23" s="176">
        <v>0</v>
      </c>
      <c r="T23" s="176">
        <v>0</v>
      </c>
      <c r="U23" s="176">
        <v>0</v>
      </c>
      <c r="V23" s="176">
        <v>0</v>
      </c>
      <c r="W23" s="176">
        <v>0</v>
      </c>
      <c r="X23" s="175"/>
      <c r="Y23" s="175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2"/>
      <c r="EL23" s="172"/>
      <c r="EM23" s="172"/>
      <c r="EN23" s="172"/>
      <c r="EO23" s="172"/>
      <c r="EP23" s="172"/>
      <c r="EQ23" s="172"/>
      <c r="ER23" s="172"/>
      <c r="ES23" s="172"/>
      <c r="ET23" s="172"/>
      <c r="EU23" s="172"/>
      <c r="EV23" s="172"/>
      <c r="EW23" s="172"/>
      <c r="EX23" s="172"/>
      <c r="EY23" s="172"/>
      <c r="EZ23" s="172"/>
      <c r="FA23" s="172"/>
      <c r="FB23" s="172"/>
      <c r="FC23" s="172"/>
      <c r="FD23" s="172"/>
      <c r="FE23" s="172"/>
      <c r="FF23" s="172"/>
      <c r="FG23" s="172"/>
      <c r="FH23" s="172"/>
      <c r="FI23" s="172"/>
      <c r="FJ23" s="172"/>
      <c r="FK23" s="172"/>
      <c r="FL23" s="172"/>
      <c r="FM23" s="172"/>
      <c r="FN23" s="172"/>
      <c r="FO23" s="172"/>
      <c r="FP23" s="172"/>
      <c r="FQ23" s="172"/>
      <c r="FR23" s="172"/>
      <c r="FS23" s="172"/>
      <c r="FT23" s="172"/>
      <c r="FU23" s="172"/>
      <c r="FV23" s="172"/>
      <c r="FW23" s="172"/>
      <c r="FX23" s="172"/>
      <c r="FY23" s="172"/>
      <c r="FZ23" s="172"/>
      <c r="GA23" s="172"/>
      <c r="GB23" s="172"/>
      <c r="GC23" s="172"/>
      <c r="GD23" s="172"/>
      <c r="GE23" s="172"/>
      <c r="GF23" s="172"/>
      <c r="GG23" s="172"/>
      <c r="GH23" s="172"/>
      <c r="GI23" s="172"/>
      <c r="GJ23" s="172"/>
      <c r="GK23" s="172"/>
      <c r="GL23" s="172"/>
      <c r="GM23" s="172"/>
      <c r="GN23" s="172"/>
      <c r="GO23" s="172"/>
      <c r="GP23" s="172"/>
      <c r="GQ23" s="172"/>
      <c r="GR23" s="172"/>
      <c r="GS23" s="172"/>
      <c r="GT23" s="172"/>
      <c r="GU23" s="172"/>
      <c r="GV23" s="172"/>
      <c r="GW23" s="172"/>
      <c r="GX23" s="172"/>
      <c r="GY23" s="172"/>
      <c r="GZ23" s="172"/>
      <c r="HA23" s="172"/>
      <c r="HB23" s="172"/>
      <c r="HC23" s="172"/>
      <c r="HD23" s="172"/>
      <c r="HE23" s="172"/>
      <c r="HF23" s="172"/>
      <c r="HG23" s="172"/>
      <c r="HH23" s="172"/>
      <c r="HI23" s="172"/>
      <c r="HJ23" s="172"/>
      <c r="HK23" s="172"/>
      <c r="HL23" s="172"/>
      <c r="HM23" s="172"/>
      <c r="HN23" s="172"/>
      <c r="HO23" s="172"/>
      <c r="HP23" s="172"/>
      <c r="HQ23" s="172"/>
      <c r="HR23" s="172"/>
      <c r="HS23" s="172"/>
      <c r="HT23" s="172"/>
      <c r="HU23" s="172"/>
      <c r="HV23" s="172"/>
      <c r="HW23" s="172"/>
      <c r="HX23" s="172"/>
      <c r="HY23" s="172"/>
      <c r="HZ23" s="172"/>
      <c r="IA23" s="172"/>
      <c r="IB23" s="172"/>
      <c r="IC23" s="172"/>
      <c r="ID23" s="172"/>
      <c r="IE23" s="172"/>
      <c r="IF23" s="172"/>
      <c r="IG23" s="172"/>
    </row>
    <row r="24" spans="1:241" ht="17.25" customHeight="1" x14ac:dyDescent="0.15">
      <c r="A24" s="174">
        <v>19</v>
      </c>
      <c r="B24" s="29">
        <v>19</v>
      </c>
      <c r="C24" s="174">
        <f t="shared" si="2"/>
        <v>0</v>
      </c>
      <c r="D24" s="2" t="s">
        <v>546</v>
      </c>
      <c r="E24" s="2">
        <f t="shared" si="0"/>
        <v>10</v>
      </c>
      <c r="F24" s="206"/>
      <c r="G24" s="29">
        <f t="shared" si="1"/>
        <v>1</v>
      </c>
      <c r="H24" s="175"/>
      <c r="I24" s="160" t="s">
        <v>13</v>
      </c>
      <c r="J24" s="155" t="s">
        <v>13</v>
      </c>
      <c r="K24" s="160">
        <v>10</v>
      </c>
      <c r="L24" s="155" t="s">
        <v>13</v>
      </c>
      <c r="M24" s="160" t="s">
        <v>13</v>
      </c>
      <c r="N24" s="155" t="s">
        <v>13</v>
      </c>
      <c r="O24" s="160" t="s">
        <v>13</v>
      </c>
      <c r="P24" s="155" t="s">
        <v>13</v>
      </c>
      <c r="Q24" s="160" t="s">
        <v>13</v>
      </c>
      <c r="R24" s="155" t="s">
        <v>13</v>
      </c>
      <c r="S24" s="176">
        <v>0</v>
      </c>
      <c r="T24" s="176">
        <v>0</v>
      </c>
      <c r="U24" s="176">
        <v>0</v>
      </c>
      <c r="V24" s="176">
        <v>0</v>
      </c>
      <c r="W24" s="176">
        <v>0</v>
      </c>
      <c r="X24" s="175"/>
      <c r="Y24" s="175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2"/>
      <c r="EL24" s="172"/>
      <c r="EM24" s="172"/>
      <c r="EN24" s="172"/>
      <c r="EO24" s="172"/>
      <c r="EP24" s="172"/>
      <c r="EQ24" s="172"/>
      <c r="ER24" s="172"/>
      <c r="ES24" s="172"/>
      <c r="ET24" s="172"/>
      <c r="EU24" s="172"/>
      <c r="EV24" s="172"/>
      <c r="EW24" s="172"/>
      <c r="EX24" s="172"/>
      <c r="EY24" s="172"/>
      <c r="EZ24" s="172"/>
      <c r="FA24" s="172"/>
      <c r="FB24" s="172"/>
      <c r="FC24" s="172"/>
      <c r="FD24" s="172"/>
      <c r="FE24" s="172"/>
      <c r="FF24" s="172"/>
      <c r="FG24" s="172"/>
      <c r="FH24" s="172"/>
      <c r="FI24" s="172"/>
      <c r="FJ24" s="172"/>
      <c r="FK24" s="172"/>
      <c r="FL24" s="172"/>
      <c r="FM24" s="172"/>
      <c r="FN24" s="172"/>
      <c r="FO24" s="172"/>
      <c r="FP24" s="172"/>
      <c r="FQ24" s="172"/>
      <c r="FR24" s="172"/>
      <c r="FS24" s="172"/>
      <c r="FT24" s="172"/>
      <c r="FU24" s="172"/>
      <c r="FV24" s="172"/>
      <c r="FW24" s="172"/>
      <c r="FX24" s="172"/>
      <c r="FY24" s="172"/>
      <c r="FZ24" s="172"/>
      <c r="GA24" s="172"/>
      <c r="GB24" s="172"/>
      <c r="GC24" s="172"/>
      <c r="GD24" s="172"/>
      <c r="GE24" s="172"/>
      <c r="GF24" s="172"/>
      <c r="GG24" s="172"/>
      <c r="GH24" s="172"/>
      <c r="GI24" s="172"/>
      <c r="GJ24" s="172"/>
      <c r="GK24" s="172"/>
      <c r="GL24" s="172"/>
      <c r="GM24" s="172"/>
      <c r="GN24" s="172"/>
      <c r="GO24" s="172"/>
      <c r="GP24" s="172"/>
      <c r="GQ24" s="172"/>
      <c r="GR24" s="172"/>
      <c r="GS24" s="172"/>
      <c r="GT24" s="172"/>
      <c r="GU24" s="172"/>
      <c r="GV24" s="172"/>
      <c r="GW24" s="172"/>
      <c r="GX24" s="172"/>
      <c r="GY24" s="172"/>
      <c r="GZ24" s="172"/>
      <c r="HA24" s="172"/>
      <c r="HB24" s="172"/>
      <c r="HC24" s="172"/>
      <c r="HD24" s="172"/>
      <c r="HE24" s="172"/>
      <c r="HF24" s="172"/>
      <c r="HG24" s="172"/>
      <c r="HH24" s="172"/>
      <c r="HI24" s="172"/>
      <c r="HJ24" s="172"/>
      <c r="HK24" s="172"/>
      <c r="HL24" s="172"/>
      <c r="HM24" s="172"/>
      <c r="HN24" s="172"/>
      <c r="HO24" s="172"/>
      <c r="HP24" s="172"/>
      <c r="HQ24" s="172"/>
      <c r="HR24" s="172"/>
      <c r="HS24" s="172"/>
      <c r="HT24" s="172"/>
      <c r="HU24" s="172"/>
      <c r="HV24" s="172"/>
      <c r="HW24" s="172"/>
      <c r="HX24" s="172"/>
      <c r="HY24" s="172"/>
      <c r="HZ24" s="172"/>
      <c r="IA24" s="172"/>
      <c r="IB24" s="172"/>
      <c r="IC24" s="172"/>
      <c r="ID24" s="172"/>
      <c r="IE24" s="172"/>
      <c r="IF24" s="172"/>
      <c r="IG24" s="172"/>
    </row>
    <row r="25" spans="1:241" ht="17.25" customHeight="1" x14ac:dyDescent="0.15">
      <c r="A25" s="174">
        <v>20</v>
      </c>
      <c r="B25" s="29">
        <v>20</v>
      </c>
      <c r="C25" s="174">
        <f t="shared" si="2"/>
        <v>0</v>
      </c>
      <c r="D25" s="2" t="s">
        <v>1345</v>
      </c>
      <c r="E25" s="2">
        <f t="shared" si="0"/>
        <v>8</v>
      </c>
      <c r="F25" s="206"/>
      <c r="G25" s="29">
        <f t="shared" si="1"/>
        <v>1</v>
      </c>
      <c r="H25" s="175"/>
      <c r="I25" s="160" t="s">
        <v>13</v>
      </c>
      <c r="J25" s="155" t="s">
        <v>13</v>
      </c>
      <c r="K25" s="160" t="s">
        <v>13</v>
      </c>
      <c r="L25" s="155">
        <v>8</v>
      </c>
      <c r="M25" s="160" t="s">
        <v>13</v>
      </c>
      <c r="N25" s="155" t="s">
        <v>13</v>
      </c>
      <c r="O25" s="160" t="s">
        <v>13</v>
      </c>
      <c r="P25" s="155" t="s">
        <v>13</v>
      </c>
      <c r="Q25" s="160" t="s">
        <v>13</v>
      </c>
      <c r="R25" s="155" t="s">
        <v>13</v>
      </c>
      <c r="S25" s="176">
        <v>0</v>
      </c>
      <c r="T25" s="176">
        <v>0</v>
      </c>
      <c r="U25" s="176">
        <v>0</v>
      </c>
      <c r="V25" s="176">
        <v>0</v>
      </c>
      <c r="W25" s="176">
        <v>0</v>
      </c>
      <c r="X25" s="175"/>
      <c r="Y25" s="175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2"/>
      <c r="EL25" s="172"/>
      <c r="EM25" s="172"/>
      <c r="EN25" s="172"/>
      <c r="EO25" s="172"/>
      <c r="EP25" s="172"/>
      <c r="EQ25" s="172"/>
      <c r="ER25" s="172"/>
      <c r="ES25" s="172"/>
      <c r="ET25" s="172"/>
      <c r="EU25" s="172"/>
      <c r="EV25" s="172"/>
      <c r="EW25" s="172"/>
      <c r="EX25" s="172"/>
      <c r="EY25" s="172"/>
      <c r="EZ25" s="172"/>
      <c r="FA25" s="172"/>
      <c r="FB25" s="172"/>
      <c r="FC25" s="172"/>
      <c r="FD25" s="172"/>
      <c r="FE25" s="172"/>
      <c r="FF25" s="172"/>
      <c r="FG25" s="172"/>
      <c r="FH25" s="172"/>
      <c r="FI25" s="172"/>
      <c r="FJ25" s="172"/>
      <c r="FK25" s="172"/>
      <c r="FL25" s="172"/>
      <c r="FM25" s="172"/>
      <c r="FN25" s="172"/>
      <c r="FO25" s="172"/>
      <c r="FP25" s="172"/>
      <c r="FQ25" s="172"/>
      <c r="FR25" s="172"/>
      <c r="FS25" s="172"/>
      <c r="FT25" s="172"/>
      <c r="FU25" s="172"/>
      <c r="FV25" s="172"/>
      <c r="FW25" s="172"/>
      <c r="FX25" s="172"/>
      <c r="FY25" s="172"/>
      <c r="FZ25" s="172"/>
      <c r="GA25" s="172"/>
      <c r="GB25" s="172"/>
      <c r="GC25" s="172"/>
      <c r="GD25" s="172"/>
      <c r="GE25" s="172"/>
      <c r="GF25" s="172"/>
      <c r="GG25" s="172"/>
      <c r="GH25" s="172"/>
      <c r="GI25" s="172"/>
      <c r="GJ25" s="172"/>
      <c r="GK25" s="172"/>
      <c r="GL25" s="172"/>
      <c r="GM25" s="172"/>
      <c r="GN25" s="172"/>
      <c r="GO25" s="172"/>
      <c r="GP25" s="172"/>
      <c r="GQ25" s="172"/>
      <c r="GR25" s="172"/>
      <c r="GS25" s="172"/>
      <c r="GT25" s="172"/>
      <c r="GU25" s="172"/>
      <c r="GV25" s="172"/>
      <c r="GW25" s="172"/>
      <c r="GX25" s="172"/>
      <c r="GY25" s="172"/>
      <c r="GZ25" s="172"/>
      <c r="HA25" s="172"/>
      <c r="HB25" s="172"/>
      <c r="HC25" s="172"/>
      <c r="HD25" s="172"/>
      <c r="HE25" s="172"/>
      <c r="HF25" s="172"/>
      <c r="HG25" s="172"/>
      <c r="HH25" s="172"/>
      <c r="HI25" s="172"/>
      <c r="HJ25" s="172"/>
      <c r="HK25" s="172"/>
      <c r="HL25" s="172"/>
      <c r="HM25" s="172"/>
      <c r="HN25" s="172"/>
      <c r="HO25" s="172"/>
      <c r="HP25" s="172"/>
      <c r="HQ25" s="172"/>
      <c r="HR25" s="172"/>
      <c r="HS25" s="172"/>
      <c r="HT25" s="172"/>
      <c r="HU25" s="172"/>
      <c r="HV25" s="172"/>
      <c r="HW25" s="172"/>
      <c r="HX25" s="172"/>
      <c r="HY25" s="172"/>
      <c r="HZ25" s="172"/>
      <c r="IA25" s="172"/>
      <c r="IB25" s="172"/>
      <c r="IC25" s="172"/>
      <c r="ID25" s="172"/>
      <c r="IE25" s="172"/>
      <c r="IF25" s="172"/>
      <c r="IG25" s="172"/>
    </row>
    <row r="26" spans="1:241" ht="17.25" customHeight="1" x14ac:dyDescent="0.15">
      <c r="A26" s="174">
        <v>21</v>
      </c>
      <c r="B26" s="29">
        <v>21</v>
      </c>
      <c r="C26" s="174">
        <f t="shared" si="2"/>
        <v>0</v>
      </c>
      <c r="D26" s="2" t="s">
        <v>1374</v>
      </c>
      <c r="E26" s="2">
        <f t="shared" si="0"/>
        <v>8</v>
      </c>
      <c r="F26" s="206"/>
      <c r="G26" s="29">
        <f t="shared" si="1"/>
        <v>1</v>
      </c>
      <c r="H26" s="175"/>
      <c r="I26" s="160" t="s">
        <v>13</v>
      </c>
      <c r="J26" s="155" t="s">
        <v>13</v>
      </c>
      <c r="K26" s="160">
        <v>8</v>
      </c>
      <c r="L26" s="155" t="s">
        <v>13</v>
      </c>
      <c r="M26" s="160" t="s">
        <v>13</v>
      </c>
      <c r="N26" s="155" t="s">
        <v>13</v>
      </c>
      <c r="O26" s="160" t="s">
        <v>13</v>
      </c>
      <c r="P26" s="155" t="s">
        <v>13</v>
      </c>
      <c r="Q26" s="160" t="s">
        <v>13</v>
      </c>
      <c r="R26" s="155" t="s">
        <v>13</v>
      </c>
      <c r="S26" s="176">
        <v>0</v>
      </c>
      <c r="T26" s="176">
        <v>0</v>
      </c>
      <c r="U26" s="176">
        <v>0</v>
      </c>
      <c r="V26" s="176">
        <v>0</v>
      </c>
      <c r="W26" s="176">
        <v>0</v>
      </c>
      <c r="X26" s="175"/>
      <c r="Y26" s="175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2"/>
      <c r="EL26" s="172"/>
      <c r="EM26" s="172"/>
      <c r="EN26" s="172"/>
      <c r="EO26" s="172"/>
      <c r="EP26" s="172"/>
      <c r="EQ26" s="172"/>
      <c r="ER26" s="172"/>
      <c r="ES26" s="172"/>
      <c r="ET26" s="172"/>
      <c r="EU26" s="172"/>
      <c r="EV26" s="172"/>
      <c r="EW26" s="172"/>
      <c r="EX26" s="172"/>
      <c r="EY26" s="172"/>
      <c r="EZ26" s="172"/>
      <c r="FA26" s="172"/>
      <c r="FB26" s="172"/>
      <c r="FC26" s="172"/>
      <c r="FD26" s="172"/>
      <c r="FE26" s="172"/>
      <c r="FF26" s="172"/>
      <c r="FG26" s="172"/>
      <c r="FH26" s="172"/>
      <c r="FI26" s="172"/>
      <c r="FJ26" s="172"/>
      <c r="FK26" s="172"/>
      <c r="FL26" s="172"/>
      <c r="FM26" s="172"/>
      <c r="FN26" s="172"/>
      <c r="FO26" s="172"/>
      <c r="FP26" s="172"/>
      <c r="FQ26" s="172"/>
      <c r="FR26" s="172"/>
      <c r="FS26" s="172"/>
      <c r="FT26" s="172"/>
      <c r="FU26" s="172"/>
      <c r="FV26" s="172"/>
      <c r="FW26" s="172"/>
      <c r="FX26" s="172"/>
      <c r="FY26" s="172"/>
      <c r="FZ26" s="172"/>
      <c r="GA26" s="172"/>
      <c r="GB26" s="172"/>
      <c r="GC26" s="172"/>
      <c r="GD26" s="172"/>
      <c r="GE26" s="172"/>
      <c r="GF26" s="172"/>
      <c r="GG26" s="172"/>
      <c r="GH26" s="172"/>
      <c r="GI26" s="172"/>
      <c r="GJ26" s="172"/>
      <c r="GK26" s="172"/>
      <c r="GL26" s="172"/>
      <c r="GM26" s="172"/>
      <c r="GN26" s="172"/>
      <c r="GO26" s="172"/>
      <c r="GP26" s="172"/>
      <c r="GQ26" s="172"/>
      <c r="GR26" s="172"/>
      <c r="GS26" s="172"/>
      <c r="GT26" s="172"/>
      <c r="GU26" s="172"/>
      <c r="GV26" s="172"/>
      <c r="GW26" s="172"/>
      <c r="GX26" s="172"/>
      <c r="GY26" s="172"/>
      <c r="GZ26" s="172"/>
      <c r="HA26" s="172"/>
      <c r="HB26" s="172"/>
      <c r="HC26" s="172"/>
      <c r="HD26" s="172"/>
      <c r="HE26" s="172"/>
      <c r="HF26" s="172"/>
      <c r="HG26" s="172"/>
      <c r="HH26" s="172"/>
      <c r="HI26" s="172"/>
      <c r="HJ26" s="172"/>
      <c r="HK26" s="172"/>
      <c r="HL26" s="172"/>
      <c r="HM26" s="172"/>
      <c r="HN26" s="172"/>
      <c r="HO26" s="172"/>
      <c r="HP26" s="172"/>
      <c r="HQ26" s="172"/>
      <c r="HR26" s="172"/>
      <c r="HS26" s="172"/>
      <c r="HT26" s="172"/>
      <c r="HU26" s="172"/>
      <c r="HV26" s="172"/>
      <c r="HW26" s="172"/>
      <c r="HX26" s="172"/>
      <c r="HY26" s="172"/>
      <c r="HZ26" s="172"/>
      <c r="IA26" s="172"/>
      <c r="IB26" s="172"/>
      <c r="IC26" s="172"/>
      <c r="ID26" s="172"/>
      <c r="IE26" s="172"/>
      <c r="IF26" s="172"/>
      <c r="IG26" s="172"/>
    </row>
    <row r="27" spans="1:241" ht="17.25" customHeight="1" x14ac:dyDescent="0.15">
      <c r="A27" s="174">
        <v>22</v>
      </c>
      <c r="B27" s="29">
        <v>22</v>
      </c>
      <c r="C27" s="174">
        <f t="shared" si="2"/>
        <v>0</v>
      </c>
      <c r="D27" s="17" t="s">
        <v>1004</v>
      </c>
      <c r="E27" s="2">
        <f t="shared" si="0"/>
        <v>8</v>
      </c>
      <c r="F27" s="205"/>
      <c r="G27" s="29">
        <f t="shared" si="1"/>
        <v>1</v>
      </c>
      <c r="H27" s="175"/>
      <c r="I27" s="160" t="s">
        <v>13</v>
      </c>
      <c r="J27" s="155" t="s">
        <v>13</v>
      </c>
      <c r="K27" s="160" t="s">
        <v>13</v>
      </c>
      <c r="L27" s="155" t="s">
        <v>13</v>
      </c>
      <c r="M27" s="160" t="s">
        <v>13</v>
      </c>
      <c r="N27" s="155" t="s">
        <v>13</v>
      </c>
      <c r="O27" s="160" t="s">
        <v>13</v>
      </c>
      <c r="P27" s="155">
        <v>8</v>
      </c>
      <c r="Q27" s="160" t="s">
        <v>13</v>
      </c>
      <c r="R27" s="155" t="s">
        <v>13</v>
      </c>
      <c r="S27" s="176">
        <v>0</v>
      </c>
      <c r="T27" s="176">
        <v>0</v>
      </c>
      <c r="U27" s="176">
        <v>0</v>
      </c>
      <c r="V27" s="176">
        <v>0</v>
      </c>
      <c r="W27" s="176">
        <v>0</v>
      </c>
      <c r="X27" s="175"/>
      <c r="Y27" s="175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2"/>
      <c r="EL27" s="172"/>
      <c r="EM27" s="172"/>
      <c r="EN27" s="172"/>
      <c r="EO27" s="172"/>
      <c r="EP27" s="172"/>
      <c r="EQ27" s="172"/>
      <c r="ER27" s="172"/>
      <c r="ES27" s="172"/>
      <c r="ET27" s="172"/>
      <c r="EU27" s="172"/>
      <c r="EV27" s="172"/>
      <c r="EW27" s="172"/>
      <c r="EX27" s="172"/>
      <c r="EY27" s="172"/>
      <c r="EZ27" s="172"/>
      <c r="FA27" s="172"/>
      <c r="FB27" s="172"/>
      <c r="FC27" s="172"/>
      <c r="FD27" s="172"/>
      <c r="FE27" s="172"/>
      <c r="FF27" s="172"/>
      <c r="FG27" s="172"/>
      <c r="FH27" s="172"/>
      <c r="FI27" s="172"/>
      <c r="FJ27" s="172"/>
      <c r="FK27" s="172"/>
      <c r="FL27" s="172"/>
      <c r="FM27" s="172"/>
      <c r="FN27" s="172"/>
      <c r="FO27" s="172"/>
      <c r="FP27" s="172"/>
      <c r="FQ27" s="172"/>
      <c r="FR27" s="172"/>
      <c r="FS27" s="172"/>
      <c r="FT27" s="172"/>
      <c r="FU27" s="172"/>
      <c r="FV27" s="172"/>
      <c r="FW27" s="172"/>
      <c r="FX27" s="172"/>
      <c r="FY27" s="172"/>
      <c r="FZ27" s="172"/>
      <c r="GA27" s="172"/>
      <c r="GB27" s="172"/>
      <c r="GC27" s="172"/>
      <c r="GD27" s="172"/>
      <c r="GE27" s="172"/>
      <c r="GF27" s="172"/>
      <c r="GG27" s="172"/>
      <c r="GH27" s="172"/>
      <c r="GI27" s="172"/>
      <c r="GJ27" s="172"/>
      <c r="GK27" s="172"/>
      <c r="GL27" s="172"/>
      <c r="GM27" s="172"/>
      <c r="GN27" s="172"/>
      <c r="GO27" s="172"/>
      <c r="GP27" s="172"/>
      <c r="GQ27" s="172"/>
      <c r="GR27" s="172"/>
      <c r="GS27" s="172"/>
      <c r="GT27" s="172"/>
      <c r="GU27" s="172"/>
      <c r="GV27" s="172"/>
      <c r="GW27" s="172"/>
      <c r="GX27" s="172"/>
      <c r="GY27" s="172"/>
      <c r="GZ27" s="172"/>
      <c r="HA27" s="172"/>
      <c r="HB27" s="172"/>
      <c r="HC27" s="172"/>
      <c r="HD27" s="172"/>
      <c r="HE27" s="172"/>
      <c r="HF27" s="172"/>
      <c r="HG27" s="172"/>
      <c r="HH27" s="172"/>
      <c r="HI27" s="172"/>
      <c r="HJ27" s="172"/>
      <c r="HK27" s="172"/>
      <c r="HL27" s="172"/>
      <c r="HM27" s="172"/>
      <c r="HN27" s="172"/>
      <c r="HO27" s="172"/>
      <c r="HP27" s="172"/>
      <c r="HQ27" s="172"/>
      <c r="HR27" s="172"/>
      <c r="HS27" s="172"/>
      <c r="HT27" s="172"/>
      <c r="HU27" s="172"/>
      <c r="HV27" s="172"/>
      <c r="HW27" s="172"/>
      <c r="HX27" s="172"/>
      <c r="HY27" s="172"/>
      <c r="HZ27" s="172"/>
      <c r="IA27" s="172"/>
      <c r="IB27" s="172"/>
      <c r="IC27" s="172"/>
      <c r="ID27" s="172"/>
      <c r="IE27" s="172"/>
      <c r="IF27" s="172"/>
      <c r="IG27" s="172"/>
    </row>
    <row r="28" spans="1:241" ht="17.25" customHeight="1" x14ac:dyDescent="0.15">
      <c r="A28" s="174">
        <v>23</v>
      </c>
      <c r="B28" s="29">
        <v>23</v>
      </c>
      <c r="C28" s="174">
        <f t="shared" si="2"/>
        <v>0</v>
      </c>
      <c r="D28" s="2" t="s">
        <v>1346</v>
      </c>
      <c r="E28" s="2">
        <f t="shared" si="0"/>
        <v>6</v>
      </c>
      <c r="F28" s="206"/>
      <c r="G28" s="29">
        <f t="shared" si="1"/>
        <v>1</v>
      </c>
      <c r="H28" s="175"/>
      <c r="I28" s="160" t="s">
        <v>13</v>
      </c>
      <c r="J28" s="155" t="s">
        <v>13</v>
      </c>
      <c r="K28" s="160" t="s">
        <v>13</v>
      </c>
      <c r="L28" s="155">
        <v>6</v>
      </c>
      <c r="M28" s="160" t="s">
        <v>13</v>
      </c>
      <c r="N28" s="155" t="s">
        <v>13</v>
      </c>
      <c r="O28" s="160" t="s">
        <v>13</v>
      </c>
      <c r="P28" s="155" t="s">
        <v>13</v>
      </c>
      <c r="Q28" s="160" t="s">
        <v>13</v>
      </c>
      <c r="R28" s="155" t="s">
        <v>13</v>
      </c>
      <c r="S28" s="176">
        <v>0</v>
      </c>
      <c r="T28" s="176">
        <v>0</v>
      </c>
      <c r="U28" s="176">
        <v>0</v>
      </c>
      <c r="V28" s="176">
        <v>0</v>
      </c>
      <c r="W28" s="176">
        <v>0</v>
      </c>
      <c r="X28" s="175"/>
      <c r="Y28" s="175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2"/>
      <c r="EL28" s="172"/>
      <c r="EM28" s="172"/>
      <c r="EN28" s="172"/>
      <c r="EO28" s="172"/>
      <c r="EP28" s="172"/>
      <c r="EQ28" s="172"/>
      <c r="ER28" s="172"/>
      <c r="ES28" s="172"/>
      <c r="ET28" s="172"/>
      <c r="EU28" s="172"/>
      <c r="EV28" s="172"/>
      <c r="EW28" s="172"/>
      <c r="EX28" s="172"/>
      <c r="EY28" s="172"/>
      <c r="EZ28" s="172"/>
      <c r="FA28" s="172"/>
      <c r="FB28" s="172"/>
      <c r="FC28" s="172"/>
      <c r="FD28" s="172"/>
      <c r="FE28" s="172"/>
      <c r="FF28" s="172"/>
      <c r="FG28" s="172"/>
      <c r="FH28" s="172"/>
      <c r="FI28" s="172"/>
      <c r="FJ28" s="172"/>
      <c r="FK28" s="172"/>
      <c r="FL28" s="172"/>
      <c r="FM28" s="172"/>
      <c r="FN28" s="172"/>
      <c r="FO28" s="172"/>
      <c r="FP28" s="172"/>
      <c r="FQ28" s="172"/>
      <c r="FR28" s="172"/>
      <c r="FS28" s="172"/>
      <c r="FT28" s="172"/>
      <c r="FU28" s="172"/>
      <c r="FV28" s="172"/>
      <c r="FW28" s="172"/>
      <c r="FX28" s="172"/>
      <c r="FY28" s="172"/>
      <c r="FZ28" s="172"/>
      <c r="GA28" s="172"/>
      <c r="GB28" s="172"/>
      <c r="GC28" s="172"/>
      <c r="GD28" s="172"/>
      <c r="GE28" s="172"/>
      <c r="GF28" s="172"/>
      <c r="GG28" s="172"/>
      <c r="GH28" s="172"/>
      <c r="GI28" s="172"/>
      <c r="GJ28" s="172"/>
      <c r="GK28" s="172"/>
      <c r="GL28" s="172"/>
      <c r="GM28" s="172"/>
      <c r="GN28" s="172"/>
      <c r="GO28" s="172"/>
      <c r="GP28" s="172"/>
      <c r="GQ28" s="172"/>
      <c r="GR28" s="172"/>
      <c r="GS28" s="172"/>
      <c r="GT28" s="172"/>
      <c r="GU28" s="172"/>
      <c r="GV28" s="172"/>
      <c r="GW28" s="172"/>
      <c r="GX28" s="172"/>
      <c r="GY28" s="172"/>
      <c r="GZ28" s="172"/>
      <c r="HA28" s="172"/>
      <c r="HB28" s="172"/>
      <c r="HC28" s="172"/>
      <c r="HD28" s="172"/>
      <c r="HE28" s="172"/>
      <c r="HF28" s="172"/>
      <c r="HG28" s="172"/>
      <c r="HH28" s="172"/>
      <c r="HI28" s="172"/>
      <c r="HJ28" s="172"/>
      <c r="HK28" s="172"/>
      <c r="HL28" s="172"/>
      <c r="HM28" s="172"/>
      <c r="HN28" s="172"/>
      <c r="HO28" s="172"/>
      <c r="HP28" s="172"/>
      <c r="HQ28" s="172"/>
      <c r="HR28" s="172"/>
      <c r="HS28" s="172"/>
      <c r="HT28" s="172"/>
      <c r="HU28" s="172"/>
      <c r="HV28" s="172"/>
      <c r="HW28" s="172"/>
      <c r="HX28" s="172"/>
      <c r="HY28" s="172"/>
      <c r="HZ28" s="172"/>
      <c r="IA28" s="172"/>
      <c r="IB28" s="172"/>
      <c r="IC28" s="172"/>
      <c r="ID28" s="172"/>
      <c r="IE28" s="172"/>
      <c r="IF28" s="172"/>
      <c r="IG28" s="172"/>
    </row>
    <row r="29" spans="1:241" ht="17.25" customHeight="1" x14ac:dyDescent="0.15">
      <c r="A29" s="174">
        <v>24</v>
      </c>
      <c r="B29" s="29">
        <v>24</v>
      </c>
      <c r="C29" s="174">
        <f t="shared" si="2"/>
        <v>0</v>
      </c>
      <c r="D29" s="2" t="s">
        <v>363</v>
      </c>
      <c r="E29" s="2">
        <f t="shared" si="0"/>
        <v>6</v>
      </c>
      <c r="F29" s="206"/>
      <c r="G29" s="29">
        <f t="shared" si="1"/>
        <v>1</v>
      </c>
      <c r="H29" s="175"/>
      <c r="I29" s="160" t="s">
        <v>13</v>
      </c>
      <c r="J29" s="155" t="s">
        <v>13</v>
      </c>
      <c r="K29" s="160">
        <v>6</v>
      </c>
      <c r="L29" s="155" t="s">
        <v>13</v>
      </c>
      <c r="M29" s="160" t="s">
        <v>13</v>
      </c>
      <c r="N29" s="155" t="s">
        <v>13</v>
      </c>
      <c r="O29" s="160" t="s">
        <v>13</v>
      </c>
      <c r="P29" s="155" t="s">
        <v>13</v>
      </c>
      <c r="Q29" s="160" t="s">
        <v>13</v>
      </c>
      <c r="R29" s="155" t="s">
        <v>13</v>
      </c>
      <c r="S29" s="176">
        <v>0</v>
      </c>
      <c r="T29" s="176">
        <v>0</v>
      </c>
      <c r="U29" s="176">
        <v>0</v>
      </c>
      <c r="V29" s="176">
        <v>0</v>
      </c>
      <c r="W29" s="176">
        <v>0</v>
      </c>
      <c r="X29" s="175"/>
      <c r="Y29" s="175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2"/>
      <c r="EL29" s="172"/>
      <c r="EM29" s="172"/>
      <c r="EN29" s="172"/>
      <c r="EO29" s="172"/>
      <c r="EP29" s="172"/>
      <c r="EQ29" s="172"/>
      <c r="ER29" s="172"/>
      <c r="ES29" s="172"/>
      <c r="ET29" s="172"/>
      <c r="EU29" s="172"/>
      <c r="EV29" s="172"/>
      <c r="EW29" s="172"/>
      <c r="EX29" s="172"/>
      <c r="EY29" s="172"/>
      <c r="EZ29" s="172"/>
      <c r="FA29" s="172"/>
      <c r="FB29" s="172"/>
      <c r="FC29" s="172"/>
      <c r="FD29" s="172"/>
      <c r="FE29" s="172"/>
      <c r="FF29" s="172"/>
      <c r="FG29" s="172"/>
      <c r="FH29" s="172"/>
      <c r="FI29" s="172"/>
      <c r="FJ29" s="172"/>
      <c r="FK29" s="172"/>
      <c r="FL29" s="172"/>
      <c r="FM29" s="172"/>
      <c r="FN29" s="172"/>
      <c r="FO29" s="172"/>
      <c r="FP29" s="172"/>
      <c r="FQ29" s="172"/>
      <c r="FR29" s="172"/>
      <c r="FS29" s="172"/>
      <c r="FT29" s="172"/>
      <c r="FU29" s="172"/>
      <c r="FV29" s="172"/>
      <c r="FW29" s="172"/>
      <c r="FX29" s="172"/>
      <c r="FY29" s="172"/>
      <c r="FZ29" s="172"/>
      <c r="GA29" s="172"/>
      <c r="GB29" s="172"/>
      <c r="GC29" s="172"/>
      <c r="GD29" s="172"/>
      <c r="GE29" s="172"/>
      <c r="GF29" s="172"/>
      <c r="GG29" s="172"/>
      <c r="GH29" s="172"/>
      <c r="GI29" s="172"/>
      <c r="GJ29" s="172"/>
      <c r="GK29" s="172"/>
      <c r="GL29" s="172"/>
      <c r="GM29" s="172"/>
      <c r="GN29" s="172"/>
      <c r="GO29" s="172"/>
      <c r="GP29" s="172"/>
      <c r="GQ29" s="172"/>
      <c r="GR29" s="172"/>
      <c r="GS29" s="172"/>
      <c r="GT29" s="172"/>
      <c r="GU29" s="172"/>
      <c r="GV29" s="172"/>
      <c r="GW29" s="172"/>
      <c r="GX29" s="172"/>
      <c r="GY29" s="172"/>
      <c r="GZ29" s="172"/>
      <c r="HA29" s="172"/>
      <c r="HB29" s="172"/>
      <c r="HC29" s="172"/>
      <c r="HD29" s="172"/>
      <c r="HE29" s="172"/>
      <c r="HF29" s="172"/>
      <c r="HG29" s="172"/>
      <c r="HH29" s="172"/>
      <c r="HI29" s="172"/>
      <c r="HJ29" s="172"/>
      <c r="HK29" s="172"/>
      <c r="HL29" s="172"/>
      <c r="HM29" s="172"/>
      <c r="HN29" s="172"/>
      <c r="HO29" s="172"/>
      <c r="HP29" s="172"/>
      <c r="HQ29" s="172"/>
      <c r="HR29" s="172"/>
      <c r="HS29" s="172"/>
      <c r="HT29" s="172"/>
      <c r="HU29" s="172"/>
      <c r="HV29" s="172"/>
      <c r="HW29" s="172"/>
      <c r="HX29" s="172"/>
      <c r="HY29" s="172"/>
      <c r="HZ29" s="172"/>
      <c r="IA29" s="172"/>
      <c r="IB29" s="172"/>
      <c r="IC29" s="172"/>
      <c r="ID29" s="172"/>
      <c r="IE29" s="172"/>
      <c r="IF29" s="172"/>
      <c r="IG29" s="172"/>
    </row>
    <row r="30" spans="1:241" ht="17.25" customHeight="1" x14ac:dyDescent="0.15">
      <c r="A30" s="174">
        <v>25</v>
      </c>
      <c r="B30" s="29">
        <v>25</v>
      </c>
      <c r="C30" s="174">
        <f t="shared" si="2"/>
        <v>0</v>
      </c>
      <c r="D30" s="2" t="s">
        <v>1581</v>
      </c>
      <c r="E30" s="2">
        <f t="shared" si="0"/>
        <v>6</v>
      </c>
      <c r="F30" s="206"/>
      <c r="G30" s="29">
        <f t="shared" si="1"/>
        <v>1</v>
      </c>
      <c r="H30" s="175"/>
      <c r="I30" s="160" t="s">
        <v>13</v>
      </c>
      <c r="J30" s="155" t="s">
        <v>13</v>
      </c>
      <c r="K30" s="160" t="s">
        <v>13</v>
      </c>
      <c r="L30" s="155" t="s">
        <v>13</v>
      </c>
      <c r="M30" s="160" t="s">
        <v>13</v>
      </c>
      <c r="N30" s="155" t="s">
        <v>13</v>
      </c>
      <c r="O30" s="160">
        <v>6</v>
      </c>
      <c r="P30" s="155" t="s">
        <v>13</v>
      </c>
      <c r="Q30" s="160" t="s">
        <v>13</v>
      </c>
      <c r="R30" s="155" t="s">
        <v>13</v>
      </c>
      <c r="S30" s="176">
        <v>0</v>
      </c>
      <c r="T30" s="176">
        <v>0</v>
      </c>
      <c r="U30" s="176">
        <v>0</v>
      </c>
      <c r="V30" s="176">
        <v>0</v>
      </c>
      <c r="W30" s="176">
        <v>0</v>
      </c>
      <c r="X30" s="175"/>
      <c r="Y30" s="175"/>
      <c r="Z30" s="177"/>
      <c r="AA30" s="177"/>
      <c r="AB30" s="177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2"/>
      <c r="EL30" s="172"/>
      <c r="EM30" s="172"/>
      <c r="EN30" s="172"/>
      <c r="EO30" s="172"/>
      <c r="EP30" s="172"/>
      <c r="EQ30" s="172"/>
      <c r="ER30" s="172"/>
      <c r="ES30" s="172"/>
      <c r="ET30" s="172"/>
      <c r="EU30" s="172"/>
      <c r="EV30" s="172"/>
      <c r="EW30" s="172"/>
      <c r="EX30" s="172"/>
      <c r="EY30" s="172"/>
      <c r="EZ30" s="172"/>
      <c r="FA30" s="172"/>
      <c r="FB30" s="172"/>
      <c r="FC30" s="172"/>
      <c r="FD30" s="172"/>
      <c r="FE30" s="172"/>
      <c r="FF30" s="172"/>
      <c r="FG30" s="172"/>
      <c r="FH30" s="172"/>
      <c r="FI30" s="172"/>
      <c r="FJ30" s="172"/>
      <c r="FK30" s="172"/>
      <c r="FL30" s="172"/>
      <c r="FM30" s="172"/>
      <c r="FN30" s="172"/>
      <c r="FO30" s="172"/>
      <c r="FP30" s="172"/>
      <c r="FQ30" s="172"/>
      <c r="FR30" s="172"/>
      <c r="FS30" s="172"/>
      <c r="FT30" s="172"/>
      <c r="FU30" s="172"/>
      <c r="FV30" s="172"/>
      <c r="FW30" s="172"/>
      <c r="FX30" s="172"/>
      <c r="FY30" s="172"/>
      <c r="FZ30" s="172"/>
      <c r="GA30" s="172"/>
      <c r="GB30" s="172"/>
      <c r="GC30" s="172"/>
      <c r="GD30" s="172"/>
      <c r="GE30" s="172"/>
      <c r="GF30" s="172"/>
      <c r="GG30" s="172"/>
      <c r="GH30" s="172"/>
      <c r="GI30" s="172"/>
      <c r="GJ30" s="172"/>
      <c r="GK30" s="172"/>
      <c r="GL30" s="172"/>
      <c r="GM30" s="172"/>
      <c r="GN30" s="172"/>
      <c r="GO30" s="172"/>
      <c r="GP30" s="172"/>
      <c r="GQ30" s="172"/>
      <c r="GR30" s="172"/>
      <c r="GS30" s="172"/>
      <c r="GT30" s="172"/>
      <c r="GU30" s="172"/>
      <c r="GV30" s="172"/>
      <c r="GW30" s="172"/>
      <c r="GX30" s="172"/>
      <c r="GY30" s="172"/>
      <c r="GZ30" s="172"/>
      <c r="HA30" s="172"/>
      <c r="HB30" s="172"/>
      <c r="HC30" s="172"/>
      <c r="HD30" s="172"/>
      <c r="HE30" s="172"/>
      <c r="HF30" s="172"/>
      <c r="HG30" s="172"/>
      <c r="HH30" s="172"/>
      <c r="HI30" s="172"/>
      <c r="HJ30" s="172"/>
      <c r="HK30" s="172"/>
      <c r="HL30" s="172"/>
      <c r="HM30" s="172"/>
      <c r="HN30" s="172"/>
      <c r="HO30" s="172"/>
      <c r="HP30" s="172"/>
      <c r="HQ30" s="172"/>
      <c r="HR30" s="172"/>
      <c r="HS30" s="172"/>
      <c r="HT30" s="172"/>
      <c r="HU30" s="172"/>
      <c r="HV30" s="172"/>
      <c r="HW30" s="172"/>
      <c r="HX30" s="172"/>
      <c r="HY30" s="172"/>
      <c r="HZ30" s="172"/>
      <c r="IA30" s="172"/>
      <c r="IB30" s="172"/>
      <c r="IC30" s="172"/>
      <c r="ID30" s="172"/>
      <c r="IE30" s="172"/>
      <c r="IF30" s="172"/>
      <c r="IG30" s="172"/>
    </row>
    <row r="31" spans="1:241" ht="17.25" customHeight="1" x14ac:dyDescent="0.15">
      <c r="A31" s="174">
        <v>26</v>
      </c>
      <c r="B31" s="29">
        <v>26</v>
      </c>
      <c r="C31" s="174">
        <f t="shared" si="2"/>
        <v>0</v>
      </c>
      <c r="D31" s="17" t="s">
        <v>618</v>
      </c>
      <c r="E31" s="2">
        <f t="shared" si="0"/>
        <v>6</v>
      </c>
      <c r="F31" s="205"/>
      <c r="G31" s="29">
        <f t="shared" si="1"/>
        <v>1</v>
      </c>
      <c r="H31" s="175"/>
      <c r="I31" s="160" t="s">
        <v>13</v>
      </c>
      <c r="J31" s="155" t="s">
        <v>13</v>
      </c>
      <c r="K31" s="160" t="s">
        <v>13</v>
      </c>
      <c r="L31" s="155" t="s">
        <v>13</v>
      </c>
      <c r="M31" s="160" t="s">
        <v>13</v>
      </c>
      <c r="N31" s="155" t="s">
        <v>13</v>
      </c>
      <c r="O31" s="160" t="s">
        <v>13</v>
      </c>
      <c r="P31" s="155">
        <v>6</v>
      </c>
      <c r="Q31" s="160" t="s">
        <v>13</v>
      </c>
      <c r="R31" s="155" t="s">
        <v>13</v>
      </c>
      <c r="S31" s="176">
        <v>0</v>
      </c>
      <c r="T31" s="176">
        <v>0</v>
      </c>
      <c r="U31" s="176">
        <v>0</v>
      </c>
      <c r="V31" s="176">
        <v>0</v>
      </c>
      <c r="W31" s="176">
        <v>0</v>
      </c>
      <c r="X31" s="175"/>
      <c r="Y31" s="175"/>
      <c r="Z31" s="172"/>
      <c r="AA31" s="172"/>
      <c r="AB31" s="177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2"/>
      <c r="EL31" s="172"/>
      <c r="EM31" s="172"/>
      <c r="EN31" s="172"/>
      <c r="EO31" s="172"/>
      <c r="EP31" s="172"/>
      <c r="EQ31" s="172"/>
      <c r="ER31" s="172"/>
      <c r="ES31" s="172"/>
      <c r="ET31" s="172"/>
      <c r="EU31" s="172"/>
      <c r="EV31" s="172"/>
      <c r="EW31" s="172"/>
      <c r="EX31" s="172"/>
      <c r="EY31" s="172"/>
      <c r="EZ31" s="172"/>
      <c r="FA31" s="172"/>
      <c r="FB31" s="172"/>
      <c r="FC31" s="172"/>
      <c r="FD31" s="172"/>
      <c r="FE31" s="172"/>
      <c r="FF31" s="172"/>
      <c r="FG31" s="172"/>
      <c r="FH31" s="172"/>
      <c r="FI31" s="172"/>
      <c r="FJ31" s="172"/>
      <c r="FK31" s="172"/>
      <c r="FL31" s="172"/>
      <c r="FM31" s="172"/>
      <c r="FN31" s="172"/>
      <c r="FO31" s="172"/>
      <c r="FP31" s="172"/>
      <c r="FQ31" s="172"/>
      <c r="FR31" s="172"/>
      <c r="FS31" s="172"/>
      <c r="FT31" s="172"/>
      <c r="FU31" s="172"/>
      <c r="FV31" s="172"/>
      <c r="FW31" s="172"/>
      <c r="FX31" s="172"/>
      <c r="FY31" s="172"/>
      <c r="FZ31" s="172"/>
      <c r="GA31" s="172"/>
      <c r="GB31" s="172"/>
      <c r="GC31" s="172"/>
      <c r="GD31" s="172"/>
      <c r="GE31" s="172"/>
      <c r="GF31" s="172"/>
      <c r="GG31" s="172"/>
      <c r="GH31" s="172"/>
      <c r="GI31" s="172"/>
      <c r="GJ31" s="172"/>
      <c r="GK31" s="172"/>
      <c r="GL31" s="172"/>
      <c r="GM31" s="172"/>
      <c r="GN31" s="172"/>
      <c r="GO31" s="172"/>
      <c r="GP31" s="172"/>
      <c r="GQ31" s="172"/>
      <c r="GR31" s="172"/>
      <c r="GS31" s="172"/>
      <c r="GT31" s="172"/>
      <c r="GU31" s="172"/>
      <c r="GV31" s="172"/>
      <c r="GW31" s="172"/>
      <c r="GX31" s="172"/>
      <c r="GY31" s="172"/>
      <c r="GZ31" s="172"/>
      <c r="HA31" s="172"/>
      <c r="HB31" s="172"/>
      <c r="HC31" s="172"/>
      <c r="HD31" s="172"/>
      <c r="HE31" s="172"/>
      <c r="HF31" s="172"/>
      <c r="HG31" s="172"/>
      <c r="HH31" s="172"/>
      <c r="HI31" s="172"/>
      <c r="HJ31" s="172"/>
      <c r="HK31" s="172"/>
      <c r="HL31" s="172"/>
      <c r="HM31" s="172"/>
      <c r="HN31" s="172"/>
      <c r="HO31" s="172"/>
      <c r="HP31" s="172"/>
      <c r="HQ31" s="172"/>
      <c r="HR31" s="172"/>
      <c r="HS31" s="172"/>
      <c r="HT31" s="172"/>
      <c r="HU31" s="172"/>
      <c r="HV31" s="172"/>
      <c r="HW31" s="172"/>
      <c r="HX31" s="172"/>
      <c r="HY31" s="172"/>
      <c r="HZ31" s="172"/>
      <c r="IA31" s="172"/>
      <c r="IB31" s="172"/>
      <c r="IC31" s="172"/>
      <c r="ID31" s="172"/>
      <c r="IE31" s="172"/>
      <c r="IF31" s="172"/>
      <c r="IG31" s="172"/>
    </row>
    <row r="32" spans="1:241" ht="17.25" customHeight="1" x14ac:dyDescent="0.15">
      <c r="A32" s="174">
        <v>27</v>
      </c>
      <c r="B32" s="29">
        <v>27</v>
      </c>
      <c r="C32" s="174">
        <f t="shared" si="2"/>
        <v>0</v>
      </c>
      <c r="D32" s="2" t="s">
        <v>487</v>
      </c>
      <c r="E32" s="2">
        <f t="shared" si="0"/>
        <v>4</v>
      </c>
      <c r="F32" s="206"/>
      <c r="G32" s="29">
        <f t="shared" si="1"/>
        <v>1</v>
      </c>
      <c r="H32" s="175"/>
      <c r="I32" s="160" t="s">
        <v>13</v>
      </c>
      <c r="J32" s="155" t="s">
        <v>13</v>
      </c>
      <c r="K32" s="160" t="s">
        <v>13</v>
      </c>
      <c r="L32" s="155">
        <v>4</v>
      </c>
      <c r="M32" s="160" t="s">
        <v>13</v>
      </c>
      <c r="N32" s="155" t="s">
        <v>13</v>
      </c>
      <c r="O32" s="160" t="s">
        <v>13</v>
      </c>
      <c r="P32" s="155" t="s">
        <v>13</v>
      </c>
      <c r="Q32" s="160" t="s">
        <v>13</v>
      </c>
      <c r="R32" s="155" t="s">
        <v>13</v>
      </c>
      <c r="S32" s="176">
        <v>0</v>
      </c>
      <c r="T32" s="176">
        <v>0</v>
      </c>
      <c r="U32" s="176">
        <v>0</v>
      </c>
      <c r="V32" s="176">
        <v>0</v>
      </c>
      <c r="W32" s="176">
        <v>0</v>
      </c>
      <c r="X32" s="175"/>
      <c r="Y32" s="175"/>
      <c r="Z32" s="172"/>
      <c r="AA32" s="172"/>
      <c r="AB32" s="177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2"/>
      <c r="EL32" s="172"/>
      <c r="EM32" s="172"/>
      <c r="EN32" s="172"/>
      <c r="EO32" s="172"/>
      <c r="EP32" s="172"/>
      <c r="EQ32" s="172"/>
      <c r="ER32" s="172"/>
      <c r="ES32" s="172"/>
      <c r="ET32" s="172"/>
      <c r="EU32" s="172"/>
      <c r="EV32" s="172"/>
      <c r="EW32" s="172"/>
      <c r="EX32" s="172"/>
      <c r="EY32" s="172"/>
      <c r="EZ32" s="172"/>
      <c r="FA32" s="172"/>
      <c r="FB32" s="172"/>
      <c r="FC32" s="172"/>
      <c r="FD32" s="172"/>
      <c r="FE32" s="172"/>
      <c r="FF32" s="172"/>
      <c r="FG32" s="172"/>
      <c r="FH32" s="172"/>
      <c r="FI32" s="172"/>
      <c r="FJ32" s="172"/>
      <c r="FK32" s="172"/>
      <c r="FL32" s="172"/>
      <c r="FM32" s="172"/>
      <c r="FN32" s="172"/>
      <c r="FO32" s="172"/>
      <c r="FP32" s="172"/>
      <c r="FQ32" s="172"/>
      <c r="FR32" s="172"/>
      <c r="FS32" s="172"/>
      <c r="FT32" s="172"/>
      <c r="FU32" s="172"/>
      <c r="FV32" s="172"/>
      <c r="FW32" s="172"/>
      <c r="FX32" s="172"/>
      <c r="FY32" s="172"/>
      <c r="FZ32" s="172"/>
      <c r="GA32" s="172"/>
      <c r="GB32" s="172"/>
      <c r="GC32" s="172"/>
      <c r="GD32" s="172"/>
      <c r="GE32" s="172"/>
      <c r="GF32" s="172"/>
      <c r="GG32" s="172"/>
      <c r="GH32" s="172"/>
      <c r="GI32" s="172"/>
      <c r="GJ32" s="172"/>
      <c r="GK32" s="172"/>
      <c r="GL32" s="172"/>
      <c r="GM32" s="172"/>
      <c r="GN32" s="172"/>
      <c r="GO32" s="172"/>
      <c r="GP32" s="172"/>
      <c r="GQ32" s="172"/>
      <c r="GR32" s="172"/>
      <c r="GS32" s="172"/>
      <c r="GT32" s="172"/>
      <c r="GU32" s="172"/>
      <c r="GV32" s="172"/>
      <c r="GW32" s="172"/>
      <c r="GX32" s="172"/>
      <c r="GY32" s="172"/>
      <c r="GZ32" s="172"/>
      <c r="HA32" s="172"/>
      <c r="HB32" s="172"/>
      <c r="HC32" s="172"/>
      <c r="HD32" s="172"/>
      <c r="HE32" s="172"/>
      <c r="HF32" s="172"/>
      <c r="HG32" s="172"/>
      <c r="HH32" s="172"/>
      <c r="HI32" s="172"/>
      <c r="HJ32" s="172"/>
      <c r="HK32" s="172"/>
      <c r="HL32" s="172"/>
      <c r="HM32" s="172"/>
      <c r="HN32" s="172"/>
      <c r="HO32" s="172"/>
      <c r="HP32" s="172"/>
      <c r="HQ32" s="172"/>
      <c r="HR32" s="172"/>
      <c r="HS32" s="172"/>
      <c r="HT32" s="172"/>
      <c r="HU32" s="172"/>
      <c r="HV32" s="172"/>
      <c r="HW32" s="172"/>
      <c r="HX32" s="172"/>
      <c r="HY32" s="172"/>
      <c r="HZ32" s="172"/>
      <c r="IA32" s="172"/>
      <c r="IB32" s="172"/>
      <c r="IC32" s="172"/>
      <c r="ID32" s="172"/>
      <c r="IE32" s="172"/>
      <c r="IF32" s="172"/>
      <c r="IG32" s="172"/>
    </row>
    <row r="33" spans="1:241" ht="17.25" customHeight="1" x14ac:dyDescent="0.15">
      <c r="A33" s="174">
        <v>28</v>
      </c>
      <c r="B33" s="29">
        <v>28</v>
      </c>
      <c r="C33" s="174">
        <f t="shared" si="2"/>
        <v>0</v>
      </c>
      <c r="D33" s="2" t="s">
        <v>505</v>
      </c>
      <c r="E33" s="2">
        <f t="shared" si="0"/>
        <v>4</v>
      </c>
      <c r="F33" s="206"/>
      <c r="G33" s="29">
        <f t="shared" si="1"/>
        <v>1</v>
      </c>
      <c r="H33" s="175"/>
      <c r="I33" s="160" t="s">
        <v>13</v>
      </c>
      <c r="J33" s="155" t="s">
        <v>13</v>
      </c>
      <c r="K33" s="160" t="s">
        <v>13</v>
      </c>
      <c r="L33" s="155" t="s">
        <v>13</v>
      </c>
      <c r="M33" s="160">
        <v>4</v>
      </c>
      <c r="N33" s="155" t="s">
        <v>13</v>
      </c>
      <c r="O33" s="160" t="s">
        <v>13</v>
      </c>
      <c r="P33" s="155" t="s">
        <v>13</v>
      </c>
      <c r="Q33" s="160" t="s">
        <v>13</v>
      </c>
      <c r="R33" s="155" t="s">
        <v>13</v>
      </c>
      <c r="S33" s="176">
        <v>0</v>
      </c>
      <c r="T33" s="176">
        <v>0</v>
      </c>
      <c r="U33" s="176">
        <v>0</v>
      </c>
      <c r="V33" s="176">
        <v>0</v>
      </c>
      <c r="W33" s="176">
        <v>0</v>
      </c>
      <c r="X33" s="175"/>
      <c r="Y33" s="175"/>
      <c r="Z33" s="172"/>
      <c r="AA33" s="172"/>
      <c r="AB33" s="177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2"/>
      <c r="EL33" s="172"/>
      <c r="EM33" s="172"/>
      <c r="EN33" s="172"/>
      <c r="EO33" s="172"/>
      <c r="EP33" s="172"/>
      <c r="EQ33" s="172"/>
      <c r="ER33" s="172"/>
      <c r="ES33" s="172"/>
      <c r="ET33" s="172"/>
      <c r="EU33" s="172"/>
      <c r="EV33" s="172"/>
      <c r="EW33" s="172"/>
      <c r="EX33" s="172"/>
      <c r="EY33" s="172"/>
      <c r="EZ33" s="172"/>
      <c r="FA33" s="172"/>
      <c r="FB33" s="172"/>
      <c r="FC33" s="172"/>
      <c r="FD33" s="172"/>
      <c r="FE33" s="172"/>
      <c r="FF33" s="172"/>
      <c r="FG33" s="172"/>
      <c r="FH33" s="172"/>
      <c r="FI33" s="172"/>
      <c r="FJ33" s="172"/>
      <c r="FK33" s="172"/>
      <c r="FL33" s="172"/>
      <c r="FM33" s="172"/>
      <c r="FN33" s="172"/>
      <c r="FO33" s="172"/>
      <c r="FP33" s="172"/>
      <c r="FQ33" s="172"/>
      <c r="FR33" s="172"/>
      <c r="FS33" s="172"/>
      <c r="FT33" s="172"/>
      <c r="FU33" s="172"/>
      <c r="FV33" s="172"/>
      <c r="FW33" s="172"/>
      <c r="FX33" s="172"/>
      <c r="FY33" s="172"/>
      <c r="FZ33" s="172"/>
      <c r="GA33" s="172"/>
      <c r="GB33" s="172"/>
      <c r="GC33" s="172"/>
      <c r="GD33" s="172"/>
      <c r="GE33" s="172"/>
      <c r="GF33" s="172"/>
      <c r="GG33" s="172"/>
      <c r="GH33" s="172"/>
      <c r="GI33" s="172"/>
      <c r="GJ33" s="172"/>
      <c r="GK33" s="172"/>
      <c r="GL33" s="172"/>
      <c r="GM33" s="172"/>
      <c r="GN33" s="172"/>
      <c r="GO33" s="172"/>
      <c r="GP33" s="172"/>
      <c r="GQ33" s="172"/>
      <c r="GR33" s="172"/>
      <c r="GS33" s="172"/>
      <c r="GT33" s="172"/>
      <c r="GU33" s="172"/>
      <c r="GV33" s="172"/>
      <c r="GW33" s="172"/>
      <c r="GX33" s="172"/>
      <c r="GY33" s="172"/>
      <c r="GZ33" s="172"/>
      <c r="HA33" s="172"/>
      <c r="HB33" s="172"/>
      <c r="HC33" s="172"/>
      <c r="HD33" s="172"/>
      <c r="HE33" s="172"/>
      <c r="HF33" s="172"/>
      <c r="HG33" s="172"/>
      <c r="HH33" s="172"/>
      <c r="HI33" s="172"/>
      <c r="HJ33" s="172"/>
      <c r="HK33" s="172"/>
      <c r="HL33" s="172"/>
      <c r="HM33" s="172"/>
      <c r="HN33" s="172"/>
      <c r="HO33" s="172"/>
      <c r="HP33" s="172"/>
      <c r="HQ33" s="172"/>
      <c r="HR33" s="172"/>
      <c r="HS33" s="172"/>
      <c r="HT33" s="172"/>
      <c r="HU33" s="172"/>
      <c r="HV33" s="172"/>
      <c r="HW33" s="172"/>
      <c r="HX33" s="172"/>
      <c r="HY33" s="172"/>
      <c r="HZ33" s="172"/>
      <c r="IA33" s="172"/>
      <c r="IB33" s="172"/>
      <c r="IC33" s="172"/>
      <c r="ID33" s="172"/>
      <c r="IE33" s="172"/>
      <c r="IF33" s="172"/>
      <c r="IG33" s="172"/>
    </row>
    <row r="34" spans="1:241" ht="17.25" customHeight="1" x14ac:dyDescent="0.15">
      <c r="A34" s="174">
        <v>29</v>
      </c>
      <c r="B34" s="29">
        <v>29</v>
      </c>
      <c r="C34" s="174">
        <f t="shared" si="2"/>
        <v>0</v>
      </c>
      <c r="D34" s="2" t="s">
        <v>1582</v>
      </c>
      <c r="E34" s="2">
        <f t="shared" si="0"/>
        <v>4</v>
      </c>
      <c r="F34" s="206"/>
      <c r="G34" s="29">
        <f t="shared" si="1"/>
        <v>1</v>
      </c>
      <c r="H34" s="175"/>
      <c r="I34" s="160" t="s">
        <v>13</v>
      </c>
      <c r="J34" s="155" t="s">
        <v>13</v>
      </c>
      <c r="K34" s="160" t="s">
        <v>13</v>
      </c>
      <c r="L34" s="155" t="s">
        <v>13</v>
      </c>
      <c r="M34" s="160" t="s">
        <v>13</v>
      </c>
      <c r="N34" s="155" t="s">
        <v>13</v>
      </c>
      <c r="O34" s="160">
        <v>4</v>
      </c>
      <c r="P34" s="155" t="s">
        <v>13</v>
      </c>
      <c r="Q34" s="160" t="s">
        <v>13</v>
      </c>
      <c r="R34" s="155" t="s">
        <v>13</v>
      </c>
      <c r="S34" s="176">
        <v>0</v>
      </c>
      <c r="T34" s="176">
        <v>0</v>
      </c>
      <c r="U34" s="176">
        <v>0</v>
      </c>
      <c r="V34" s="176">
        <v>0</v>
      </c>
      <c r="W34" s="176">
        <v>0</v>
      </c>
      <c r="X34" s="175"/>
      <c r="Y34" s="175"/>
      <c r="Z34" s="172"/>
      <c r="AA34" s="172"/>
      <c r="AB34" s="177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2"/>
      <c r="EL34" s="172"/>
      <c r="EM34" s="172"/>
      <c r="EN34" s="172"/>
      <c r="EO34" s="172"/>
      <c r="EP34" s="172"/>
      <c r="EQ34" s="172"/>
      <c r="ER34" s="172"/>
      <c r="ES34" s="172"/>
      <c r="ET34" s="172"/>
      <c r="EU34" s="172"/>
      <c r="EV34" s="172"/>
      <c r="EW34" s="172"/>
      <c r="EX34" s="172"/>
      <c r="EY34" s="172"/>
      <c r="EZ34" s="172"/>
      <c r="FA34" s="172"/>
      <c r="FB34" s="172"/>
      <c r="FC34" s="172"/>
      <c r="FD34" s="172"/>
      <c r="FE34" s="172"/>
      <c r="FF34" s="172"/>
      <c r="FG34" s="172"/>
      <c r="FH34" s="172"/>
      <c r="FI34" s="172"/>
      <c r="FJ34" s="172"/>
      <c r="FK34" s="172"/>
      <c r="FL34" s="172"/>
      <c r="FM34" s="172"/>
      <c r="FN34" s="172"/>
      <c r="FO34" s="172"/>
      <c r="FP34" s="172"/>
      <c r="FQ34" s="172"/>
      <c r="FR34" s="172"/>
      <c r="FS34" s="172"/>
      <c r="FT34" s="172"/>
      <c r="FU34" s="172"/>
      <c r="FV34" s="172"/>
      <c r="FW34" s="172"/>
      <c r="FX34" s="172"/>
      <c r="FY34" s="172"/>
      <c r="FZ34" s="172"/>
      <c r="GA34" s="172"/>
      <c r="GB34" s="172"/>
      <c r="GC34" s="172"/>
      <c r="GD34" s="172"/>
      <c r="GE34" s="172"/>
      <c r="GF34" s="172"/>
      <c r="GG34" s="172"/>
      <c r="GH34" s="172"/>
      <c r="GI34" s="172"/>
      <c r="GJ34" s="172"/>
      <c r="GK34" s="172"/>
      <c r="GL34" s="172"/>
      <c r="GM34" s="172"/>
      <c r="GN34" s="172"/>
      <c r="GO34" s="172"/>
      <c r="GP34" s="172"/>
      <c r="GQ34" s="172"/>
      <c r="GR34" s="172"/>
      <c r="GS34" s="172"/>
      <c r="GT34" s="172"/>
      <c r="GU34" s="172"/>
      <c r="GV34" s="172"/>
      <c r="GW34" s="172"/>
      <c r="GX34" s="172"/>
      <c r="GY34" s="172"/>
      <c r="GZ34" s="172"/>
      <c r="HA34" s="172"/>
      <c r="HB34" s="172"/>
      <c r="HC34" s="172"/>
      <c r="HD34" s="172"/>
      <c r="HE34" s="172"/>
      <c r="HF34" s="172"/>
      <c r="HG34" s="172"/>
      <c r="HH34" s="172"/>
      <c r="HI34" s="172"/>
      <c r="HJ34" s="172"/>
      <c r="HK34" s="172"/>
      <c r="HL34" s="172"/>
      <c r="HM34" s="172"/>
      <c r="HN34" s="172"/>
      <c r="HO34" s="172"/>
      <c r="HP34" s="172"/>
      <c r="HQ34" s="172"/>
      <c r="HR34" s="172"/>
      <c r="HS34" s="172"/>
      <c r="HT34" s="172"/>
      <c r="HU34" s="172"/>
      <c r="HV34" s="172"/>
      <c r="HW34" s="172"/>
      <c r="HX34" s="172"/>
      <c r="HY34" s="172"/>
      <c r="HZ34" s="172"/>
      <c r="IA34" s="172"/>
      <c r="IB34" s="172"/>
      <c r="IC34" s="172"/>
      <c r="ID34" s="172"/>
      <c r="IE34" s="172"/>
      <c r="IF34" s="172"/>
      <c r="IG34" s="172"/>
    </row>
    <row r="35" spans="1:241" ht="17.25" customHeight="1" x14ac:dyDescent="0.15">
      <c r="A35" s="174">
        <v>30</v>
      </c>
      <c r="B35" s="29">
        <v>30</v>
      </c>
      <c r="C35" s="174">
        <f t="shared" si="2"/>
        <v>0</v>
      </c>
      <c r="D35" s="2" t="s">
        <v>727</v>
      </c>
      <c r="E35" s="2">
        <f t="shared" si="0"/>
        <v>4</v>
      </c>
      <c r="F35" s="206"/>
      <c r="G35" s="29">
        <f t="shared" si="1"/>
        <v>1</v>
      </c>
      <c r="H35" s="175"/>
      <c r="I35" s="160" t="s">
        <v>13</v>
      </c>
      <c r="J35" s="155" t="s">
        <v>13</v>
      </c>
      <c r="K35" s="160" t="s">
        <v>13</v>
      </c>
      <c r="L35" s="155" t="s">
        <v>13</v>
      </c>
      <c r="M35" s="160" t="s">
        <v>13</v>
      </c>
      <c r="N35" s="155" t="s">
        <v>13</v>
      </c>
      <c r="O35" s="160" t="s">
        <v>13</v>
      </c>
      <c r="P35" s="155">
        <v>4</v>
      </c>
      <c r="Q35" s="160" t="s">
        <v>13</v>
      </c>
      <c r="R35" s="155" t="s">
        <v>13</v>
      </c>
      <c r="S35" s="176">
        <v>0</v>
      </c>
      <c r="T35" s="176">
        <v>0</v>
      </c>
      <c r="U35" s="176">
        <v>0</v>
      </c>
      <c r="V35" s="176">
        <v>0</v>
      </c>
      <c r="W35" s="176">
        <v>0</v>
      </c>
      <c r="X35" s="175"/>
      <c r="Y35" s="175"/>
      <c r="Z35" s="172"/>
      <c r="AA35" s="172"/>
      <c r="AB35" s="177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2"/>
      <c r="EL35" s="172"/>
      <c r="EM35" s="172"/>
      <c r="EN35" s="172"/>
      <c r="EO35" s="172"/>
      <c r="EP35" s="172"/>
      <c r="EQ35" s="172"/>
      <c r="ER35" s="172"/>
      <c r="ES35" s="172"/>
      <c r="ET35" s="172"/>
      <c r="EU35" s="172"/>
      <c r="EV35" s="172"/>
      <c r="EW35" s="172"/>
      <c r="EX35" s="172"/>
      <c r="EY35" s="172"/>
      <c r="EZ35" s="172"/>
      <c r="FA35" s="172"/>
      <c r="FB35" s="172"/>
      <c r="FC35" s="172"/>
      <c r="FD35" s="172"/>
      <c r="FE35" s="172"/>
      <c r="FF35" s="172"/>
      <c r="FG35" s="172"/>
      <c r="FH35" s="172"/>
      <c r="FI35" s="172"/>
      <c r="FJ35" s="172"/>
      <c r="FK35" s="172"/>
      <c r="FL35" s="172"/>
      <c r="FM35" s="172"/>
      <c r="FN35" s="172"/>
      <c r="FO35" s="172"/>
      <c r="FP35" s="172"/>
      <c r="FQ35" s="172"/>
      <c r="FR35" s="172"/>
      <c r="FS35" s="172"/>
      <c r="FT35" s="172"/>
      <c r="FU35" s="172"/>
      <c r="FV35" s="172"/>
      <c r="FW35" s="172"/>
      <c r="FX35" s="172"/>
      <c r="FY35" s="172"/>
      <c r="FZ35" s="172"/>
      <c r="GA35" s="172"/>
      <c r="GB35" s="172"/>
      <c r="GC35" s="172"/>
      <c r="GD35" s="172"/>
      <c r="GE35" s="172"/>
      <c r="GF35" s="172"/>
      <c r="GG35" s="172"/>
      <c r="GH35" s="172"/>
      <c r="GI35" s="172"/>
      <c r="GJ35" s="172"/>
      <c r="GK35" s="172"/>
      <c r="GL35" s="172"/>
      <c r="GM35" s="172"/>
      <c r="GN35" s="172"/>
      <c r="GO35" s="172"/>
      <c r="GP35" s="172"/>
      <c r="GQ35" s="172"/>
      <c r="GR35" s="172"/>
      <c r="GS35" s="172"/>
      <c r="GT35" s="172"/>
      <c r="GU35" s="172"/>
      <c r="GV35" s="172"/>
      <c r="GW35" s="172"/>
      <c r="GX35" s="172"/>
      <c r="GY35" s="172"/>
      <c r="GZ35" s="172"/>
      <c r="HA35" s="172"/>
      <c r="HB35" s="172"/>
      <c r="HC35" s="172"/>
      <c r="HD35" s="172"/>
      <c r="HE35" s="172"/>
      <c r="HF35" s="172"/>
      <c r="HG35" s="172"/>
      <c r="HH35" s="172"/>
      <c r="HI35" s="172"/>
      <c r="HJ35" s="172"/>
      <c r="HK35" s="172"/>
      <c r="HL35" s="172"/>
      <c r="HM35" s="172"/>
      <c r="HN35" s="172"/>
      <c r="HO35" s="172"/>
      <c r="HP35" s="172"/>
      <c r="HQ35" s="172"/>
      <c r="HR35" s="172"/>
      <c r="HS35" s="172"/>
      <c r="HT35" s="172"/>
      <c r="HU35" s="172"/>
      <c r="HV35" s="172"/>
      <c r="HW35" s="172"/>
      <c r="HX35" s="172"/>
      <c r="HY35" s="172"/>
      <c r="HZ35" s="172"/>
      <c r="IA35" s="172"/>
      <c r="IB35" s="172"/>
      <c r="IC35" s="172"/>
      <c r="ID35" s="172"/>
      <c r="IE35" s="172"/>
      <c r="IF35" s="172"/>
      <c r="IG35" s="172"/>
    </row>
    <row r="36" spans="1:241" ht="17.25" customHeight="1" x14ac:dyDescent="0.15">
      <c r="A36" s="174">
        <v>31</v>
      </c>
      <c r="B36" s="29">
        <v>31</v>
      </c>
      <c r="C36" s="174">
        <f t="shared" si="2"/>
        <v>0</v>
      </c>
      <c r="D36" s="17" t="s">
        <v>943</v>
      </c>
      <c r="E36" s="2">
        <f t="shared" si="0"/>
        <v>3</v>
      </c>
      <c r="F36" s="205"/>
      <c r="G36" s="29">
        <f t="shared" si="1"/>
        <v>1</v>
      </c>
      <c r="H36" s="175"/>
      <c r="I36" s="160" t="s">
        <v>13</v>
      </c>
      <c r="J36" s="155" t="s">
        <v>13</v>
      </c>
      <c r="K36" s="160" t="s">
        <v>13</v>
      </c>
      <c r="L36" s="155" t="s">
        <v>13</v>
      </c>
      <c r="M36" s="160" t="s">
        <v>13</v>
      </c>
      <c r="N36" s="155" t="s">
        <v>13</v>
      </c>
      <c r="O36" s="160" t="s">
        <v>13</v>
      </c>
      <c r="P36" s="155" t="s">
        <v>13</v>
      </c>
      <c r="Q36" s="160" t="s">
        <v>13</v>
      </c>
      <c r="R36" s="155">
        <v>3</v>
      </c>
      <c r="S36" s="176">
        <v>0</v>
      </c>
      <c r="T36" s="176">
        <v>0</v>
      </c>
      <c r="U36" s="176">
        <v>0</v>
      </c>
      <c r="V36" s="176">
        <v>0</v>
      </c>
      <c r="W36" s="176">
        <v>0</v>
      </c>
      <c r="X36" s="175"/>
      <c r="Y36" s="175"/>
      <c r="Z36" s="172"/>
      <c r="AA36" s="172"/>
      <c r="AB36" s="177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2"/>
      <c r="EL36" s="172"/>
      <c r="EM36" s="172"/>
      <c r="EN36" s="172"/>
      <c r="EO36" s="172"/>
      <c r="EP36" s="172"/>
      <c r="EQ36" s="172"/>
      <c r="ER36" s="172"/>
      <c r="ES36" s="172"/>
      <c r="ET36" s="172"/>
      <c r="EU36" s="172"/>
      <c r="EV36" s="172"/>
      <c r="EW36" s="172"/>
      <c r="EX36" s="172"/>
      <c r="EY36" s="172"/>
      <c r="EZ36" s="172"/>
      <c r="FA36" s="172"/>
      <c r="FB36" s="172"/>
      <c r="FC36" s="172"/>
      <c r="FD36" s="172"/>
      <c r="FE36" s="172"/>
      <c r="FF36" s="172"/>
      <c r="FG36" s="172"/>
      <c r="FH36" s="172"/>
      <c r="FI36" s="172"/>
      <c r="FJ36" s="172"/>
      <c r="FK36" s="172"/>
      <c r="FL36" s="172"/>
      <c r="FM36" s="172"/>
      <c r="FN36" s="172"/>
      <c r="FO36" s="172"/>
      <c r="FP36" s="172"/>
      <c r="FQ36" s="172"/>
      <c r="FR36" s="172"/>
      <c r="FS36" s="172"/>
      <c r="FT36" s="172"/>
      <c r="FU36" s="172"/>
      <c r="FV36" s="172"/>
      <c r="FW36" s="172"/>
      <c r="FX36" s="172"/>
      <c r="FY36" s="172"/>
      <c r="FZ36" s="172"/>
      <c r="GA36" s="172"/>
      <c r="GB36" s="172"/>
      <c r="GC36" s="172"/>
      <c r="GD36" s="172"/>
      <c r="GE36" s="172"/>
      <c r="GF36" s="172"/>
      <c r="GG36" s="172"/>
      <c r="GH36" s="172"/>
      <c r="GI36" s="172"/>
      <c r="GJ36" s="172"/>
      <c r="GK36" s="172"/>
      <c r="GL36" s="172"/>
      <c r="GM36" s="172"/>
      <c r="GN36" s="172"/>
      <c r="GO36" s="172"/>
      <c r="GP36" s="172"/>
      <c r="GQ36" s="172"/>
      <c r="GR36" s="172"/>
      <c r="GS36" s="172"/>
      <c r="GT36" s="172"/>
      <c r="GU36" s="172"/>
      <c r="GV36" s="172"/>
      <c r="GW36" s="172"/>
      <c r="GX36" s="172"/>
      <c r="GY36" s="172"/>
      <c r="GZ36" s="172"/>
      <c r="HA36" s="172"/>
      <c r="HB36" s="172"/>
      <c r="HC36" s="172"/>
      <c r="HD36" s="172"/>
      <c r="HE36" s="172"/>
      <c r="HF36" s="172"/>
      <c r="HG36" s="172"/>
      <c r="HH36" s="172"/>
      <c r="HI36" s="172"/>
      <c r="HJ36" s="172"/>
      <c r="HK36" s="172"/>
      <c r="HL36" s="172"/>
      <c r="HM36" s="172"/>
      <c r="HN36" s="172"/>
      <c r="HO36" s="172"/>
      <c r="HP36" s="172"/>
      <c r="HQ36" s="172"/>
      <c r="HR36" s="172"/>
      <c r="HS36" s="172"/>
      <c r="HT36" s="172"/>
      <c r="HU36" s="172"/>
      <c r="HV36" s="172"/>
      <c r="HW36" s="172"/>
      <c r="HX36" s="172"/>
      <c r="HY36" s="172"/>
      <c r="HZ36" s="172"/>
      <c r="IA36" s="172"/>
      <c r="IB36" s="172"/>
      <c r="IC36" s="172"/>
      <c r="ID36" s="172"/>
      <c r="IE36" s="172"/>
      <c r="IF36" s="172"/>
      <c r="IG36" s="172"/>
    </row>
    <row r="37" spans="1:241" ht="17.25" customHeight="1" x14ac:dyDescent="0.15">
      <c r="A37" s="174">
        <v>32</v>
      </c>
      <c r="B37" s="29">
        <v>32</v>
      </c>
      <c r="C37" s="174">
        <f t="shared" si="2"/>
        <v>0</v>
      </c>
      <c r="D37" s="2" t="s">
        <v>289</v>
      </c>
      <c r="E37" s="2">
        <f t="shared" si="0"/>
        <v>3</v>
      </c>
      <c r="F37" s="206"/>
      <c r="G37" s="29">
        <f t="shared" si="1"/>
        <v>1</v>
      </c>
      <c r="H37" s="175"/>
      <c r="I37" s="160" t="s">
        <v>13</v>
      </c>
      <c r="J37" s="155" t="s">
        <v>13</v>
      </c>
      <c r="K37" s="160" t="s">
        <v>13</v>
      </c>
      <c r="L37" s="155" t="s">
        <v>13</v>
      </c>
      <c r="M37" s="160">
        <v>3</v>
      </c>
      <c r="N37" s="155" t="s">
        <v>13</v>
      </c>
      <c r="O37" s="160" t="s">
        <v>13</v>
      </c>
      <c r="P37" s="155" t="s">
        <v>13</v>
      </c>
      <c r="Q37" s="160" t="s">
        <v>13</v>
      </c>
      <c r="R37" s="155" t="s">
        <v>13</v>
      </c>
      <c r="S37" s="176">
        <v>0</v>
      </c>
      <c r="T37" s="176">
        <v>0</v>
      </c>
      <c r="U37" s="176">
        <v>0</v>
      </c>
      <c r="V37" s="176">
        <v>0</v>
      </c>
      <c r="W37" s="176">
        <v>0</v>
      </c>
      <c r="X37" s="175"/>
      <c r="Y37" s="175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2"/>
      <c r="EL37" s="172"/>
      <c r="EM37" s="172"/>
      <c r="EN37" s="172"/>
      <c r="EO37" s="172"/>
      <c r="EP37" s="172"/>
      <c r="EQ37" s="172"/>
      <c r="ER37" s="172"/>
      <c r="ES37" s="172"/>
      <c r="ET37" s="172"/>
      <c r="EU37" s="172"/>
      <c r="EV37" s="172"/>
      <c r="EW37" s="172"/>
      <c r="EX37" s="172"/>
      <c r="EY37" s="172"/>
      <c r="EZ37" s="172"/>
      <c r="FA37" s="172"/>
      <c r="FB37" s="172"/>
      <c r="FC37" s="172"/>
      <c r="FD37" s="172"/>
      <c r="FE37" s="172"/>
      <c r="FF37" s="172"/>
      <c r="FG37" s="172"/>
      <c r="FH37" s="172"/>
      <c r="FI37" s="172"/>
      <c r="FJ37" s="172"/>
      <c r="FK37" s="172"/>
      <c r="FL37" s="172"/>
      <c r="FM37" s="172"/>
      <c r="FN37" s="172"/>
      <c r="FO37" s="172"/>
      <c r="FP37" s="172"/>
      <c r="FQ37" s="172"/>
      <c r="FR37" s="172"/>
      <c r="FS37" s="172"/>
      <c r="FT37" s="172"/>
      <c r="FU37" s="172"/>
      <c r="FV37" s="172"/>
      <c r="FW37" s="172"/>
      <c r="FX37" s="172"/>
      <c r="FY37" s="172"/>
      <c r="FZ37" s="172"/>
      <c r="GA37" s="172"/>
      <c r="GB37" s="172"/>
      <c r="GC37" s="172"/>
      <c r="GD37" s="172"/>
      <c r="GE37" s="172"/>
      <c r="GF37" s="172"/>
      <c r="GG37" s="172"/>
      <c r="GH37" s="172"/>
      <c r="GI37" s="172"/>
      <c r="GJ37" s="172"/>
      <c r="GK37" s="172"/>
      <c r="GL37" s="172"/>
      <c r="GM37" s="172"/>
      <c r="GN37" s="172"/>
      <c r="GO37" s="172"/>
      <c r="GP37" s="172"/>
      <c r="GQ37" s="172"/>
      <c r="GR37" s="172"/>
      <c r="GS37" s="172"/>
      <c r="GT37" s="172"/>
      <c r="GU37" s="172"/>
      <c r="GV37" s="172"/>
      <c r="GW37" s="172"/>
      <c r="GX37" s="172"/>
      <c r="GY37" s="172"/>
      <c r="GZ37" s="172"/>
      <c r="HA37" s="172"/>
      <c r="HB37" s="172"/>
      <c r="HC37" s="172"/>
      <c r="HD37" s="172"/>
      <c r="HE37" s="172"/>
      <c r="HF37" s="172"/>
      <c r="HG37" s="172"/>
      <c r="HH37" s="172"/>
      <c r="HI37" s="172"/>
      <c r="HJ37" s="172"/>
      <c r="HK37" s="172"/>
      <c r="HL37" s="172"/>
      <c r="HM37" s="172"/>
      <c r="HN37" s="172"/>
      <c r="HO37" s="172"/>
      <c r="HP37" s="172"/>
      <c r="HQ37" s="172"/>
      <c r="HR37" s="172"/>
      <c r="HS37" s="172"/>
      <c r="HT37" s="172"/>
      <c r="HU37" s="172"/>
      <c r="HV37" s="172"/>
      <c r="HW37" s="172"/>
      <c r="HX37" s="172"/>
      <c r="HY37" s="172"/>
      <c r="HZ37" s="172"/>
      <c r="IA37" s="172"/>
      <c r="IB37" s="172"/>
      <c r="IC37" s="172"/>
      <c r="ID37" s="172"/>
      <c r="IE37" s="172"/>
      <c r="IF37" s="172"/>
      <c r="IG37" s="172"/>
    </row>
    <row r="38" spans="1:241" ht="17.25" customHeight="1" x14ac:dyDescent="0.15">
      <c r="A38" s="174">
        <v>33</v>
      </c>
      <c r="B38" s="29">
        <v>33</v>
      </c>
      <c r="C38" s="174">
        <f t="shared" si="2"/>
        <v>0</v>
      </c>
      <c r="D38" s="2" t="s">
        <v>695</v>
      </c>
      <c r="E38" s="2">
        <f t="shared" si="0"/>
        <v>3</v>
      </c>
      <c r="F38" s="206"/>
      <c r="G38" s="29">
        <f t="shared" si="1"/>
        <v>1</v>
      </c>
      <c r="H38" s="175"/>
      <c r="I38" s="160" t="s">
        <v>13</v>
      </c>
      <c r="J38" s="155" t="s">
        <v>13</v>
      </c>
      <c r="K38" s="160" t="s">
        <v>13</v>
      </c>
      <c r="L38" s="155" t="s">
        <v>13</v>
      </c>
      <c r="M38" s="160" t="s">
        <v>13</v>
      </c>
      <c r="N38" s="155">
        <v>3</v>
      </c>
      <c r="O38" s="160" t="s">
        <v>13</v>
      </c>
      <c r="P38" s="155" t="s">
        <v>13</v>
      </c>
      <c r="Q38" s="160" t="s">
        <v>13</v>
      </c>
      <c r="R38" s="155" t="s">
        <v>13</v>
      </c>
      <c r="S38" s="176">
        <v>0</v>
      </c>
      <c r="T38" s="176">
        <v>0</v>
      </c>
      <c r="U38" s="176">
        <v>0</v>
      </c>
      <c r="V38" s="176">
        <v>0</v>
      </c>
      <c r="W38" s="176">
        <v>0</v>
      </c>
      <c r="X38" s="175"/>
      <c r="Y38" s="175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2"/>
      <c r="EL38" s="172"/>
      <c r="EM38" s="172"/>
      <c r="EN38" s="172"/>
      <c r="EO38" s="172"/>
      <c r="EP38" s="172"/>
      <c r="EQ38" s="172"/>
      <c r="ER38" s="172"/>
      <c r="ES38" s="172"/>
      <c r="ET38" s="172"/>
      <c r="EU38" s="172"/>
      <c r="EV38" s="172"/>
      <c r="EW38" s="172"/>
      <c r="EX38" s="172"/>
      <c r="EY38" s="172"/>
      <c r="EZ38" s="172"/>
      <c r="FA38" s="172"/>
      <c r="FB38" s="172"/>
      <c r="FC38" s="172"/>
      <c r="FD38" s="172"/>
      <c r="FE38" s="172"/>
      <c r="FF38" s="172"/>
      <c r="FG38" s="172"/>
      <c r="FH38" s="172"/>
      <c r="FI38" s="172"/>
      <c r="FJ38" s="172"/>
      <c r="FK38" s="172"/>
      <c r="FL38" s="172"/>
      <c r="FM38" s="172"/>
      <c r="FN38" s="172"/>
      <c r="FO38" s="172"/>
      <c r="FP38" s="172"/>
      <c r="FQ38" s="172"/>
      <c r="FR38" s="172"/>
      <c r="FS38" s="172"/>
      <c r="FT38" s="172"/>
      <c r="FU38" s="172"/>
      <c r="FV38" s="172"/>
      <c r="FW38" s="172"/>
      <c r="FX38" s="172"/>
      <c r="FY38" s="172"/>
      <c r="FZ38" s="172"/>
      <c r="GA38" s="172"/>
      <c r="GB38" s="172"/>
      <c r="GC38" s="172"/>
      <c r="GD38" s="172"/>
      <c r="GE38" s="172"/>
      <c r="GF38" s="172"/>
      <c r="GG38" s="172"/>
      <c r="GH38" s="172"/>
      <c r="GI38" s="172"/>
      <c r="GJ38" s="172"/>
      <c r="GK38" s="172"/>
      <c r="GL38" s="172"/>
      <c r="GM38" s="172"/>
      <c r="GN38" s="172"/>
      <c r="GO38" s="172"/>
      <c r="GP38" s="172"/>
      <c r="GQ38" s="172"/>
      <c r="GR38" s="172"/>
      <c r="GS38" s="172"/>
      <c r="GT38" s="172"/>
      <c r="GU38" s="172"/>
      <c r="GV38" s="172"/>
      <c r="GW38" s="172"/>
      <c r="GX38" s="172"/>
      <c r="GY38" s="172"/>
      <c r="GZ38" s="172"/>
      <c r="HA38" s="172"/>
      <c r="HB38" s="172"/>
      <c r="HC38" s="172"/>
      <c r="HD38" s="172"/>
      <c r="HE38" s="172"/>
      <c r="HF38" s="172"/>
      <c r="HG38" s="172"/>
      <c r="HH38" s="172"/>
      <c r="HI38" s="172"/>
      <c r="HJ38" s="172"/>
      <c r="HK38" s="172"/>
      <c r="HL38" s="172"/>
      <c r="HM38" s="172"/>
      <c r="HN38" s="172"/>
      <c r="HO38" s="172"/>
      <c r="HP38" s="172"/>
      <c r="HQ38" s="172"/>
      <c r="HR38" s="172"/>
      <c r="HS38" s="172"/>
      <c r="HT38" s="172"/>
      <c r="HU38" s="172"/>
      <c r="HV38" s="172"/>
      <c r="HW38" s="172"/>
      <c r="HX38" s="172"/>
      <c r="HY38" s="172"/>
      <c r="HZ38" s="172"/>
      <c r="IA38" s="172"/>
      <c r="IB38" s="172"/>
      <c r="IC38" s="172"/>
      <c r="ID38" s="172"/>
      <c r="IE38" s="172"/>
      <c r="IF38" s="172"/>
      <c r="IG38" s="172"/>
    </row>
    <row r="39" spans="1:241" ht="17.25" customHeight="1" x14ac:dyDescent="0.15">
      <c r="A39" s="174">
        <v>34</v>
      </c>
      <c r="B39" s="29">
        <v>34</v>
      </c>
      <c r="C39" s="174">
        <f t="shared" si="2"/>
        <v>0</v>
      </c>
      <c r="D39" s="17" t="s">
        <v>1598</v>
      </c>
      <c r="E39" s="2">
        <f t="shared" si="0"/>
        <v>3</v>
      </c>
      <c r="F39" s="205"/>
      <c r="G39" s="29">
        <f t="shared" si="1"/>
        <v>1</v>
      </c>
      <c r="H39" s="175"/>
      <c r="I39" s="160" t="s">
        <v>13</v>
      </c>
      <c r="J39" s="155" t="s">
        <v>13</v>
      </c>
      <c r="K39" s="160" t="s">
        <v>13</v>
      </c>
      <c r="L39" s="155" t="s">
        <v>13</v>
      </c>
      <c r="M39" s="160" t="s">
        <v>13</v>
      </c>
      <c r="N39" s="155" t="s">
        <v>13</v>
      </c>
      <c r="O39" s="160" t="s">
        <v>13</v>
      </c>
      <c r="P39" s="155">
        <v>3</v>
      </c>
      <c r="Q39" s="160" t="s">
        <v>13</v>
      </c>
      <c r="R39" s="155" t="s">
        <v>13</v>
      </c>
      <c r="S39" s="176">
        <v>0</v>
      </c>
      <c r="T39" s="176">
        <v>0</v>
      </c>
      <c r="U39" s="176">
        <v>0</v>
      </c>
      <c r="V39" s="176">
        <v>0</v>
      </c>
      <c r="W39" s="176">
        <v>0</v>
      </c>
      <c r="X39" s="175"/>
      <c r="Y39" s="175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2"/>
      <c r="EL39" s="172"/>
      <c r="EM39" s="172"/>
      <c r="EN39" s="172"/>
      <c r="EO39" s="172"/>
      <c r="EP39" s="172"/>
      <c r="EQ39" s="172"/>
      <c r="ER39" s="172"/>
      <c r="ES39" s="172"/>
      <c r="ET39" s="172"/>
      <c r="EU39" s="172"/>
      <c r="EV39" s="172"/>
      <c r="EW39" s="172"/>
      <c r="EX39" s="172"/>
      <c r="EY39" s="172"/>
      <c r="EZ39" s="172"/>
      <c r="FA39" s="172"/>
      <c r="FB39" s="172"/>
      <c r="FC39" s="172"/>
      <c r="FD39" s="172"/>
      <c r="FE39" s="172"/>
      <c r="FF39" s="172"/>
      <c r="FG39" s="172"/>
      <c r="FH39" s="172"/>
      <c r="FI39" s="172"/>
      <c r="FJ39" s="172"/>
      <c r="FK39" s="172"/>
      <c r="FL39" s="172"/>
      <c r="FM39" s="172"/>
      <c r="FN39" s="172"/>
      <c r="FO39" s="172"/>
      <c r="FP39" s="172"/>
      <c r="FQ39" s="172"/>
      <c r="FR39" s="172"/>
      <c r="FS39" s="172"/>
      <c r="FT39" s="172"/>
      <c r="FU39" s="172"/>
      <c r="FV39" s="172"/>
      <c r="FW39" s="172"/>
      <c r="FX39" s="172"/>
      <c r="FY39" s="172"/>
      <c r="FZ39" s="172"/>
      <c r="GA39" s="172"/>
      <c r="GB39" s="172"/>
      <c r="GC39" s="172"/>
      <c r="GD39" s="172"/>
      <c r="GE39" s="172"/>
      <c r="GF39" s="172"/>
      <c r="GG39" s="172"/>
      <c r="GH39" s="172"/>
      <c r="GI39" s="172"/>
      <c r="GJ39" s="172"/>
      <c r="GK39" s="172"/>
      <c r="GL39" s="172"/>
      <c r="GM39" s="172"/>
      <c r="GN39" s="172"/>
      <c r="GO39" s="172"/>
      <c r="GP39" s="172"/>
      <c r="GQ39" s="172"/>
      <c r="GR39" s="172"/>
      <c r="GS39" s="172"/>
      <c r="GT39" s="172"/>
      <c r="GU39" s="172"/>
      <c r="GV39" s="172"/>
      <c r="GW39" s="172"/>
      <c r="GX39" s="172"/>
      <c r="GY39" s="172"/>
      <c r="GZ39" s="172"/>
      <c r="HA39" s="172"/>
      <c r="HB39" s="172"/>
      <c r="HC39" s="172"/>
      <c r="HD39" s="172"/>
      <c r="HE39" s="172"/>
      <c r="HF39" s="172"/>
      <c r="HG39" s="172"/>
      <c r="HH39" s="172"/>
      <c r="HI39" s="172"/>
      <c r="HJ39" s="172"/>
      <c r="HK39" s="172"/>
      <c r="HL39" s="172"/>
      <c r="HM39" s="172"/>
      <c r="HN39" s="172"/>
      <c r="HO39" s="172"/>
      <c r="HP39" s="172"/>
      <c r="HQ39" s="172"/>
      <c r="HR39" s="172"/>
      <c r="HS39" s="172"/>
      <c r="HT39" s="172"/>
      <c r="HU39" s="172"/>
      <c r="HV39" s="172"/>
      <c r="HW39" s="172"/>
      <c r="HX39" s="172"/>
      <c r="HY39" s="172"/>
      <c r="HZ39" s="172"/>
      <c r="IA39" s="172"/>
      <c r="IB39" s="172"/>
      <c r="IC39" s="172"/>
      <c r="ID39" s="172"/>
      <c r="IE39" s="172"/>
      <c r="IF39" s="172"/>
      <c r="IG39" s="172"/>
    </row>
    <row r="40" spans="1:241" ht="17.25" customHeight="1" x14ac:dyDescent="0.15">
      <c r="A40" s="174">
        <v>35</v>
      </c>
      <c r="B40" s="29">
        <v>35</v>
      </c>
      <c r="C40" s="174">
        <f t="shared" si="2"/>
        <v>0</v>
      </c>
      <c r="D40" s="2" t="s">
        <v>1618</v>
      </c>
      <c r="E40" s="2">
        <f t="shared" si="0"/>
        <v>3</v>
      </c>
      <c r="F40" s="206"/>
      <c r="G40" s="29">
        <f t="shared" si="1"/>
        <v>1</v>
      </c>
      <c r="H40" s="175"/>
      <c r="I40" s="160" t="s">
        <v>13</v>
      </c>
      <c r="J40" s="155">
        <v>3</v>
      </c>
      <c r="K40" s="160" t="s">
        <v>13</v>
      </c>
      <c r="L40" s="155" t="s">
        <v>13</v>
      </c>
      <c r="M40" s="160" t="s">
        <v>13</v>
      </c>
      <c r="N40" s="155" t="s">
        <v>13</v>
      </c>
      <c r="O40" s="160" t="s">
        <v>13</v>
      </c>
      <c r="P40" s="155" t="s">
        <v>13</v>
      </c>
      <c r="Q40" s="160" t="s">
        <v>13</v>
      </c>
      <c r="R40" s="155" t="s">
        <v>13</v>
      </c>
      <c r="S40" s="176">
        <v>0</v>
      </c>
      <c r="T40" s="176">
        <v>0</v>
      </c>
      <c r="U40" s="176">
        <v>0</v>
      </c>
      <c r="V40" s="176">
        <v>0</v>
      </c>
      <c r="W40" s="176">
        <v>0</v>
      </c>
      <c r="X40" s="175"/>
      <c r="Y40" s="175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2"/>
      <c r="EL40" s="172"/>
      <c r="EM40" s="172"/>
      <c r="EN40" s="172"/>
      <c r="EO40" s="172"/>
      <c r="EP40" s="172"/>
      <c r="EQ40" s="172"/>
      <c r="ER40" s="172"/>
      <c r="ES40" s="172"/>
      <c r="ET40" s="172"/>
      <c r="EU40" s="172"/>
      <c r="EV40" s="172"/>
      <c r="EW40" s="172"/>
      <c r="EX40" s="172"/>
      <c r="EY40" s="172"/>
      <c r="EZ40" s="172"/>
      <c r="FA40" s="172"/>
      <c r="FB40" s="172"/>
      <c r="FC40" s="172"/>
      <c r="FD40" s="172"/>
      <c r="FE40" s="172"/>
      <c r="FF40" s="172"/>
      <c r="FG40" s="172"/>
      <c r="FH40" s="172"/>
      <c r="FI40" s="172"/>
      <c r="FJ40" s="172"/>
      <c r="FK40" s="172"/>
      <c r="FL40" s="172"/>
      <c r="FM40" s="172"/>
      <c r="FN40" s="172"/>
      <c r="FO40" s="172"/>
      <c r="FP40" s="172"/>
      <c r="FQ40" s="172"/>
      <c r="FR40" s="172"/>
      <c r="FS40" s="172"/>
      <c r="FT40" s="172"/>
      <c r="FU40" s="172"/>
      <c r="FV40" s="172"/>
      <c r="FW40" s="172"/>
      <c r="FX40" s="172"/>
      <c r="FY40" s="172"/>
      <c r="FZ40" s="172"/>
      <c r="GA40" s="172"/>
      <c r="GB40" s="172"/>
      <c r="GC40" s="172"/>
      <c r="GD40" s="172"/>
      <c r="GE40" s="172"/>
      <c r="GF40" s="172"/>
      <c r="GG40" s="172"/>
      <c r="GH40" s="172"/>
      <c r="GI40" s="172"/>
      <c r="GJ40" s="172"/>
      <c r="GK40" s="172"/>
      <c r="GL40" s="172"/>
      <c r="GM40" s="172"/>
      <c r="GN40" s="172"/>
      <c r="GO40" s="172"/>
      <c r="GP40" s="172"/>
      <c r="GQ40" s="172"/>
      <c r="GR40" s="172"/>
      <c r="GS40" s="172"/>
      <c r="GT40" s="172"/>
      <c r="GU40" s="172"/>
      <c r="GV40" s="172"/>
      <c r="GW40" s="172"/>
      <c r="GX40" s="172"/>
      <c r="GY40" s="172"/>
      <c r="GZ40" s="172"/>
      <c r="HA40" s="172"/>
      <c r="HB40" s="172"/>
      <c r="HC40" s="172"/>
      <c r="HD40" s="172"/>
      <c r="HE40" s="172"/>
      <c r="HF40" s="172"/>
      <c r="HG40" s="172"/>
      <c r="HH40" s="172"/>
      <c r="HI40" s="172"/>
      <c r="HJ40" s="172"/>
      <c r="HK40" s="172"/>
      <c r="HL40" s="172"/>
      <c r="HM40" s="172"/>
      <c r="HN40" s="172"/>
      <c r="HO40" s="172"/>
      <c r="HP40" s="172"/>
      <c r="HQ40" s="172"/>
      <c r="HR40" s="172"/>
      <c r="HS40" s="172"/>
      <c r="HT40" s="172"/>
      <c r="HU40" s="172"/>
      <c r="HV40" s="172"/>
      <c r="HW40" s="172"/>
      <c r="HX40" s="172"/>
      <c r="HY40" s="172"/>
      <c r="HZ40" s="172"/>
      <c r="IA40" s="172"/>
      <c r="IB40" s="172"/>
      <c r="IC40" s="172"/>
      <c r="ID40" s="172"/>
      <c r="IE40" s="172"/>
      <c r="IF40" s="172"/>
      <c r="IG40" s="172"/>
    </row>
    <row r="41" spans="1:241" ht="17.25" customHeight="1" x14ac:dyDescent="0.15">
      <c r="A41" s="174">
        <v>36</v>
      </c>
      <c r="B41" s="29">
        <v>36</v>
      </c>
      <c r="C41" s="174">
        <f t="shared" si="2"/>
        <v>0</v>
      </c>
      <c r="D41" s="17" t="s">
        <v>688</v>
      </c>
      <c r="E41" s="2">
        <f t="shared" si="0"/>
        <v>2</v>
      </c>
      <c r="F41" s="205"/>
      <c r="G41" s="29">
        <f t="shared" si="1"/>
        <v>1</v>
      </c>
      <c r="H41" s="175"/>
      <c r="I41" s="160" t="s">
        <v>13</v>
      </c>
      <c r="J41" s="155" t="s">
        <v>13</v>
      </c>
      <c r="K41" s="160" t="s">
        <v>13</v>
      </c>
      <c r="L41" s="155" t="s">
        <v>13</v>
      </c>
      <c r="M41" s="160" t="s">
        <v>13</v>
      </c>
      <c r="N41" s="155">
        <v>2</v>
      </c>
      <c r="O41" s="160" t="s">
        <v>13</v>
      </c>
      <c r="P41" s="155" t="s">
        <v>13</v>
      </c>
      <c r="Q41" s="160" t="s">
        <v>13</v>
      </c>
      <c r="R41" s="155" t="s">
        <v>13</v>
      </c>
      <c r="S41" s="176">
        <v>0</v>
      </c>
      <c r="T41" s="176">
        <v>0</v>
      </c>
      <c r="U41" s="176">
        <v>0</v>
      </c>
      <c r="V41" s="176">
        <v>0</v>
      </c>
      <c r="W41" s="176">
        <v>0</v>
      </c>
      <c r="X41" s="175"/>
      <c r="Y41" s="175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2"/>
      <c r="EL41" s="172"/>
      <c r="EM41" s="172"/>
      <c r="EN41" s="172"/>
      <c r="EO41" s="172"/>
      <c r="EP41" s="172"/>
      <c r="EQ41" s="172"/>
      <c r="ER41" s="172"/>
      <c r="ES41" s="172"/>
      <c r="ET41" s="172"/>
      <c r="EU41" s="172"/>
      <c r="EV41" s="172"/>
      <c r="EW41" s="172"/>
      <c r="EX41" s="172"/>
      <c r="EY41" s="172"/>
      <c r="EZ41" s="172"/>
      <c r="FA41" s="172"/>
      <c r="FB41" s="172"/>
      <c r="FC41" s="172"/>
      <c r="FD41" s="172"/>
      <c r="FE41" s="172"/>
      <c r="FF41" s="172"/>
      <c r="FG41" s="172"/>
      <c r="FH41" s="172"/>
      <c r="FI41" s="172"/>
      <c r="FJ41" s="172"/>
      <c r="FK41" s="172"/>
      <c r="FL41" s="172"/>
      <c r="FM41" s="172"/>
      <c r="FN41" s="172"/>
      <c r="FO41" s="172"/>
      <c r="FP41" s="172"/>
      <c r="FQ41" s="172"/>
      <c r="FR41" s="172"/>
      <c r="FS41" s="172"/>
      <c r="FT41" s="172"/>
      <c r="FU41" s="172"/>
      <c r="FV41" s="172"/>
      <c r="FW41" s="172"/>
      <c r="FX41" s="172"/>
      <c r="FY41" s="172"/>
      <c r="FZ41" s="172"/>
      <c r="GA41" s="172"/>
      <c r="GB41" s="172"/>
      <c r="GC41" s="172"/>
      <c r="GD41" s="172"/>
      <c r="GE41" s="172"/>
      <c r="GF41" s="172"/>
      <c r="GG41" s="172"/>
      <c r="GH41" s="172"/>
      <c r="GI41" s="172"/>
      <c r="GJ41" s="172"/>
      <c r="GK41" s="172"/>
      <c r="GL41" s="172"/>
      <c r="GM41" s="172"/>
      <c r="GN41" s="172"/>
      <c r="GO41" s="172"/>
      <c r="GP41" s="172"/>
      <c r="GQ41" s="172"/>
      <c r="GR41" s="172"/>
      <c r="GS41" s="172"/>
      <c r="GT41" s="172"/>
      <c r="GU41" s="172"/>
      <c r="GV41" s="172"/>
      <c r="GW41" s="172"/>
      <c r="GX41" s="172"/>
      <c r="GY41" s="172"/>
      <c r="GZ41" s="172"/>
      <c r="HA41" s="172"/>
      <c r="HB41" s="172"/>
      <c r="HC41" s="172"/>
      <c r="HD41" s="172"/>
      <c r="HE41" s="172"/>
      <c r="HF41" s="172"/>
      <c r="HG41" s="172"/>
      <c r="HH41" s="172"/>
      <c r="HI41" s="172"/>
      <c r="HJ41" s="172"/>
      <c r="HK41" s="172"/>
      <c r="HL41" s="172"/>
      <c r="HM41" s="172"/>
      <c r="HN41" s="172"/>
      <c r="HO41" s="172"/>
      <c r="HP41" s="172"/>
      <c r="HQ41" s="172"/>
      <c r="HR41" s="172"/>
      <c r="HS41" s="172"/>
      <c r="HT41" s="172"/>
      <c r="HU41" s="172"/>
      <c r="HV41" s="172"/>
      <c r="HW41" s="172"/>
      <c r="HX41" s="172"/>
      <c r="HY41" s="172"/>
      <c r="HZ41" s="172"/>
      <c r="IA41" s="172"/>
      <c r="IB41" s="172"/>
      <c r="IC41" s="172"/>
      <c r="ID41" s="172"/>
      <c r="IE41" s="172"/>
      <c r="IF41" s="172"/>
      <c r="IG41" s="172"/>
    </row>
    <row r="42" spans="1:241" ht="17.25" customHeight="1" x14ac:dyDescent="0.15">
      <c r="A42" s="174">
        <v>37</v>
      </c>
      <c r="B42" s="29">
        <v>37</v>
      </c>
      <c r="C42" s="174">
        <f t="shared" si="2"/>
        <v>0</v>
      </c>
      <c r="D42" s="2" t="s">
        <v>1347</v>
      </c>
      <c r="E42" s="2">
        <f t="shared" si="0"/>
        <v>2</v>
      </c>
      <c r="F42" s="206"/>
      <c r="G42" s="29">
        <f t="shared" si="1"/>
        <v>1</v>
      </c>
      <c r="H42" s="175"/>
      <c r="I42" s="160" t="s">
        <v>13</v>
      </c>
      <c r="J42" s="155" t="s">
        <v>13</v>
      </c>
      <c r="K42" s="160" t="s">
        <v>13</v>
      </c>
      <c r="L42" s="155">
        <v>2</v>
      </c>
      <c r="M42" s="160" t="s">
        <v>13</v>
      </c>
      <c r="N42" s="155" t="s">
        <v>13</v>
      </c>
      <c r="O42" s="160" t="s">
        <v>13</v>
      </c>
      <c r="P42" s="155" t="s">
        <v>13</v>
      </c>
      <c r="Q42" s="160" t="s">
        <v>13</v>
      </c>
      <c r="R42" s="155" t="s">
        <v>13</v>
      </c>
      <c r="S42" s="176">
        <v>0</v>
      </c>
      <c r="T42" s="176">
        <v>0</v>
      </c>
      <c r="U42" s="176">
        <v>0</v>
      </c>
      <c r="V42" s="176">
        <v>0</v>
      </c>
      <c r="W42" s="176">
        <v>0</v>
      </c>
      <c r="X42" s="175"/>
      <c r="Y42" s="175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2"/>
      <c r="EL42" s="172"/>
      <c r="EM42" s="172"/>
      <c r="EN42" s="172"/>
      <c r="EO42" s="172"/>
      <c r="EP42" s="172"/>
      <c r="EQ42" s="172"/>
      <c r="ER42" s="172"/>
      <c r="ES42" s="172"/>
      <c r="ET42" s="172"/>
      <c r="EU42" s="172"/>
      <c r="EV42" s="172"/>
      <c r="EW42" s="172"/>
      <c r="EX42" s="172"/>
      <c r="EY42" s="172"/>
      <c r="EZ42" s="172"/>
      <c r="FA42" s="172"/>
      <c r="FB42" s="172"/>
      <c r="FC42" s="172"/>
      <c r="FD42" s="172"/>
      <c r="FE42" s="172"/>
      <c r="FF42" s="172"/>
      <c r="FG42" s="172"/>
      <c r="FH42" s="172"/>
      <c r="FI42" s="172"/>
      <c r="FJ42" s="172"/>
      <c r="FK42" s="172"/>
      <c r="FL42" s="172"/>
      <c r="FM42" s="172"/>
      <c r="FN42" s="172"/>
      <c r="FO42" s="172"/>
      <c r="FP42" s="172"/>
      <c r="FQ42" s="172"/>
      <c r="FR42" s="172"/>
      <c r="FS42" s="172"/>
      <c r="FT42" s="172"/>
      <c r="FU42" s="172"/>
      <c r="FV42" s="172"/>
      <c r="FW42" s="172"/>
      <c r="FX42" s="172"/>
      <c r="FY42" s="172"/>
      <c r="FZ42" s="172"/>
      <c r="GA42" s="172"/>
      <c r="GB42" s="172"/>
      <c r="GC42" s="172"/>
      <c r="GD42" s="172"/>
      <c r="GE42" s="172"/>
      <c r="GF42" s="172"/>
      <c r="GG42" s="172"/>
      <c r="GH42" s="172"/>
      <c r="GI42" s="172"/>
      <c r="GJ42" s="172"/>
      <c r="GK42" s="172"/>
      <c r="GL42" s="172"/>
      <c r="GM42" s="172"/>
      <c r="GN42" s="172"/>
      <c r="GO42" s="172"/>
      <c r="GP42" s="172"/>
      <c r="GQ42" s="172"/>
      <c r="GR42" s="172"/>
      <c r="GS42" s="172"/>
      <c r="GT42" s="172"/>
      <c r="GU42" s="172"/>
      <c r="GV42" s="172"/>
      <c r="GW42" s="172"/>
      <c r="GX42" s="172"/>
      <c r="GY42" s="172"/>
      <c r="GZ42" s="172"/>
      <c r="HA42" s="172"/>
      <c r="HB42" s="172"/>
      <c r="HC42" s="172"/>
      <c r="HD42" s="172"/>
      <c r="HE42" s="172"/>
      <c r="HF42" s="172"/>
      <c r="HG42" s="172"/>
      <c r="HH42" s="172"/>
      <c r="HI42" s="172"/>
      <c r="HJ42" s="172"/>
      <c r="HK42" s="172"/>
      <c r="HL42" s="172"/>
      <c r="HM42" s="172"/>
      <c r="HN42" s="172"/>
      <c r="HO42" s="172"/>
      <c r="HP42" s="172"/>
      <c r="HQ42" s="172"/>
      <c r="HR42" s="172"/>
      <c r="HS42" s="172"/>
      <c r="HT42" s="172"/>
      <c r="HU42" s="172"/>
      <c r="HV42" s="172"/>
      <c r="HW42" s="172"/>
      <c r="HX42" s="172"/>
      <c r="HY42" s="172"/>
      <c r="HZ42" s="172"/>
      <c r="IA42" s="172"/>
      <c r="IB42" s="172"/>
      <c r="IC42" s="172"/>
      <c r="ID42" s="172"/>
      <c r="IE42" s="172"/>
      <c r="IF42" s="172"/>
      <c r="IG42" s="172"/>
    </row>
    <row r="43" spans="1:241" ht="17.25" customHeight="1" x14ac:dyDescent="0.15">
      <c r="A43" s="174">
        <v>38</v>
      </c>
      <c r="B43" s="29">
        <v>38</v>
      </c>
      <c r="C43" s="174">
        <f t="shared" si="2"/>
        <v>0</v>
      </c>
      <c r="D43" s="2" t="s">
        <v>1431</v>
      </c>
      <c r="E43" s="2">
        <f t="shared" si="0"/>
        <v>2</v>
      </c>
      <c r="F43" s="206"/>
      <c r="G43" s="29">
        <f t="shared" si="1"/>
        <v>1</v>
      </c>
      <c r="H43" s="175"/>
      <c r="I43" s="160" t="s">
        <v>13</v>
      </c>
      <c r="J43" s="155" t="s">
        <v>13</v>
      </c>
      <c r="K43" s="160" t="s">
        <v>13</v>
      </c>
      <c r="L43" s="155" t="s">
        <v>13</v>
      </c>
      <c r="M43" s="160">
        <v>2</v>
      </c>
      <c r="N43" s="155" t="s">
        <v>13</v>
      </c>
      <c r="O43" s="160" t="s">
        <v>13</v>
      </c>
      <c r="P43" s="155" t="s">
        <v>13</v>
      </c>
      <c r="Q43" s="160" t="s">
        <v>13</v>
      </c>
      <c r="R43" s="155" t="s">
        <v>13</v>
      </c>
      <c r="S43" s="176">
        <v>0</v>
      </c>
      <c r="T43" s="176">
        <v>0</v>
      </c>
      <c r="U43" s="176">
        <v>0</v>
      </c>
      <c r="V43" s="176">
        <v>0</v>
      </c>
      <c r="W43" s="176">
        <v>0</v>
      </c>
      <c r="X43" s="175"/>
      <c r="Y43" s="175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2"/>
      <c r="EL43" s="172"/>
      <c r="EM43" s="172"/>
      <c r="EN43" s="172"/>
      <c r="EO43" s="172"/>
      <c r="EP43" s="172"/>
      <c r="EQ43" s="172"/>
      <c r="ER43" s="172"/>
      <c r="ES43" s="172"/>
      <c r="ET43" s="172"/>
      <c r="EU43" s="172"/>
      <c r="EV43" s="172"/>
      <c r="EW43" s="172"/>
      <c r="EX43" s="172"/>
      <c r="EY43" s="172"/>
      <c r="EZ43" s="172"/>
      <c r="FA43" s="172"/>
      <c r="FB43" s="172"/>
      <c r="FC43" s="172"/>
      <c r="FD43" s="172"/>
      <c r="FE43" s="172"/>
      <c r="FF43" s="172"/>
      <c r="FG43" s="172"/>
      <c r="FH43" s="172"/>
      <c r="FI43" s="172"/>
      <c r="FJ43" s="172"/>
      <c r="FK43" s="172"/>
      <c r="FL43" s="172"/>
      <c r="FM43" s="172"/>
      <c r="FN43" s="172"/>
      <c r="FO43" s="172"/>
      <c r="FP43" s="172"/>
      <c r="FQ43" s="172"/>
      <c r="FR43" s="172"/>
      <c r="FS43" s="172"/>
      <c r="FT43" s="172"/>
      <c r="FU43" s="172"/>
      <c r="FV43" s="172"/>
      <c r="FW43" s="172"/>
      <c r="FX43" s="172"/>
      <c r="FY43" s="172"/>
      <c r="FZ43" s="172"/>
      <c r="GA43" s="172"/>
      <c r="GB43" s="172"/>
      <c r="GC43" s="172"/>
      <c r="GD43" s="172"/>
      <c r="GE43" s="172"/>
      <c r="GF43" s="172"/>
      <c r="GG43" s="172"/>
      <c r="GH43" s="172"/>
      <c r="GI43" s="172"/>
      <c r="GJ43" s="172"/>
      <c r="GK43" s="172"/>
      <c r="GL43" s="172"/>
      <c r="GM43" s="172"/>
      <c r="GN43" s="172"/>
      <c r="GO43" s="172"/>
      <c r="GP43" s="172"/>
      <c r="GQ43" s="172"/>
      <c r="GR43" s="172"/>
      <c r="GS43" s="172"/>
      <c r="GT43" s="172"/>
      <c r="GU43" s="172"/>
      <c r="GV43" s="172"/>
      <c r="GW43" s="172"/>
      <c r="GX43" s="172"/>
      <c r="GY43" s="172"/>
      <c r="GZ43" s="172"/>
      <c r="HA43" s="172"/>
      <c r="HB43" s="172"/>
      <c r="HC43" s="172"/>
      <c r="HD43" s="172"/>
      <c r="HE43" s="172"/>
      <c r="HF43" s="172"/>
      <c r="HG43" s="172"/>
      <c r="HH43" s="172"/>
      <c r="HI43" s="172"/>
      <c r="HJ43" s="172"/>
      <c r="HK43" s="172"/>
      <c r="HL43" s="172"/>
      <c r="HM43" s="172"/>
      <c r="HN43" s="172"/>
      <c r="HO43" s="172"/>
      <c r="HP43" s="172"/>
      <c r="HQ43" s="172"/>
      <c r="HR43" s="172"/>
      <c r="HS43" s="172"/>
      <c r="HT43" s="172"/>
      <c r="HU43" s="172"/>
      <c r="HV43" s="172"/>
      <c r="HW43" s="172"/>
      <c r="HX43" s="172"/>
      <c r="HY43" s="172"/>
      <c r="HZ43" s="172"/>
      <c r="IA43" s="172"/>
      <c r="IB43" s="172"/>
      <c r="IC43" s="172"/>
      <c r="ID43" s="172"/>
      <c r="IE43" s="172"/>
      <c r="IF43" s="172"/>
      <c r="IG43" s="172"/>
    </row>
    <row r="44" spans="1:241" ht="17.25" customHeight="1" x14ac:dyDescent="0.15">
      <c r="A44" s="174">
        <v>39</v>
      </c>
      <c r="B44" s="29">
        <v>39</v>
      </c>
      <c r="C44" s="174">
        <f t="shared" si="2"/>
        <v>0</v>
      </c>
      <c r="D44" s="17" t="s">
        <v>957</v>
      </c>
      <c r="E44" s="2">
        <f t="shared" si="0"/>
        <v>2</v>
      </c>
      <c r="F44" s="205"/>
      <c r="G44" s="29">
        <f t="shared" si="1"/>
        <v>1</v>
      </c>
      <c r="H44" s="175"/>
      <c r="I44" s="160" t="s">
        <v>13</v>
      </c>
      <c r="J44" s="155" t="s">
        <v>13</v>
      </c>
      <c r="K44" s="160" t="s">
        <v>13</v>
      </c>
      <c r="L44" s="155" t="s">
        <v>13</v>
      </c>
      <c r="M44" s="160" t="s">
        <v>13</v>
      </c>
      <c r="N44" s="155" t="s">
        <v>13</v>
      </c>
      <c r="O44" s="160" t="s">
        <v>13</v>
      </c>
      <c r="P44" s="155">
        <v>2</v>
      </c>
      <c r="Q44" s="160" t="s">
        <v>13</v>
      </c>
      <c r="R44" s="155" t="s">
        <v>13</v>
      </c>
      <c r="S44" s="176">
        <v>0</v>
      </c>
      <c r="T44" s="176">
        <v>0</v>
      </c>
      <c r="U44" s="176">
        <v>0</v>
      </c>
      <c r="V44" s="176">
        <v>0</v>
      </c>
      <c r="W44" s="176">
        <v>0</v>
      </c>
      <c r="X44" s="175"/>
      <c r="Y44" s="175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2"/>
      <c r="EL44" s="172"/>
      <c r="EM44" s="172"/>
      <c r="EN44" s="172"/>
      <c r="EO44" s="172"/>
      <c r="EP44" s="172"/>
      <c r="EQ44" s="172"/>
      <c r="ER44" s="172"/>
      <c r="ES44" s="172"/>
      <c r="ET44" s="172"/>
      <c r="EU44" s="172"/>
      <c r="EV44" s="172"/>
      <c r="EW44" s="172"/>
      <c r="EX44" s="172"/>
      <c r="EY44" s="172"/>
      <c r="EZ44" s="172"/>
      <c r="FA44" s="172"/>
      <c r="FB44" s="172"/>
      <c r="FC44" s="172"/>
      <c r="FD44" s="172"/>
      <c r="FE44" s="172"/>
      <c r="FF44" s="172"/>
      <c r="FG44" s="172"/>
      <c r="FH44" s="172"/>
      <c r="FI44" s="172"/>
      <c r="FJ44" s="172"/>
      <c r="FK44" s="172"/>
      <c r="FL44" s="172"/>
      <c r="FM44" s="172"/>
      <c r="FN44" s="172"/>
      <c r="FO44" s="172"/>
      <c r="FP44" s="172"/>
      <c r="FQ44" s="172"/>
      <c r="FR44" s="172"/>
      <c r="FS44" s="172"/>
      <c r="FT44" s="172"/>
      <c r="FU44" s="172"/>
      <c r="FV44" s="172"/>
      <c r="FW44" s="172"/>
      <c r="FX44" s="172"/>
      <c r="FY44" s="172"/>
      <c r="FZ44" s="172"/>
      <c r="GA44" s="172"/>
      <c r="GB44" s="172"/>
      <c r="GC44" s="172"/>
      <c r="GD44" s="172"/>
      <c r="GE44" s="172"/>
      <c r="GF44" s="172"/>
      <c r="GG44" s="172"/>
      <c r="GH44" s="172"/>
      <c r="GI44" s="172"/>
      <c r="GJ44" s="172"/>
      <c r="GK44" s="172"/>
      <c r="GL44" s="172"/>
      <c r="GM44" s="172"/>
      <c r="GN44" s="172"/>
      <c r="GO44" s="172"/>
      <c r="GP44" s="172"/>
      <c r="GQ44" s="172"/>
      <c r="GR44" s="172"/>
      <c r="GS44" s="172"/>
      <c r="GT44" s="172"/>
      <c r="GU44" s="172"/>
      <c r="GV44" s="172"/>
      <c r="GW44" s="172"/>
      <c r="GX44" s="172"/>
      <c r="GY44" s="172"/>
      <c r="GZ44" s="172"/>
      <c r="HA44" s="172"/>
      <c r="HB44" s="172"/>
      <c r="HC44" s="172"/>
      <c r="HD44" s="172"/>
      <c r="HE44" s="172"/>
      <c r="HF44" s="172"/>
      <c r="HG44" s="172"/>
      <c r="HH44" s="172"/>
      <c r="HI44" s="172"/>
      <c r="HJ44" s="172"/>
      <c r="HK44" s="172"/>
      <c r="HL44" s="172"/>
      <c r="HM44" s="172"/>
      <c r="HN44" s="172"/>
      <c r="HO44" s="172"/>
      <c r="HP44" s="172"/>
      <c r="HQ44" s="172"/>
      <c r="HR44" s="172"/>
      <c r="HS44" s="172"/>
      <c r="HT44" s="172"/>
      <c r="HU44" s="172"/>
      <c r="HV44" s="172"/>
      <c r="HW44" s="172"/>
      <c r="HX44" s="172"/>
      <c r="HY44" s="172"/>
      <c r="HZ44" s="172"/>
      <c r="IA44" s="172"/>
      <c r="IB44" s="172"/>
      <c r="IC44" s="172"/>
      <c r="ID44" s="172"/>
      <c r="IE44" s="172"/>
      <c r="IF44" s="172"/>
      <c r="IG44" s="172"/>
    </row>
    <row r="45" spans="1:241" ht="17.25" customHeight="1" x14ac:dyDescent="0.15">
      <c r="A45" s="174">
        <v>40</v>
      </c>
      <c r="B45" s="29">
        <v>40</v>
      </c>
      <c r="C45" s="174">
        <f t="shared" si="2"/>
        <v>0</v>
      </c>
      <c r="D45" s="2" t="s">
        <v>527</v>
      </c>
      <c r="E45" s="2">
        <f t="shared" si="0"/>
        <v>1</v>
      </c>
      <c r="F45" s="206"/>
      <c r="G45" s="29">
        <f t="shared" si="1"/>
        <v>1</v>
      </c>
      <c r="H45" s="175"/>
      <c r="I45" s="160" t="s">
        <v>13</v>
      </c>
      <c r="J45" s="155" t="s">
        <v>13</v>
      </c>
      <c r="K45" s="160" t="s">
        <v>13</v>
      </c>
      <c r="L45" s="155" t="s">
        <v>13</v>
      </c>
      <c r="M45" s="160" t="s">
        <v>13</v>
      </c>
      <c r="N45" s="155" t="s">
        <v>13</v>
      </c>
      <c r="O45" s="160" t="s">
        <v>13</v>
      </c>
      <c r="P45" s="155">
        <v>1</v>
      </c>
      <c r="Q45" s="160" t="s">
        <v>13</v>
      </c>
      <c r="R45" s="155" t="s">
        <v>13</v>
      </c>
      <c r="S45" s="176">
        <v>0</v>
      </c>
      <c r="T45" s="176">
        <v>0</v>
      </c>
      <c r="U45" s="176">
        <v>0</v>
      </c>
      <c r="V45" s="176">
        <v>0</v>
      </c>
      <c r="W45" s="176">
        <v>0</v>
      </c>
      <c r="X45" s="175"/>
      <c r="Y45" s="175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2"/>
      <c r="EL45" s="172"/>
      <c r="EM45" s="172"/>
      <c r="EN45" s="172"/>
      <c r="EO45" s="172"/>
      <c r="EP45" s="172"/>
      <c r="EQ45" s="172"/>
      <c r="ER45" s="172"/>
      <c r="ES45" s="172"/>
      <c r="ET45" s="172"/>
      <c r="EU45" s="172"/>
      <c r="EV45" s="172"/>
      <c r="EW45" s="172"/>
      <c r="EX45" s="172"/>
      <c r="EY45" s="172"/>
      <c r="EZ45" s="172"/>
      <c r="FA45" s="172"/>
      <c r="FB45" s="172"/>
      <c r="FC45" s="172"/>
      <c r="FD45" s="172"/>
      <c r="FE45" s="172"/>
      <c r="FF45" s="172"/>
      <c r="FG45" s="172"/>
      <c r="FH45" s="172"/>
      <c r="FI45" s="172"/>
      <c r="FJ45" s="172"/>
      <c r="FK45" s="172"/>
      <c r="FL45" s="172"/>
      <c r="FM45" s="172"/>
      <c r="FN45" s="172"/>
      <c r="FO45" s="172"/>
      <c r="FP45" s="172"/>
      <c r="FQ45" s="172"/>
      <c r="FR45" s="172"/>
      <c r="FS45" s="172"/>
      <c r="FT45" s="172"/>
      <c r="FU45" s="172"/>
      <c r="FV45" s="172"/>
      <c r="FW45" s="172"/>
      <c r="FX45" s="172"/>
      <c r="FY45" s="172"/>
      <c r="FZ45" s="172"/>
      <c r="GA45" s="172"/>
      <c r="GB45" s="172"/>
      <c r="GC45" s="172"/>
      <c r="GD45" s="172"/>
      <c r="GE45" s="172"/>
      <c r="GF45" s="172"/>
      <c r="GG45" s="172"/>
      <c r="GH45" s="172"/>
      <c r="GI45" s="172"/>
      <c r="GJ45" s="172"/>
      <c r="GK45" s="172"/>
      <c r="GL45" s="172"/>
      <c r="GM45" s="172"/>
      <c r="GN45" s="172"/>
      <c r="GO45" s="172"/>
      <c r="GP45" s="172"/>
      <c r="GQ45" s="172"/>
      <c r="GR45" s="172"/>
      <c r="GS45" s="172"/>
      <c r="GT45" s="172"/>
      <c r="GU45" s="172"/>
      <c r="GV45" s="172"/>
      <c r="GW45" s="172"/>
      <c r="GX45" s="172"/>
      <c r="GY45" s="172"/>
      <c r="GZ45" s="172"/>
      <c r="HA45" s="172"/>
      <c r="HB45" s="172"/>
      <c r="HC45" s="172"/>
      <c r="HD45" s="172"/>
      <c r="HE45" s="172"/>
      <c r="HF45" s="172"/>
      <c r="HG45" s="172"/>
      <c r="HH45" s="172"/>
      <c r="HI45" s="172"/>
      <c r="HJ45" s="172"/>
      <c r="HK45" s="172"/>
      <c r="HL45" s="172"/>
      <c r="HM45" s="172"/>
      <c r="HN45" s="172"/>
      <c r="HO45" s="172"/>
      <c r="HP45" s="172"/>
      <c r="HQ45" s="172"/>
      <c r="HR45" s="172"/>
      <c r="HS45" s="172"/>
      <c r="HT45" s="172"/>
      <c r="HU45" s="172"/>
      <c r="HV45" s="172"/>
      <c r="HW45" s="172"/>
      <c r="HX45" s="172"/>
      <c r="HY45" s="172"/>
      <c r="HZ45" s="172"/>
      <c r="IA45" s="172"/>
      <c r="IB45" s="172"/>
      <c r="IC45" s="172"/>
      <c r="ID45" s="172"/>
      <c r="IE45" s="172"/>
      <c r="IF45" s="172"/>
      <c r="IG45" s="172"/>
    </row>
    <row r="46" spans="1:241" ht="17.25" customHeight="1" x14ac:dyDescent="0.15">
      <c r="A46" s="172"/>
      <c r="B46" s="2"/>
      <c r="C46" s="172"/>
      <c r="D46" s="2"/>
      <c r="E46" s="2">
        <f t="shared" si="0"/>
        <v>0</v>
      </c>
      <c r="F46" s="206"/>
      <c r="G46" s="29">
        <f t="shared" si="1"/>
        <v>0</v>
      </c>
      <c r="H46" s="175"/>
      <c r="I46" s="160" t="s">
        <v>13</v>
      </c>
      <c r="J46" s="155" t="s">
        <v>13</v>
      </c>
      <c r="K46" s="160" t="s">
        <v>13</v>
      </c>
      <c r="L46" s="155" t="s">
        <v>13</v>
      </c>
      <c r="M46" s="160" t="s">
        <v>13</v>
      </c>
      <c r="N46" s="155" t="s">
        <v>13</v>
      </c>
      <c r="O46" s="160" t="s">
        <v>13</v>
      </c>
      <c r="P46" s="155" t="s">
        <v>13</v>
      </c>
      <c r="Q46" s="160" t="s">
        <v>13</v>
      </c>
      <c r="R46" s="155" t="s">
        <v>13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5"/>
      <c r="Y46" s="175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2"/>
      <c r="EL46" s="172"/>
      <c r="EM46" s="172"/>
      <c r="EN46" s="172"/>
      <c r="EO46" s="172"/>
      <c r="EP46" s="172"/>
      <c r="EQ46" s="172"/>
      <c r="ER46" s="172"/>
      <c r="ES46" s="172"/>
      <c r="ET46" s="172"/>
      <c r="EU46" s="172"/>
      <c r="EV46" s="172"/>
      <c r="EW46" s="172"/>
      <c r="EX46" s="172"/>
      <c r="EY46" s="172"/>
      <c r="EZ46" s="172"/>
      <c r="FA46" s="172"/>
      <c r="FB46" s="172"/>
      <c r="FC46" s="172"/>
      <c r="FD46" s="172"/>
      <c r="FE46" s="172"/>
      <c r="FF46" s="172"/>
      <c r="FG46" s="172"/>
      <c r="FH46" s="172"/>
      <c r="FI46" s="172"/>
      <c r="FJ46" s="172"/>
      <c r="FK46" s="172"/>
      <c r="FL46" s="172"/>
      <c r="FM46" s="172"/>
      <c r="FN46" s="172"/>
      <c r="FO46" s="172"/>
      <c r="FP46" s="172"/>
      <c r="FQ46" s="172"/>
      <c r="FR46" s="172"/>
      <c r="FS46" s="172"/>
      <c r="FT46" s="172"/>
      <c r="FU46" s="172"/>
      <c r="FV46" s="172"/>
      <c r="FW46" s="172"/>
      <c r="FX46" s="172"/>
      <c r="FY46" s="172"/>
      <c r="FZ46" s="172"/>
      <c r="GA46" s="172"/>
      <c r="GB46" s="172"/>
      <c r="GC46" s="172"/>
      <c r="GD46" s="172"/>
      <c r="GE46" s="172"/>
      <c r="GF46" s="172"/>
      <c r="GG46" s="172"/>
      <c r="GH46" s="172"/>
      <c r="GI46" s="172"/>
      <c r="GJ46" s="172"/>
      <c r="GK46" s="172"/>
      <c r="GL46" s="172"/>
      <c r="GM46" s="172"/>
      <c r="GN46" s="172"/>
      <c r="GO46" s="172"/>
      <c r="GP46" s="172"/>
      <c r="GQ46" s="172"/>
      <c r="GR46" s="172"/>
      <c r="GS46" s="172"/>
      <c r="GT46" s="172"/>
      <c r="GU46" s="172"/>
      <c r="GV46" s="172"/>
      <c r="GW46" s="172"/>
      <c r="GX46" s="172"/>
      <c r="GY46" s="172"/>
      <c r="GZ46" s="172"/>
      <c r="HA46" s="172"/>
      <c r="HB46" s="172"/>
      <c r="HC46" s="172"/>
      <c r="HD46" s="172"/>
      <c r="HE46" s="172"/>
      <c r="HF46" s="172"/>
      <c r="HG46" s="172"/>
      <c r="HH46" s="172"/>
      <c r="HI46" s="172"/>
      <c r="HJ46" s="172"/>
      <c r="HK46" s="172"/>
      <c r="HL46" s="172"/>
      <c r="HM46" s="172"/>
      <c r="HN46" s="172"/>
      <c r="HO46" s="172"/>
      <c r="HP46" s="172"/>
      <c r="HQ46" s="172"/>
      <c r="HR46" s="172"/>
      <c r="HS46" s="172"/>
      <c r="HT46" s="172"/>
      <c r="HU46" s="172"/>
      <c r="HV46" s="172"/>
      <c r="HW46" s="172"/>
      <c r="HX46" s="172"/>
      <c r="HY46" s="172"/>
      <c r="HZ46" s="172"/>
      <c r="IA46" s="172"/>
      <c r="IB46" s="172"/>
      <c r="IC46" s="172"/>
      <c r="ID46" s="172"/>
      <c r="IE46" s="172"/>
      <c r="IF46" s="172"/>
      <c r="IG46" s="172"/>
    </row>
    <row r="47" spans="1:241" ht="17.25" customHeight="1" x14ac:dyDescent="0.15">
      <c r="A47" s="172"/>
      <c r="B47" s="2"/>
      <c r="C47" s="172"/>
      <c r="D47" s="2"/>
      <c r="E47" s="2">
        <f t="shared" si="0"/>
        <v>0</v>
      </c>
      <c r="F47" s="206"/>
      <c r="G47" s="29">
        <f t="shared" si="1"/>
        <v>0</v>
      </c>
      <c r="H47" s="175"/>
      <c r="I47" s="160" t="s">
        <v>13</v>
      </c>
      <c r="J47" s="155" t="s">
        <v>13</v>
      </c>
      <c r="K47" s="160" t="s">
        <v>13</v>
      </c>
      <c r="L47" s="155" t="s">
        <v>13</v>
      </c>
      <c r="M47" s="160" t="s">
        <v>13</v>
      </c>
      <c r="N47" s="155" t="s">
        <v>13</v>
      </c>
      <c r="O47" s="160" t="s">
        <v>13</v>
      </c>
      <c r="P47" s="155" t="s">
        <v>13</v>
      </c>
      <c r="Q47" s="160" t="s">
        <v>13</v>
      </c>
      <c r="R47" s="155" t="s">
        <v>13</v>
      </c>
      <c r="S47" s="176">
        <v>0</v>
      </c>
      <c r="T47" s="176">
        <v>0</v>
      </c>
      <c r="U47" s="176">
        <v>0</v>
      </c>
      <c r="V47" s="176">
        <v>0</v>
      </c>
      <c r="W47" s="176">
        <v>0</v>
      </c>
      <c r="X47" s="175"/>
      <c r="Y47" s="175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2"/>
      <c r="EL47" s="172"/>
      <c r="EM47" s="172"/>
      <c r="EN47" s="172"/>
      <c r="EO47" s="172"/>
      <c r="EP47" s="172"/>
      <c r="EQ47" s="172"/>
      <c r="ER47" s="172"/>
      <c r="ES47" s="172"/>
      <c r="ET47" s="172"/>
      <c r="EU47" s="172"/>
      <c r="EV47" s="172"/>
      <c r="EW47" s="172"/>
      <c r="EX47" s="172"/>
      <c r="EY47" s="172"/>
      <c r="EZ47" s="172"/>
      <c r="FA47" s="172"/>
      <c r="FB47" s="172"/>
      <c r="FC47" s="172"/>
      <c r="FD47" s="172"/>
      <c r="FE47" s="172"/>
      <c r="FF47" s="172"/>
      <c r="FG47" s="172"/>
      <c r="FH47" s="172"/>
      <c r="FI47" s="172"/>
      <c r="FJ47" s="172"/>
      <c r="FK47" s="172"/>
      <c r="FL47" s="172"/>
      <c r="FM47" s="172"/>
      <c r="FN47" s="172"/>
      <c r="FO47" s="172"/>
      <c r="FP47" s="172"/>
      <c r="FQ47" s="172"/>
      <c r="FR47" s="172"/>
      <c r="FS47" s="172"/>
      <c r="FT47" s="172"/>
      <c r="FU47" s="172"/>
      <c r="FV47" s="172"/>
      <c r="FW47" s="172"/>
      <c r="FX47" s="172"/>
      <c r="FY47" s="172"/>
      <c r="FZ47" s="172"/>
      <c r="GA47" s="172"/>
      <c r="GB47" s="172"/>
      <c r="GC47" s="172"/>
      <c r="GD47" s="172"/>
      <c r="GE47" s="172"/>
      <c r="GF47" s="172"/>
      <c r="GG47" s="172"/>
      <c r="GH47" s="172"/>
      <c r="GI47" s="172"/>
      <c r="GJ47" s="172"/>
      <c r="GK47" s="172"/>
      <c r="GL47" s="172"/>
      <c r="GM47" s="172"/>
      <c r="GN47" s="172"/>
      <c r="GO47" s="172"/>
      <c r="GP47" s="172"/>
      <c r="GQ47" s="172"/>
      <c r="GR47" s="172"/>
      <c r="GS47" s="172"/>
      <c r="GT47" s="172"/>
      <c r="GU47" s="172"/>
      <c r="GV47" s="172"/>
      <c r="GW47" s="172"/>
      <c r="GX47" s="172"/>
      <c r="GY47" s="172"/>
      <c r="GZ47" s="172"/>
      <c r="HA47" s="172"/>
      <c r="HB47" s="172"/>
      <c r="HC47" s="172"/>
      <c r="HD47" s="172"/>
      <c r="HE47" s="172"/>
      <c r="HF47" s="172"/>
      <c r="HG47" s="172"/>
      <c r="HH47" s="172"/>
      <c r="HI47" s="172"/>
      <c r="HJ47" s="172"/>
      <c r="HK47" s="172"/>
      <c r="HL47" s="172"/>
      <c r="HM47" s="172"/>
      <c r="HN47" s="172"/>
      <c r="HO47" s="172"/>
      <c r="HP47" s="172"/>
      <c r="HQ47" s="172"/>
      <c r="HR47" s="172"/>
      <c r="HS47" s="172"/>
      <c r="HT47" s="172"/>
      <c r="HU47" s="172"/>
      <c r="HV47" s="172"/>
      <c r="HW47" s="172"/>
      <c r="HX47" s="172"/>
      <c r="HY47" s="172"/>
      <c r="HZ47" s="172"/>
      <c r="IA47" s="172"/>
      <c r="IB47" s="172"/>
      <c r="IC47" s="172"/>
      <c r="ID47" s="172"/>
      <c r="IE47" s="172"/>
      <c r="IF47" s="172"/>
      <c r="IG47" s="172"/>
    </row>
    <row r="48" spans="1:241" ht="17.25" customHeight="1" x14ac:dyDescent="0.15">
      <c r="A48" s="172"/>
      <c r="B48" s="2"/>
      <c r="C48" s="172"/>
      <c r="D48" s="2"/>
      <c r="E48" s="2">
        <f t="shared" si="0"/>
        <v>0</v>
      </c>
      <c r="F48" s="206"/>
      <c r="G48" s="29">
        <f t="shared" si="1"/>
        <v>0</v>
      </c>
      <c r="H48" s="175"/>
      <c r="I48" s="160" t="s">
        <v>13</v>
      </c>
      <c r="J48" s="155" t="s">
        <v>13</v>
      </c>
      <c r="K48" s="160" t="s">
        <v>13</v>
      </c>
      <c r="L48" s="155" t="s">
        <v>13</v>
      </c>
      <c r="M48" s="160" t="s">
        <v>13</v>
      </c>
      <c r="N48" s="155" t="s">
        <v>13</v>
      </c>
      <c r="O48" s="160" t="s">
        <v>13</v>
      </c>
      <c r="P48" s="155" t="s">
        <v>13</v>
      </c>
      <c r="Q48" s="160" t="s">
        <v>13</v>
      </c>
      <c r="R48" s="155" t="s">
        <v>13</v>
      </c>
      <c r="S48" s="176">
        <v>0</v>
      </c>
      <c r="T48" s="176">
        <v>0</v>
      </c>
      <c r="U48" s="176">
        <v>0</v>
      </c>
      <c r="V48" s="176">
        <v>0</v>
      </c>
      <c r="W48" s="176">
        <v>0</v>
      </c>
      <c r="X48" s="175"/>
      <c r="Y48" s="175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2"/>
      <c r="EL48" s="172"/>
      <c r="EM48" s="172"/>
      <c r="EN48" s="172"/>
      <c r="EO48" s="172"/>
      <c r="EP48" s="172"/>
      <c r="EQ48" s="172"/>
      <c r="ER48" s="172"/>
      <c r="ES48" s="172"/>
      <c r="ET48" s="172"/>
      <c r="EU48" s="172"/>
      <c r="EV48" s="172"/>
      <c r="EW48" s="172"/>
      <c r="EX48" s="172"/>
      <c r="EY48" s="172"/>
      <c r="EZ48" s="172"/>
      <c r="FA48" s="172"/>
      <c r="FB48" s="172"/>
      <c r="FC48" s="172"/>
      <c r="FD48" s="172"/>
      <c r="FE48" s="172"/>
      <c r="FF48" s="172"/>
      <c r="FG48" s="172"/>
      <c r="FH48" s="172"/>
      <c r="FI48" s="172"/>
      <c r="FJ48" s="172"/>
      <c r="FK48" s="172"/>
      <c r="FL48" s="172"/>
      <c r="FM48" s="172"/>
      <c r="FN48" s="172"/>
      <c r="FO48" s="172"/>
      <c r="FP48" s="172"/>
      <c r="FQ48" s="172"/>
      <c r="FR48" s="172"/>
      <c r="FS48" s="172"/>
      <c r="FT48" s="172"/>
      <c r="FU48" s="172"/>
      <c r="FV48" s="172"/>
      <c r="FW48" s="172"/>
      <c r="FX48" s="172"/>
      <c r="FY48" s="172"/>
      <c r="FZ48" s="172"/>
      <c r="GA48" s="172"/>
      <c r="GB48" s="172"/>
      <c r="GC48" s="172"/>
      <c r="GD48" s="172"/>
      <c r="GE48" s="172"/>
      <c r="GF48" s="172"/>
      <c r="GG48" s="172"/>
      <c r="GH48" s="172"/>
      <c r="GI48" s="172"/>
      <c r="GJ48" s="172"/>
      <c r="GK48" s="172"/>
      <c r="GL48" s="172"/>
      <c r="GM48" s="172"/>
      <c r="GN48" s="172"/>
      <c r="GO48" s="172"/>
      <c r="GP48" s="172"/>
      <c r="GQ48" s="172"/>
      <c r="GR48" s="172"/>
      <c r="GS48" s="172"/>
      <c r="GT48" s="172"/>
      <c r="GU48" s="172"/>
      <c r="GV48" s="172"/>
      <c r="GW48" s="172"/>
      <c r="GX48" s="172"/>
      <c r="GY48" s="172"/>
      <c r="GZ48" s="172"/>
      <c r="HA48" s="172"/>
      <c r="HB48" s="172"/>
      <c r="HC48" s="172"/>
      <c r="HD48" s="172"/>
      <c r="HE48" s="172"/>
      <c r="HF48" s="172"/>
      <c r="HG48" s="172"/>
      <c r="HH48" s="172"/>
      <c r="HI48" s="172"/>
      <c r="HJ48" s="172"/>
      <c r="HK48" s="172"/>
      <c r="HL48" s="172"/>
      <c r="HM48" s="172"/>
      <c r="HN48" s="172"/>
      <c r="HO48" s="172"/>
      <c r="HP48" s="172"/>
      <c r="HQ48" s="172"/>
      <c r="HR48" s="172"/>
      <c r="HS48" s="172"/>
      <c r="HT48" s="172"/>
      <c r="HU48" s="172"/>
      <c r="HV48" s="172"/>
      <c r="HW48" s="172"/>
      <c r="HX48" s="172"/>
      <c r="HY48" s="172"/>
      <c r="HZ48" s="172"/>
      <c r="IA48" s="172"/>
      <c r="IB48" s="172"/>
      <c r="IC48" s="172"/>
      <c r="ID48" s="172"/>
      <c r="IE48" s="172"/>
      <c r="IF48" s="172"/>
      <c r="IG48" s="172"/>
    </row>
    <row r="49" spans="1:241" ht="17.25" customHeight="1" x14ac:dyDescent="0.15">
      <c r="A49" s="172"/>
      <c r="B49" s="175"/>
      <c r="C49" s="172"/>
      <c r="D49" s="175"/>
      <c r="E49" s="175"/>
      <c r="F49" s="175"/>
      <c r="G49" s="2"/>
      <c r="H49" s="175"/>
      <c r="I49" s="175"/>
      <c r="J49" s="175"/>
      <c r="K49" s="211"/>
      <c r="L49" s="211"/>
      <c r="M49" s="223"/>
      <c r="N49" s="223"/>
      <c r="O49" s="223"/>
      <c r="P49" s="175"/>
      <c r="Q49" s="211"/>
      <c r="R49" s="175"/>
      <c r="S49" s="175"/>
      <c r="T49" s="175"/>
      <c r="U49" s="175"/>
      <c r="V49" s="175"/>
      <c r="W49" s="175"/>
      <c r="X49" s="175"/>
      <c r="Y49" s="175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2"/>
      <c r="EL49" s="172"/>
      <c r="EM49" s="172"/>
      <c r="EN49" s="172"/>
      <c r="EO49" s="172"/>
      <c r="EP49" s="172"/>
      <c r="EQ49" s="172"/>
      <c r="ER49" s="172"/>
      <c r="ES49" s="172"/>
      <c r="ET49" s="172"/>
      <c r="EU49" s="172"/>
      <c r="EV49" s="172"/>
      <c r="EW49" s="172"/>
      <c r="EX49" s="172"/>
      <c r="EY49" s="172"/>
      <c r="EZ49" s="172"/>
      <c r="FA49" s="172"/>
      <c r="FB49" s="172"/>
      <c r="FC49" s="172"/>
      <c r="FD49" s="172"/>
      <c r="FE49" s="172"/>
      <c r="FF49" s="172"/>
      <c r="FG49" s="172"/>
      <c r="FH49" s="172"/>
      <c r="FI49" s="172"/>
      <c r="FJ49" s="172"/>
      <c r="FK49" s="172"/>
      <c r="FL49" s="172"/>
      <c r="FM49" s="172"/>
      <c r="FN49" s="172"/>
      <c r="FO49" s="172"/>
      <c r="FP49" s="172"/>
      <c r="FQ49" s="172"/>
      <c r="FR49" s="172"/>
      <c r="FS49" s="172"/>
      <c r="FT49" s="172"/>
      <c r="FU49" s="172"/>
      <c r="FV49" s="172"/>
      <c r="FW49" s="172"/>
      <c r="FX49" s="172"/>
      <c r="FY49" s="172"/>
      <c r="FZ49" s="172"/>
      <c r="GA49" s="172"/>
      <c r="GB49" s="172"/>
      <c r="GC49" s="172"/>
      <c r="GD49" s="172"/>
      <c r="GE49" s="172"/>
      <c r="GF49" s="172"/>
      <c r="GG49" s="172"/>
      <c r="GH49" s="172"/>
      <c r="GI49" s="172"/>
      <c r="GJ49" s="172"/>
      <c r="GK49" s="172"/>
      <c r="GL49" s="172"/>
      <c r="GM49" s="172"/>
      <c r="GN49" s="172"/>
      <c r="GO49" s="172"/>
      <c r="GP49" s="172"/>
      <c r="GQ49" s="172"/>
      <c r="GR49" s="172"/>
      <c r="GS49" s="172"/>
      <c r="GT49" s="172"/>
      <c r="GU49" s="172"/>
      <c r="GV49" s="172"/>
      <c r="GW49" s="172"/>
      <c r="GX49" s="172"/>
      <c r="GY49" s="172"/>
      <c r="GZ49" s="172"/>
      <c r="HA49" s="172"/>
      <c r="HB49" s="172"/>
      <c r="HC49" s="172"/>
      <c r="HD49" s="172"/>
      <c r="HE49" s="172"/>
      <c r="HF49" s="172"/>
      <c r="HG49" s="172"/>
      <c r="HH49" s="172"/>
      <c r="HI49" s="172"/>
      <c r="HJ49" s="172"/>
      <c r="HK49" s="172"/>
      <c r="HL49" s="172"/>
      <c r="HM49" s="172"/>
      <c r="HN49" s="172"/>
      <c r="HO49" s="172"/>
      <c r="HP49" s="172"/>
      <c r="HQ49" s="172"/>
      <c r="HR49" s="172"/>
      <c r="HS49" s="172"/>
      <c r="HT49" s="172"/>
      <c r="HU49" s="172"/>
      <c r="HV49" s="172"/>
      <c r="HW49" s="172"/>
      <c r="HX49" s="172"/>
      <c r="HY49" s="172"/>
      <c r="HZ49" s="172"/>
      <c r="IA49" s="172"/>
      <c r="IB49" s="172"/>
      <c r="IC49" s="172"/>
      <c r="ID49" s="172"/>
      <c r="IE49" s="172"/>
      <c r="IF49" s="172"/>
      <c r="IG49" s="172"/>
    </row>
    <row r="50" spans="1:241" ht="17.25" customHeight="1" x14ac:dyDescent="0.15">
      <c r="A50" s="172"/>
      <c r="B50" s="175"/>
      <c r="C50" s="172"/>
      <c r="D50" s="175"/>
      <c r="E50" s="90" t="s">
        <v>49</v>
      </c>
      <c r="F50" s="90"/>
      <c r="G50" s="2"/>
      <c r="H50" s="175"/>
      <c r="I50" s="175"/>
      <c r="J50" s="175"/>
      <c r="K50" s="211"/>
      <c r="L50" s="211"/>
      <c r="M50" s="223"/>
      <c r="N50" s="223"/>
      <c r="O50" s="223"/>
      <c r="P50" s="175"/>
      <c r="Q50" s="211"/>
      <c r="R50" s="175"/>
      <c r="S50" s="175">
        <f>SUM(S6:S48)</f>
        <v>0</v>
      </c>
      <c r="T50" s="175">
        <f>SUM(T6:T48)</f>
        <v>0</v>
      </c>
      <c r="U50" s="175">
        <f>SUM(U6:U48)</f>
        <v>0</v>
      </c>
      <c r="V50" s="175">
        <f>SUM(V6:V48)</f>
        <v>0</v>
      </c>
      <c r="W50" s="175">
        <f>SUM(W6:W48)</f>
        <v>0</v>
      </c>
      <c r="X50" s="175"/>
      <c r="Y50" s="175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2"/>
      <c r="EL50" s="172"/>
      <c r="EM50" s="172"/>
      <c r="EN50" s="172"/>
      <c r="EO50" s="172"/>
      <c r="EP50" s="172"/>
      <c r="EQ50" s="172"/>
      <c r="ER50" s="172"/>
      <c r="ES50" s="172"/>
      <c r="ET50" s="172"/>
      <c r="EU50" s="172"/>
      <c r="EV50" s="172"/>
      <c r="EW50" s="172"/>
      <c r="EX50" s="172"/>
      <c r="EY50" s="172"/>
      <c r="EZ50" s="172"/>
      <c r="FA50" s="172"/>
      <c r="FB50" s="172"/>
      <c r="FC50" s="172"/>
      <c r="FD50" s="172"/>
      <c r="FE50" s="172"/>
      <c r="FF50" s="172"/>
      <c r="FG50" s="172"/>
      <c r="FH50" s="172"/>
      <c r="FI50" s="172"/>
      <c r="FJ50" s="172"/>
      <c r="FK50" s="172"/>
      <c r="FL50" s="172"/>
      <c r="FM50" s="172"/>
      <c r="FN50" s="172"/>
      <c r="FO50" s="172"/>
      <c r="FP50" s="172"/>
      <c r="FQ50" s="172"/>
      <c r="FR50" s="172"/>
      <c r="FS50" s="172"/>
      <c r="FT50" s="172"/>
      <c r="FU50" s="172"/>
      <c r="FV50" s="172"/>
      <c r="FW50" s="172"/>
      <c r="FX50" s="172"/>
      <c r="FY50" s="172"/>
      <c r="FZ50" s="172"/>
      <c r="GA50" s="172"/>
      <c r="GB50" s="172"/>
      <c r="GC50" s="172"/>
      <c r="GD50" s="172"/>
      <c r="GE50" s="172"/>
      <c r="GF50" s="172"/>
      <c r="GG50" s="172"/>
      <c r="GH50" s="172"/>
      <c r="GI50" s="172"/>
      <c r="GJ50" s="172"/>
      <c r="GK50" s="172"/>
      <c r="GL50" s="172"/>
      <c r="GM50" s="172"/>
      <c r="GN50" s="172"/>
      <c r="GO50" s="172"/>
      <c r="GP50" s="172"/>
      <c r="GQ50" s="172"/>
      <c r="GR50" s="172"/>
      <c r="GS50" s="172"/>
      <c r="GT50" s="172"/>
      <c r="GU50" s="172"/>
      <c r="GV50" s="172"/>
      <c r="GW50" s="172"/>
      <c r="GX50" s="172"/>
      <c r="GY50" s="172"/>
      <c r="GZ50" s="172"/>
      <c r="HA50" s="172"/>
      <c r="HB50" s="172"/>
      <c r="HC50" s="172"/>
      <c r="HD50" s="172"/>
      <c r="HE50" s="172"/>
      <c r="HF50" s="172"/>
      <c r="HG50" s="172"/>
      <c r="HH50" s="172"/>
      <c r="HI50" s="172"/>
      <c r="HJ50" s="172"/>
      <c r="HK50" s="172"/>
      <c r="HL50" s="172"/>
      <c r="HM50" s="172"/>
      <c r="HN50" s="172"/>
      <c r="HO50" s="172"/>
      <c r="HP50" s="172"/>
      <c r="HQ50" s="172"/>
      <c r="HR50" s="172"/>
      <c r="HS50" s="172"/>
      <c r="HT50" s="172"/>
      <c r="HU50" s="172"/>
      <c r="HV50" s="172"/>
      <c r="HW50" s="172"/>
      <c r="HX50" s="172"/>
      <c r="HY50" s="172"/>
      <c r="HZ50" s="172"/>
      <c r="IA50" s="172"/>
      <c r="IB50" s="172"/>
      <c r="IC50" s="172"/>
      <c r="ID50" s="172"/>
      <c r="IE50" s="172"/>
      <c r="IF50" s="172"/>
      <c r="IG50" s="172"/>
    </row>
    <row r="51" spans="1:241" ht="17.25" customHeight="1" x14ac:dyDescent="0.15">
      <c r="A51" s="172"/>
      <c r="B51" s="175"/>
      <c r="C51" s="172"/>
      <c r="D51" s="175"/>
      <c r="E51" s="175"/>
      <c r="F51" s="175">
        <f>SUM(F6:F48)</f>
        <v>220</v>
      </c>
      <c r="G51" s="175"/>
      <c r="H51" s="175">
        <f>SUM(H6:H48)</f>
        <v>0</v>
      </c>
      <c r="I51" s="175">
        <f>SUM(I6:I48)</f>
        <v>5</v>
      </c>
      <c r="J51" s="175"/>
      <c r="K51" s="211"/>
      <c r="L51" s="211">
        <f>SUM(L6:L48)</f>
        <v>176</v>
      </c>
      <c r="M51" s="223"/>
      <c r="N51" s="223"/>
      <c r="O51" s="223"/>
      <c r="P51" s="175">
        <f>SUM(P6:P48)</f>
        <v>97</v>
      </c>
      <c r="Q51" s="211"/>
      <c r="R51" s="175">
        <f>SUM(R6:R48)</f>
        <v>31</v>
      </c>
      <c r="S51" s="175"/>
      <c r="T51" s="175"/>
      <c r="U51" s="175"/>
      <c r="V51" s="175"/>
      <c r="W51" s="175"/>
      <c r="X51" s="175"/>
      <c r="Y51" s="175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2"/>
      <c r="EL51" s="172"/>
      <c r="EM51" s="172"/>
      <c r="EN51" s="172"/>
      <c r="EO51" s="172"/>
      <c r="EP51" s="172"/>
      <c r="EQ51" s="172"/>
      <c r="ER51" s="172"/>
      <c r="ES51" s="172"/>
      <c r="ET51" s="172"/>
      <c r="EU51" s="172"/>
      <c r="EV51" s="172"/>
      <c r="EW51" s="172"/>
      <c r="EX51" s="172"/>
      <c r="EY51" s="172"/>
      <c r="EZ51" s="172"/>
      <c r="FA51" s="172"/>
      <c r="FB51" s="172"/>
      <c r="FC51" s="172"/>
      <c r="FD51" s="172"/>
      <c r="FE51" s="172"/>
      <c r="FF51" s="172"/>
      <c r="FG51" s="172"/>
      <c r="FH51" s="172"/>
      <c r="FI51" s="172"/>
      <c r="FJ51" s="172"/>
      <c r="FK51" s="172"/>
      <c r="FL51" s="172"/>
      <c r="FM51" s="172"/>
      <c r="FN51" s="172"/>
      <c r="FO51" s="172"/>
      <c r="FP51" s="172"/>
      <c r="FQ51" s="172"/>
      <c r="FR51" s="172"/>
      <c r="FS51" s="172"/>
      <c r="FT51" s="172"/>
      <c r="FU51" s="172"/>
      <c r="FV51" s="172"/>
      <c r="FW51" s="172"/>
      <c r="FX51" s="172"/>
      <c r="FY51" s="172"/>
      <c r="FZ51" s="172"/>
      <c r="GA51" s="172"/>
      <c r="GB51" s="172"/>
      <c r="GC51" s="172"/>
      <c r="GD51" s="172"/>
      <c r="GE51" s="172"/>
      <c r="GF51" s="172"/>
      <c r="GG51" s="172"/>
      <c r="GH51" s="172"/>
      <c r="GI51" s="172"/>
      <c r="GJ51" s="172"/>
      <c r="GK51" s="172"/>
      <c r="GL51" s="172"/>
      <c r="GM51" s="172"/>
      <c r="GN51" s="172"/>
      <c r="GO51" s="172"/>
      <c r="GP51" s="172"/>
      <c r="GQ51" s="172"/>
      <c r="GR51" s="172"/>
      <c r="GS51" s="172"/>
      <c r="GT51" s="172"/>
      <c r="GU51" s="172"/>
      <c r="GV51" s="172"/>
      <c r="GW51" s="172"/>
      <c r="GX51" s="172"/>
      <c r="GY51" s="172"/>
      <c r="GZ51" s="172"/>
      <c r="HA51" s="172"/>
      <c r="HB51" s="172"/>
      <c r="HC51" s="172"/>
      <c r="HD51" s="172"/>
      <c r="HE51" s="172"/>
      <c r="HF51" s="172"/>
      <c r="HG51" s="172"/>
      <c r="HH51" s="172"/>
      <c r="HI51" s="172"/>
      <c r="HJ51" s="172"/>
      <c r="HK51" s="172"/>
      <c r="HL51" s="172"/>
      <c r="HM51" s="172"/>
      <c r="HN51" s="172"/>
      <c r="HO51" s="172"/>
      <c r="HP51" s="172"/>
      <c r="HQ51" s="172"/>
      <c r="HR51" s="172"/>
      <c r="HS51" s="172"/>
      <c r="HT51" s="172"/>
      <c r="HU51" s="172"/>
      <c r="HV51" s="172"/>
      <c r="HW51" s="172"/>
      <c r="HX51" s="172"/>
      <c r="HY51" s="172"/>
      <c r="HZ51" s="172"/>
      <c r="IA51" s="172"/>
      <c r="IB51" s="172"/>
      <c r="IC51" s="172"/>
      <c r="ID51" s="172"/>
      <c r="IE51" s="172"/>
      <c r="IF51" s="172"/>
      <c r="IG51" s="172"/>
    </row>
  </sheetData>
  <sortState xmlns:xlrd2="http://schemas.microsoft.com/office/spreadsheetml/2017/richdata2" ref="B6:X45">
    <sortCondition descending="1" ref="E6:E45"/>
    <sortCondition ref="G6:G45"/>
  </sortState>
  <conditionalFormatting sqref="C6:C45">
    <cfRule type="cellIs" dxfId="69" priority="1" stopIfTrue="1" operator="lessThan">
      <formula>0</formula>
    </cfRule>
    <cfRule type="cellIs" dxfId="6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HU72"/>
  <sheetViews>
    <sheetView showGridLines="0" workbookViewId="0">
      <selection activeCell="G19" sqref="G19"/>
    </sheetView>
  </sheetViews>
  <sheetFormatPr baseColWidth="10" defaultColWidth="9" defaultRowHeight="14.5" customHeight="1" x14ac:dyDescent="0.15"/>
  <cols>
    <col min="1" max="2" width="6.5" style="1" customWidth="1"/>
    <col min="3" max="3" width="7" style="1" customWidth="1"/>
    <col min="4" max="4" width="25.1640625" style="1" customWidth="1"/>
    <col min="5" max="6" width="7.5" style="1" customWidth="1"/>
    <col min="7" max="7" width="5.83203125" style="1" customWidth="1"/>
    <col min="8" max="8" width="9" style="1" hidden="1" customWidth="1"/>
    <col min="9" max="9" width="10.1640625" style="1" customWidth="1"/>
    <col min="10" max="15" width="11" style="1" customWidth="1"/>
    <col min="16" max="16" width="10.1640625" style="1" bestFit="1" customWidth="1"/>
    <col min="17" max="17" width="10.1640625" style="1" customWidth="1"/>
    <col min="18" max="18" width="11" style="1" customWidth="1"/>
    <col min="19" max="19" width="11" style="196" customWidth="1"/>
    <col min="20" max="20" width="11" style="1" customWidth="1"/>
    <col min="21" max="25" width="9" style="1" hidden="1" customWidth="1"/>
    <col min="26" max="229" width="9" style="1" customWidth="1"/>
  </cols>
  <sheetData>
    <row r="1" spans="1:30" ht="17.25" customHeight="1" x14ac:dyDescent="0.2">
      <c r="A1" s="78"/>
      <c r="B1" s="78"/>
      <c r="C1" s="2"/>
      <c r="D1" s="79" t="s">
        <v>50</v>
      </c>
      <c r="E1" s="80"/>
      <c r="F1" s="80"/>
      <c r="G1" s="80"/>
      <c r="H1" s="5"/>
      <c r="I1" s="157">
        <v>45781</v>
      </c>
      <c r="J1" s="153">
        <v>45767</v>
      </c>
      <c r="K1" s="158">
        <v>45753</v>
      </c>
      <c r="L1" s="153">
        <v>45725</v>
      </c>
      <c r="M1" s="158">
        <v>45725</v>
      </c>
      <c r="N1" s="153">
        <v>45718</v>
      </c>
      <c r="O1" s="157">
        <v>45710</v>
      </c>
      <c r="P1" s="152">
        <v>45669</v>
      </c>
      <c r="Q1" s="5">
        <v>45641</v>
      </c>
      <c r="R1" s="152">
        <v>45633</v>
      </c>
      <c r="S1" s="157">
        <v>45627</v>
      </c>
      <c r="T1" s="152">
        <v>45627</v>
      </c>
      <c r="U1" s="81"/>
      <c r="V1" s="81"/>
      <c r="W1" s="81"/>
      <c r="X1" s="81"/>
      <c r="Y1" s="81"/>
      <c r="Z1" s="82"/>
      <c r="AA1" s="83"/>
      <c r="AB1" s="83"/>
      <c r="AC1" s="84"/>
      <c r="AD1" s="84"/>
    </row>
    <row r="2" spans="1:30" ht="17.25" customHeight="1" x14ac:dyDescent="0.2">
      <c r="A2" s="78"/>
      <c r="B2" s="78"/>
      <c r="C2" s="2"/>
      <c r="D2" s="85"/>
      <c r="E2" s="80"/>
      <c r="F2" s="80"/>
      <c r="G2" s="80"/>
      <c r="H2" s="4"/>
      <c r="I2" s="159" t="s">
        <v>1631</v>
      </c>
      <c r="J2" s="153" t="s">
        <v>1297</v>
      </c>
      <c r="K2" s="158" t="s">
        <v>1609</v>
      </c>
      <c r="L2" s="153" t="s">
        <v>31</v>
      </c>
      <c r="M2" s="158" t="s">
        <v>31</v>
      </c>
      <c r="N2" s="153" t="s">
        <v>1378</v>
      </c>
      <c r="O2" s="158" t="s">
        <v>1532</v>
      </c>
      <c r="P2" s="153" t="s">
        <v>253</v>
      </c>
      <c r="Q2" s="4" t="s">
        <v>1587</v>
      </c>
      <c r="R2" s="153" t="s">
        <v>885</v>
      </c>
      <c r="S2" s="158" t="s">
        <v>926</v>
      </c>
      <c r="T2" s="153" t="s">
        <v>926</v>
      </c>
      <c r="U2" s="81"/>
      <c r="V2" s="81"/>
      <c r="W2" s="81"/>
      <c r="X2" s="81"/>
      <c r="Y2" s="81"/>
      <c r="Z2" s="82"/>
      <c r="AA2" s="83"/>
      <c r="AB2" s="80"/>
      <c r="AC2" s="84"/>
      <c r="AD2" s="84"/>
    </row>
    <row r="3" spans="1:30" ht="17.25" customHeight="1" x14ac:dyDescent="0.2">
      <c r="A3" s="78"/>
      <c r="B3" s="78"/>
      <c r="C3" s="2"/>
      <c r="D3" s="86" t="s">
        <v>1</v>
      </c>
      <c r="E3" s="80"/>
      <c r="F3" s="80"/>
      <c r="G3" s="80"/>
      <c r="H3" s="2"/>
      <c r="I3" s="159" t="s">
        <v>1632</v>
      </c>
      <c r="J3" s="154" t="s">
        <v>51</v>
      </c>
      <c r="K3" s="159" t="s">
        <v>321</v>
      </c>
      <c r="L3" s="154">
        <v>33</v>
      </c>
      <c r="M3" s="159" t="s">
        <v>1495</v>
      </c>
      <c r="N3" s="154" t="s">
        <v>251</v>
      </c>
      <c r="O3" s="159" t="s">
        <v>32</v>
      </c>
      <c r="P3" s="154" t="s">
        <v>412</v>
      </c>
      <c r="Q3" s="2" t="s">
        <v>412</v>
      </c>
      <c r="R3" s="154" t="s">
        <v>51</v>
      </c>
      <c r="S3" s="159" t="s">
        <v>51</v>
      </c>
      <c r="T3" s="154" t="s">
        <v>32</v>
      </c>
      <c r="U3" s="80"/>
      <c r="V3" s="80"/>
      <c r="W3" s="80"/>
      <c r="X3" s="80"/>
      <c r="Y3" s="80"/>
      <c r="Z3" s="82"/>
      <c r="AA3" s="83"/>
      <c r="AB3" s="83"/>
      <c r="AC3" s="84"/>
      <c r="AD3" s="84"/>
    </row>
    <row r="4" spans="1:30" ht="17.25" customHeight="1" x14ac:dyDescent="0.2">
      <c r="A4" s="78"/>
      <c r="B4" s="78"/>
      <c r="C4" s="2"/>
      <c r="D4" s="86" t="s">
        <v>3</v>
      </c>
      <c r="E4" s="86" t="s">
        <v>4</v>
      </c>
      <c r="F4" s="208" t="s">
        <v>1092</v>
      </c>
      <c r="G4" s="86" t="s">
        <v>5</v>
      </c>
      <c r="H4" s="2"/>
      <c r="I4" s="159" t="s">
        <v>1015</v>
      </c>
      <c r="J4" s="154" t="s">
        <v>1298</v>
      </c>
      <c r="K4" s="159" t="s">
        <v>1015</v>
      </c>
      <c r="L4" s="154" t="s">
        <v>1015</v>
      </c>
      <c r="M4" s="159" t="s">
        <v>1015</v>
      </c>
      <c r="N4" s="154" t="s">
        <v>1298</v>
      </c>
      <c r="O4" s="159" t="s">
        <v>1015</v>
      </c>
      <c r="P4" s="154" t="s">
        <v>1019</v>
      </c>
      <c r="Q4" s="2" t="s">
        <v>42</v>
      </c>
      <c r="R4" s="154" t="s">
        <v>1016</v>
      </c>
      <c r="S4" s="159" t="s">
        <v>1298</v>
      </c>
      <c r="T4" s="154" t="s">
        <v>1298</v>
      </c>
      <c r="U4" s="80"/>
      <c r="V4" s="80"/>
      <c r="W4" s="80"/>
      <c r="X4" s="80"/>
      <c r="Y4" s="80"/>
      <c r="Z4" s="82"/>
      <c r="AA4" s="83"/>
      <c r="AB4" s="83"/>
      <c r="AC4" s="84"/>
      <c r="AD4" s="84"/>
    </row>
    <row r="5" spans="1:30" ht="15" customHeight="1" x14ac:dyDescent="0.2">
      <c r="A5" s="17" t="s">
        <v>6</v>
      </c>
      <c r="B5" s="17" t="s">
        <v>7</v>
      </c>
      <c r="C5" s="17" t="s">
        <v>8</v>
      </c>
      <c r="D5" s="86" t="s">
        <v>9</v>
      </c>
      <c r="E5" s="86" t="s">
        <v>10</v>
      </c>
      <c r="F5" s="208" t="s">
        <v>1093</v>
      </c>
      <c r="G5" s="86" t="s">
        <v>11</v>
      </c>
      <c r="H5" s="2"/>
      <c r="I5" s="159">
        <v>6</v>
      </c>
      <c r="J5" s="154">
        <v>5</v>
      </c>
      <c r="K5" s="159">
        <v>3</v>
      </c>
      <c r="L5" s="154">
        <v>1</v>
      </c>
      <c r="M5" s="159">
        <v>1</v>
      </c>
      <c r="N5" s="154">
        <v>3</v>
      </c>
      <c r="O5" s="159">
        <v>2</v>
      </c>
      <c r="P5" s="154">
        <v>36</v>
      </c>
      <c r="Q5" s="2">
        <v>128</v>
      </c>
      <c r="R5" s="154">
        <v>21</v>
      </c>
      <c r="S5" s="159">
        <v>2</v>
      </c>
      <c r="T5" s="154">
        <v>3</v>
      </c>
      <c r="U5" s="80"/>
      <c r="V5" s="80"/>
      <c r="W5" s="80"/>
      <c r="X5" s="80"/>
      <c r="Y5" s="80"/>
      <c r="Z5" s="82"/>
      <c r="AA5" s="83"/>
      <c r="AB5" s="83"/>
      <c r="AC5" s="84"/>
      <c r="AD5" s="84"/>
    </row>
    <row r="6" spans="1:30" ht="17.25" customHeight="1" x14ac:dyDescent="0.2">
      <c r="A6" s="29">
        <v>1</v>
      </c>
      <c r="B6" s="29">
        <v>1</v>
      </c>
      <c r="C6" s="29">
        <f t="shared" ref="C6:C42" si="0">B6-A6</f>
        <v>0</v>
      </c>
      <c r="D6" s="17" t="s">
        <v>1046</v>
      </c>
      <c r="E6" s="2">
        <f t="shared" ref="E6:E37" si="1">LARGE(H6:Y6,1)+LARGE(H6:Y6,2)+LARGE(H6:Y6,3)+LARGE(H6:Y6,4)+LARGE(H6:Y6,5)+F6</f>
        <v>46</v>
      </c>
      <c r="F6" s="206">
        <v>20</v>
      </c>
      <c r="G6" s="87">
        <f t="shared" ref="G6:G37" si="2">COUNT(H6:T6)</f>
        <v>1</v>
      </c>
      <c r="H6" s="88"/>
      <c r="I6" s="160" t="s">
        <v>13</v>
      </c>
      <c r="J6" s="155" t="s">
        <v>13</v>
      </c>
      <c r="K6" s="160" t="s">
        <v>13</v>
      </c>
      <c r="L6" s="155" t="s">
        <v>13</v>
      </c>
      <c r="M6" s="160" t="s">
        <v>13</v>
      </c>
      <c r="N6" s="155" t="s">
        <v>13</v>
      </c>
      <c r="O6" s="160" t="s">
        <v>13</v>
      </c>
      <c r="P6" s="169">
        <v>26</v>
      </c>
      <c r="Q6" s="88" t="s">
        <v>13</v>
      </c>
      <c r="R6" s="155" t="s">
        <v>13</v>
      </c>
      <c r="S6" s="160" t="s">
        <v>13</v>
      </c>
      <c r="T6" s="155" t="s">
        <v>13</v>
      </c>
      <c r="U6" s="89">
        <v>0</v>
      </c>
      <c r="V6" s="89">
        <v>0</v>
      </c>
      <c r="W6" s="89">
        <v>0</v>
      </c>
      <c r="X6" s="89">
        <v>0</v>
      </c>
      <c r="Y6" s="89">
        <v>0</v>
      </c>
      <c r="Z6" s="83"/>
      <c r="AA6" s="83"/>
      <c r="AB6" s="83"/>
      <c r="AC6" s="84"/>
      <c r="AD6" s="84"/>
    </row>
    <row r="7" spans="1:30" ht="17.25" customHeight="1" x14ac:dyDescent="0.2">
      <c r="A7" s="29">
        <v>2</v>
      </c>
      <c r="B7" s="29">
        <v>2</v>
      </c>
      <c r="C7" s="29">
        <f t="shared" si="0"/>
        <v>0</v>
      </c>
      <c r="D7" s="17" t="s">
        <v>924</v>
      </c>
      <c r="E7" s="2">
        <f t="shared" si="1"/>
        <v>41</v>
      </c>
      <c r="F7" s="205"/>
      <c r="G7" s="29">
        <f t="shared" si="2"/>
        <v>3</v>
      </c>
      <c r="H7" s="2"/>
      <c r="I7" s="160" t="s">
        <v>13</v>
      </c>
      <c r="J7" s="155" t="s">
        <v>13</v>
      </c>
      <c r="K7" s="160" t="s">
        <v>13</v>
      </c>
      <c r="L7" s="155" t="s">
        <v>13</v>
      </c>
      <c r="M7" s="160" t="s">
        <v>13</v>
      </c>
      <c r="N7" s="155" t="s">
        <v>13</v>
      </c>
      <c r="O7" s="160" t="s">
        <v>13</v>
      </c>
      <c r="P7" s="169">
        <v>23</v>
      </c>
      <c r="Q7" s="88">
        <v>10</v>
      </c>
      <c r="R7" s="155">
        <v>8</v>
      </c>
      <c r="S7" s="160" t="s">
        <v>13</v>
      </c>
      <c r="T7" s="155" t="s">
        <v>13</v>
      </c>
      <c r="U7" s="89">
        <v>0</v>
      </c>
      <c r="V7" s="89">
        <v>0</v>
      </c>
      <c r="W7" s="89">
        <v>0</v>
      </c>
      <c r="X7" s="89">
        <v>0</v>
      </c>
      <c r="Y7" s="89">
        <v>0</v>
      </c>
      <c r="Z7" s="83"/>
      <c r="AA7" s="83"/>
      <c r="AB7" s="83"/>
      <c r="AC7" s="84"/>
      <c r="AD7" s="84"/>
    </row>
    <row r="8" spans="1:30" ht="17.25" customHeight="1" x14ac:dyDescent="0.2">
      <c r="A8" s="29">
        <v>3</v>
      </c>
      <c r="B8" s="29">
        <v>3</v>
      </c>
      <c r="C8" s="29">
        <f t="shared" si="0"/>
        <v>0</v>
      </c>
      <c r="D8" s="17" t="s">
        <v>132</v>
      </c>
      <c r="E8" s="2">
        <f t="shared" si="1"/>
        <v>38</v>
      </c>
      <c r="F8" s="206">
        <v>20</v>
      </c>
      <c r="G8" s="87">
        <f t="shared" si="2"/>
        <v>1</v>
      </c>
      <c r="H8" s="88"/>
      <c r="I8" s="160" t="s">
        <v>13</v>
      </c>
      <c r="J8" s="155" t="s">
        <v>13</v>
      </c>
      <c r="K8" s="160" t="s">
        <v>13</v>
      </c>
      <c r="L8" s="155" t="s">
        <v>13</v>
      </c>
      <c r="M8" s="160" t="s">
        <v>13</v>
      </c>
      <c r="N8" s="155" t="s">
        <v>13</v>
      </c>
      <c r="O8" s="160" t="s">
        <v>13</v>
      </c>
      <c r="P8" s="169" t="s">
        <v>13</v>
      </c>
      <c r="Q8" s="88" t="s">
        <v>13</v>
      </c>
      <c r="R8" s="155">
        <v>18</v>
      </c>
      <c r="S8" s="160" t="s">
        <v>13</v>
      </c>
      <c r="T8" s="155" t="s">
        <v>13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  <c r="Z8" s="83"/>
      <c r="AA8" s="83"/>
      <c r="AB8" s="83"/>
      <c r="AC8" s="84"/>
      <c r="AD8" s="84"/>
    </row>
    <row r="9" spans="1:30" ht="17.25" customHeight="1" x14ac:dyDescent="0.2">
      <c r="A9" s="29">
        <v>4</v>
      </c>
      <c r="B9" s="29">
        <v>4</v>
      </c>
      <c r="C9" s="29">
        <f t="shared" si="0"/>
        <v>0</v>
      </c>
      <c r="D9" s="17" t="s">
        <v>355</v>
      </c>
      <c r="E9" s="2">
        <f t="shared" si="1"/>
        <v>30</v>
      </c>
      <c r="F9" s="206">
        <v>20</v>
      </c>
      <c r="G9" s="87">
        <f t="shared" si="2"/>
        <v>1</v>
      </c>
      <c r="H9" s="88"/>
      <c r="I9" s="160" t="s">
        <v>13</v>
      </c>
      <c r="J9" s="155" t="s">
        <v>13</v>
      </c>
      <c r="K9" s="160" t="s">
        <v>13</v>
      </c>
      <c r="L9" s="155" t="s">
        <v>13</v>
      </c>
      <c r="M9" s="160" t="s">
        <v>13</v>
      </c>
      <c r="N9" s="155">
        <v>10</v>
      </c>
      <c r="O9" s="160" t="s">
        <v>13</v>
      </c>
      <c r="P9" s="169" t="s">
        <v>13</v>
      </c>
      <c r="Q9" s="88" t="s">
        <v>13</v>
      </c>
      <c r="R9" s="155" t="s">
        <v>13</v>
      </c>
      <c r="S9" s="160" t="s">
        <v>13</v>
      </c>
      <c r="T9" s="155" t="s">
        <v>13</v>
      </c>
      <c r="U9" s="89">
        <v>0</v>
      </c>
      <c r="V9" s="89">
        <v>0</v>
      </c>
      <c r="W9" s="89">
        <v>0</v>
      </c>
      <c r="X9" s="89">
        <v>0</v>
      </c>
      <c r="Y9" s="89">
        <v>0</v>
      </c>
      <c r="Z9" s="83"/>
      <c r="AA9" s="83"/>
      <c r="AB9" s="83"/>
      <c r="AC9" s="84"/>
      <c r="AD9" s="84"/>
    </row>
    <row r="10" spans="1:30" ht="17.25" customHeight="1" x14ac:dyDescent="0.2">
      <c r="A10" s="29">
        <v>5</v>
      </c>
      <c r="B10" s="29">
        <v>5</v>
      </c>
      <c r="C10" s="29">
        <f t="shared" si="0"/>
        <v>0</v>
      </c>
      <c r="D10" s="17" t="s">
        <v>40</v>
      </c>
      <c r="E10" s="2">
        <f t="shared" si="1"/>
        <v>30</v>
      </c>
      <c r="F10" s="206">
        <v>20</v>
      </c>
      <c r="G10" s="87">
        <f t="shared" si="2"/>
        <v>1</v>
      </c>
      <c r="H10" s="88"/>
      <c r="I10" s="160" t="s">
        <v>13</v>
      </c>
      <c r="J10" s="155" t="s">
        <v>13</v>
      </c>
      <c r="K10" s="160" t="s">
        <v>13</v>
      </c>
      <c r="L10" s="155" t="s">
        <v>13</v>
      </c>
      <c r="M10" s="160" t="s">
        <v>13</v>
      </c>
      <c r="N10" s="155" t="s">
        <v>13</v>
      </c>
      <c r="O10" s="160" t="s">
        <v>13</v>
      </c>
      <c r="P10" s="169" t="s">
        <v>13</v>
      </c>
      <c r="Q10" s="88" t="s">
        <v>13</v>
      </c>
      <c r="R10" s="155" t="s">
        <v>13</v>
      </c>
      <c r="S10" s="160" t="s">
        <v>13</v>
      </c>
      <c r="T10" s="155">
        <v>10</v>
      </c>
      <c r="U10" s="89">
        <v>0</v>
      </c>
      <c r="V10" s="89">
        <v>0</v>
      </c>
      <c r="W10" s="89">
        <v>0</v>
      </c>
      <c r="X10" s="89">
        <v>0</v>
      </c>
      <c r="Y10" s="89">
        <v>0</v>
      </c>
      <c r="Z10" s="83"/>
      <c r="AA10" s="83"/>
      <c r="AB10" s="83"/>
      <c r="AC10" s="84"/>
      <c r="AD10" s="84"/>
    </row>
    <row r="11" spans="1:30" ht="17.25" customHeight="1" x14ac:dyDescent="0.2">
      <c r="A11" s="29">
        <v>6</v>
      </c>
      <c r="B11" s="29">
        <v>6</v>
      </c>
      <c r="C11" s="29">
        <f t="shared" si="0"/>
        <v>0</v>
      </c>
      <c r="D11" s="17" t="s">
        <v>794</v>
      </c>
      <c r="E11" s="2">
        <f t="shared" si="1"/>
        <v>24</v>
      </c>
      <c r="F11" s="206">
        <v>20</v>
      </c>
      <c r="G11" s="87">
        <f t="shared" si="2"/>
        <v>1</v>
      </c>
      <c r="H11" s="88"/>
      <c r="I11" s="160" t="s">
        <v>13</v>
      </c>
      <c r="J11" s="155" t="s">
        <v>13</v>
      </c>
      <c r="K11" s="160" t="s">
        <v>13</v>
      </c>
      <c r="L11" s="155" t="s">
        <v>13</v>
      </c>
      <c r="M11" s="160" t="s">
        <v>13</v>
      </c>
      <c r="N11" s="155" t="s">
        <v>13</v>
      </c>
      <c r="O11" s="160" t="s">
        <v>13</v>
      </c>
      <c r="P11" s="169">
        <v>4</v>
      </c>
      <c r="Q11" s="88" t="s">
        <v>13</v>
      </c>
      <c r="R11" s="155" t="s">
        <v>13</v>
      </c>
      <c r="S11" s="160" t="s">
        <v>13</v>
      </c>
      <c r="T11" s="155" t="s">
        <v>13</v>
      </c>
      <c r="U11" s="89">
        <v>0</v>
      </c>
      <c r="V11" s="89">
        <v>0</v>
      </c>
      <c r="W11" s="89">
        <v>0</v>
      </c>
      <c r="X11" s="89">
        <v>0</v>
      </c>
      <c r="Y11" s="89">
        <v>0</v>
      </c>
      <c r="Z11" s="83"/>
      <c r="AA11" s="83"/>
      <c r="AB11" s="83"/>
      <c r="AC11" s="84"/>
      <c r="AD11" s="84"/>
    </row>
    <row r="12" spans="1:30" ht="17.25" customHeight="1" x14ac:dyDescent="0.2">
      <c r="A12" s="29">
        <v>7</v>
      </c>
      <c r="B12" s="29">
        <v>7</v>
      </c>
      <c r="C12" s="29">
        <f t="shared" si="0"/>
        <v>0</v>
      </c>
      <c r="D12" s="17" t="s">
        <v>46</v>
      </c>
      <c r="E12" s="2">
        <f t="shared" si="1"/>
        <v>24</v>
      </c>
      <c r="F12" s="206"/>
      <c r="G12" s="87">
        <f t="shared" si="2"/>
        <v>2</v>
      </c>
      <c r="H12" s="88"/>
      <c r="I12" s="160" t="s">
        <v>13</v>
      </c>
      <c r="J12" s="155">
        <v>10</v>
      </c>
      <c r="K12" s="160" t="s">
        <v>13</v>
      </c>
      <c r="L12" s="155" t="s">
        <v>13</v>
      </c>
      <c r="M12" s="160" t="s">
        <v>13</v>
      </c>
      <c r="N12" s="155" t="s">
        <v>13</v>
      </c>
      <c r="O12" s="160" t="s">
        <v>13</v>
      </c>
      <c r="P12" s="169" t="s">
        <v>13</v>
      </c>
      <c r="Q12" s="88" t="s">
        <v>13</v>
      </c>
      <c r="R12" s="155">
        <v>14</v>
      </c>
      <c r="S12" s="160" t="s">
        <v>13</v>
      </c>
      <c r="T12" s="155" t="s">
        <v>13</v>
      </c>
      <c r="U12" s="89">
        <v>0</v>
      </c>
      <c r="V12" s="89">
        <v>0</v>
      </c>
      <c r="W12" s="89">
        <v>0</v>
      </c>
      <c r="X12" s="89">
        <v>0</v>
      </c>
      <c r="Y12" s="89">
        <v>0</v>
      </c>
      <c r="Z12" s="83"/>
      <c r="AA12" s="83"/>
      <c r="AB12" s="83"/>
      <c r="AC12" s="84"/>
      <c r="AD12" s="84"/>
    </row>
    <row r="13" spans="1:30" ht="17.25" customHeight="1" x14ac:dyDescent="0.2">
      <c r="A13" s="29">
        <v>8</v>
      </c>
      <c r="B13" s="29">
        <v>8</v>
      </c>
      <c r="C13" s="29">
        <f t="shared" si="0"/>
        <v>0</v>
      </c>
      <c r="D13" s="17" t="s">
        <v>45</v>
      </c>
      <c r="E13" s="2">
        <f t="shared" si="1"/>
        <v>20</v>
      </c>
      <c r="F13" s="206">
        <v>20</v>
      </c>
      <c r="G13" s="87">
        <f t="shared" si="2"/>
        <v>0</v>
      </c>
      <c r="H13" s="88"/>
      <c r="I13" s="160" t="s">
        <v>13</v>
      </c>
      <c r="J13" s="155" t="s">
        <v>13</v>
      </c>
      <c r="K13" s="160" t="s">
        <v>13</v>
      </c>
      <c r="L13" s="155" t="s">
        <v>13</v>
      </c>
      <c r="M13" s="160" t="s">
        <v>13</v>
      </c>
      <c r="N13" s="155" t="s">
        <v>13</v>
      </c>
      <c r="O13" s="160" t="s">
        <v>13</v>
      </c>
      <c r="P13" s="169" t="s">
        <v>13</v>
      </c>
      <c r="Q13" s="88" t="s">
        <v>13</v>
      </c>
      <c r="R13" s="155" t="s">
        <v>13</v>
      </c>
      <c r="S13" s="160" t="s">
        <v>13</v>
      </c>
      <c r="T13" s="155" t="s">
        <v>13</v>
      </c>
      <c r="U13" s="89">
        <v>0</v>
      </c>
      <c r="V13" s="89">
        <v>0</v>
      </c>
      <c r="W13" s="89">
        <v>0</v>
      </c>
      <c r="X13" s="89">
        <v>0</v>
      </c>
      <c r="Y13" s="89">
        <v>0</v>
      </c>
      <c r="Z13" s="83"/>
      <c r="AA13" s="83"/>
      <c r="AB13" s="83"/>
      <c r="AC13" s="84"/>
      <c r="AD13" s="84"/>
    </row>
    <row r="14" spans="1:30" ht="17.25" customHeight="1" x14ac:dyDescent="0.2">
      <c r="A14" s="29">
        <v>9</v>
      </c>
      <c r="B14" s="29">
        <v>9</v>
      </c>
      <c r="C14" s="29">
        <f t="shared" si="0"/>
        <v>0</v>
      </c>
      <c r="D14" s="17" t="s">
        <v>48</v>
      </c>
      <c r="E14" s="2">
        <f t="shared" si="1"/>
        <v>20</v>
      </c>
      <c r="F14" s="206">
        <v>20</v>
      </c>
      <c r="G14" s="87">
        <f t="shared" si="2"/>
        <v>0</v>
      </c>
      <c r="H14" s="88"/>
      <c r="I14" s="160" t="s">
        <v>13</v>
      </c>
      <c r="J14" s="155" t="s">
        <v>13</v>
      </c>
      <c r="K14" s="160" t="s">
        <v>13</v>
      </c>
      <c r="L14" s="155" t="s">
        <v>13</v>
      </c>
      <c r="M14" s="160" t="s">
        <v>13</v>
      </c>
      <c r="N14" s="155" t="s">
        <v>13</v>
      </c>
      <c r="O14" s="160" t="s">
        <v>13</v>
      </c>
      <c r="P14" s="169" t="s">
        <v>13</v>
      </c>
      <c r="Q14" s="88" t="s">
        <v>13</v>
      </c>
      <c r="R14" s="155" t="s">
        <v>13</v>
      </c>
      <c r="S14" s="160" t="s">
        <v>13</v>
      </c>
      <c r="T14" s="155" t="s">
        <v>13</v>
      </c>
      <c r="U14" s="89">
        <v>0</v>
      </c>
      <c r="V14" s="89">
        <v>0</v>
      </c>
      <c r="W14" s="89">
        <v>0</v>
      </c>
      <c r="X14" s="89">
        <v>0</v>
      </c>
      <c r="Y14" s="89">
        <v>0</v>
      </c>
      <c r="Z14" s="83"/>
      <c r="AA14" s="83"/>
      <c r="AB14" s="83"/>
      <c r="AC14" s="84"/>
      <c r="AD14" s="84"/>
    </row>
    <row r="15" spans="1:30" ht="17.25" customHeight="1" x14ac:dyDescent="0.2">
      <c r="A15" s="29">
        <v>10</v>
      </c>
      <c r="B15" s="29">
        <v>10</v>
      </c>
      <c r="C15" s="29">
        <f t="shared" si="0"/>
        <v>0</v>
      </c>
      <c r="D15" s="17" t="s">
        <v>54</v>
      </c>
      <c r="E15" s="2">
        <f t="shared" si="1"/>
        <v>20</v>
      </c>
      <c r="F15" s="205">
        <v>20</v>
      </c>
      <c r="G15" s="87">
        <f t="shared" si="2"/>
        <v>0</v>
      </c>
      <c r="H15" s="88"/>
      <c r="I15" s="160" t="s">
        <v>13</v>
      </c>
      <c r="J15" s="155" t="s">
        <v>13</v>
      </c>
      <c r="K15" s="160" t="s">
        <v>13</v>
      </c>
      <c r="L15" s="155" t="s">
        <v>13</v>
      </c>
      <c r="M15" s="160" t="s">
        <v>13</v>
      </c>
      <c r="N15" s="155" t="s">
        <v>13</v>
      </c>
      <c r="O15" s="160" t="s">
        <v>13</v>
      </c>
      <c r="P15" s="169" t="s">
        <v>13</v>
      </c>
      <c r="Q15" s="88" t="s">
        <v>13</v>
      </c>
      <c r="R15" s="155" t="s">
        <v>13</v>
      </c>
      <c r="S15" s="160" t="s">
        <v>13</v>
      </c>
      <c r="T15" s="155" t="s">
        <v>13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3"/>
      <c r="AA15" s="83"/>
      <c r="AB15" s="83"/>
      <c r="AC15" s="84"/>
      <c r="AD15" s="84"/>
    </row>
    <row r="16" spans="1:30" ht="17.25" customHeight="1" x14ac:dyDescent="0.2">
      <c r="A16" s="29">
        <v>11</v>
      </c>
      <c r="B16" s="29">
        <v>11</v>
      </c>
      <c r="C16" s="29">
        <f t="shared" si="0"/>
        <v>0</v>
      </c>
      <c r="D16" s="17" t="s">
        <v>43</v>
      </c>
      <c r="E16" s="2">
        <f t="shared" si="1"/>
        <v>20</v>
      </c>
      <c r="F16" s="206">
        <v>20</v>
      </c>
      <c r="G16" s="87">
        <f t="shared" si="2"/>
        <v>0</v>
      </c>
      <c r="H16" s="88"/>
      <c r="I16" s="160" t="s">
        <v>13</v>
      </c>
      <c r="J16" s="155" t="s">
        <v>13</v>
      </c>
      <c r="K16" s="160" t="s">
        <v>13</v>
      </c>
      <c r="L16" s="155" t="s">
        <v>13</v>
      </c>
      <c r="M16" s="160" t="s">
        <v>13</v>
      </c>
      <c r="N16" s="155" t="s">
        <v>13</v>
      </c>
      <c r="O16" s="160" t="s">
        <v>13</v>
      </c>
      <c r="P16" s="169" t="s">
        <v>13</v>
      </c>
      <c r="Q16" s="88" t="s">
        <v>13</v>
      </c>
      <c r="R16" s="155" t="s">
        <v>13</v>
      </c>
      <c r="S16" s="160" t="s">
        <v>13</v>
      </c>
      <c r="T16" s="155" t="s">
        <v>13</v>
      </c>
      <c r="U16" s="89">
        <v>0</v>
      </c>
      <c r="V16" s="89">
        <v>0</v>
      </c>
      <c r="W16" s="89">
        <v>0</v>
      </c>
      <c r="X16" s="89">
        <v>0</v>
      </c>
      <c r="Y16" s="89">
        <v>0</v>
      </c>
      <c r="Z16" s="83"/>
      <c r="AA16" s="83"/>
      <c r="AB16" s="83"/>
      <c r="AC16" s="84"/>
      <c r="AD16" s="84"/>
    </row>
    <row r="17" spans="1:30" ht="17.25" customHeight="1" x14ac:dyDescent="0.2">
      <c r="A17" s="29">
        <v>12</v>
      </c>
      <c r="B17" s="29">
        <v>12</v>
      </c>
      <c r="C17" s="29">
        <f t="shared" si="0"/>
        <v>0</v>
      </c>
      <c r="D17" s="17" t="s">
        <v>1100</v>
      </c>
      <c r="E17" s="2">
        <f t="shared" si="1"/>
        <v>20</v>
      </c>
      <c r="F17" s="205">
        <v>20</v>
      </c>
      <c r="G17" s="87">
        <f t="shared" si="2"/>
        <v>0</v>
      </c>
      <c r="H17" s="88"/>
      <c r="I17" s="160" t="s">
        <v>13</v>
      </c>
      <c r="J17" s="155" t="s">
        <v>13</v>
      </c>
      <c r="K17" s="160" t="s">
        <v>13</v>
      </c>
      <c r="L17" s="155" t="s">
        <v>13</v>
      </c>
      <c r="M17" s="160" t="s">
        <v>13</v>
      </c>
      <c r="N17" s="155" t="s">
        <v>13</v>
      </c>
      <c r="O17" s="160" t="s">
        <v>13</v>
      </c>
      <c r="P17" s="169" t="s">
        <v>13</v>
      </c>
      <c r="Q17" s="88" t="s">
        <v>13</v>
      </c>
      <c r="R17" s="155" t="s">
        <v>13</v>
      </c>
      <c r="S17" s="160" t="s">
        <v>13</v>
      </c>
      <c r="T17" s="155" t="s">
        <v>13</v>
      </c>
      <c r="U17" s="89">
        <v>0</v>
      </c>
      <c r="V17" s="89">
        <v>0</v>
      </c>
      <c r="W17" s="89">
        <v>0</v>
      </c>
      <c r="X17" s="89">
        <v>0</v>
      </c>
      <c r="Y17" s="89">
        <v>0</v>
      </c>
      <c r="Z17" s="83"/>
      <c r="AA17" s="83"/>
      <c r="AB17" s="83"/>
      <c r="AC17" s="84"/>
      <c r="AD17" s="84"/>
    </row>
    <row r="18" spans="1:30" ht="17.25" customHeight="1" x14ac:dyDescent="0.2">
      <c r="A18" s="29">
        <v>13</v>
      </c>
      <c r="B18" s="29">
        <v>13</v>
      </c>
      <c r="C18" s="29">
        <f t="shared" si="0"/>
        <v>0</v>
      </c>
      <c r="D18" s="17" t="s">
        <v>943</v>
      </c>
      <c r="E18" s="2">
        <f t="shared" si="1"/>
        <v>20</v>
      </c>
      <c r="F18" s="206">
        <v>20</v>
      </c>
      <c r="G18" s="87">
        <f t="shared" si="2"/>
        <v>0</v>
      </c>
      <c r="H18" s="88"/>
      <c r="I18" s="160" t="s">
        <v>13</v>
      </c>
      <c r="J18" s="155" t="s">
        <v>13</v>
      </c>
      <c r="K18" s="160" t="s">
        <v>13</v>
      </c>
      <c r="L18" s="155" t="s">
        <v>13</v>
      </c>
      <c r="M18" s="160" t="s">
        <v>13</v>
      </c>
      <c r="N18" s="155" t="s">
        <v>13</v>
      </c>
      <c r="O18" s="160" t="s">
        <v>13</v>
      </c>
      <c r="P18" s="169" t="s">
        <v>13</v>
      </c>
      <c r="Q18" s="88" t="s">
        <v>13</v>
      </c>
      <c r="R18" s="155" t="s">
        <v>13</v>
      </c>
      <c r="S18" s="160" t="s">
        <v>13</v>
      </c>
      <c r="T18" s="155" t="s">
        <v>13</v>
      </c>
      <c r="U18" s="89">
        <v>0</v>
      </c>
      <c r="V18" s="89">
        <v>0</v>
      </c>
      <c r="W18" s="89">
        <v>0</v>
      </c>
      <c r="X18" s="89">
        <v>0</v>
      </c>
      <c r="Y18" s="89">
        <v>0</v>
      </c>
      <c r="Z18" s="83"/>
      <c r="AA18" s="83"/>
      <c r="AB18" s="83"/>
      <c r="AC18" s="84"/>
      <c r="AD18" s="84"/>
    </row>
    <row r="19" spans="1:30" ht="17.25" customHeight="1" x14ac:dyDescent="0.2">
      <c r="A19" s="29">
        <v>14</v>
      </c>
      <c r="B19" s="29">
        <v>14</v>
      </c>
      <c r="C19" s="29">
        <f t="shared" si="0"/>
        <v>0</v>
      </c>
      <c r="D19" s="17" t="s">
        <v>1101</v>
      </c>
      <c r="E19" s="2">
        <f t="shared" si="1"/>
        <v>20</v>
      </c>
      <c r="F19" s="205">
        <v>20</v>
      </c>
      <c r="G19" s="87">
        <f t="shared" si="2"/>
        <v>0</v>
      </c>
      <c r="H19" s="88"/>
      <c r="I19" s="160" t="s">
        <v>13</v>
      </c>
      <c r="J19" s="155" t="s">
        <v>13</v>
      </c>
      <c r="K19" s="160" t="s">
        <v>13</v>
      </c>
      <c r="L19" s="155" t="s">
        <v>13</v>
      </c>
      <c r="M19" s="160" t="s">
        <v>13</v>
      </c>
      <c r="N19" s="155" t="s">
        <v>13</v>
      </c>
      <c r="O19" s="160" t="s">
        <v>13</v>
      </c>
      <c r="P19" s="169" t="s">
        <v>13</v>
      </c>
      <c r="Q19" s="88" t="s">
        <v>13</v>
      </c>
      <c r="R19" s="155" t="s">
        <v>13</v>
      </c>
      <c r="S19" s="160" t="s">
        <v>13</v>
      </c>
      <c r="T19" s="155" t="s">
        <v>13</v>
      </c>
      <c r="U19" s="89">
        <v>0</v>
      </c>
      <c r="V19" s="89">
        <v>0</v>
      </c>
      <c r="W19" s="89">
        <v>0</v>
      </c>
      <c r="X19" s="89">
        <v>0</v>
      </c>
      <c r="Y19" s="89">
        <v>0</v>
      </c>
      <c r="Z19" s="83"/>
      <c r="AA19" s="83"/>
      <c r="AB19" s="83"/>
      <c r="AC19" s="84"/>
      <c r="AD19" s="84"/>
    </row>
    <row r="20" spans="1:30" ht="17.25" customHeight="1" x14ac:dyDescent="0.2">
      <c r="A20" s="29">
        <v>15</v>
      </c>
      <c r="B20" s="29">
        <v>15</v>
      </c>
      <c r="C20" s="29">
        <f t="shared" si="0"/>
        <v>0</v>
      </c>
      <c r="D20" s="17" t="s">
        <v>44</v>
      </c>
      <c r="E20" s="2">
        <f t="shared" si="1"/>
        <v>20</v>
      </c>
      <c r="F20" s="206">
        <v>20</v>
      </c>
      <c r="G20" s="87">
        <f t="shared" si="2"/>
        <v>0</v>
      </c>
      <c r="H20" s="88"/>
      <c r="I20" s="160" t="s">
        <v>13</v>
      </c>
      <c r="J20" s="155" t="s">
        <v>13</v>
      </c>
      <c r="K20" s="160" t="s">
        <v>13</v>
      </c>
      <c r="L20" s="155" t="s">
        <v>13</v>
      </c>
      <c r="M20" s="160" t="s">
        <v>13</v>
      </c>
      <c r="N20" s="155" t="s">
        <v>13</v>
      </c>
      <c r="O20" s="160" t="s">
        <v>13</v>
      </c>
      <c r="P20" s="169" t="s">
        <v>13</v>
      </c>
      <c r="Q20" s="88" t="s">
        <v>13</v>
      </c>
      <c r="R20" s="155" t="s">
        <v>13</v>
      </c>
      <c r="S20" s="160" t="s">
        <v>13</v>
      </c>
      <c r="T20" s="155" t="s">
        <v>13</v>
      </c>
      <c r="U20" s="89">
        <v>0</v>
      </c>
      <c r="V20" s="89">
        <v>0</v>
      </c>
      <c r="W20" s="89">
        <v>0</v>
      </c>
      <c r="X20" s="89">
        <v>0</v>
      </c>
      <c r="Y20" s="89">
        <v>0</v>
      </c>
      <c r="Z20" s="83"/>
      <c r="AA20" s="83"/>
      <c r="AB20" s="83"/>
      <c r="AC20" s="84"/>
      <c r="AD20" s="84"/>
    </row>
    <row r="21" spans="1:30" ht="17.25" customHeight="1" x14ac:dyDescent="0.2">
      <c r="A21" s="29">
        <v>16</v>
      </c>
      <c r="B21" s="29">
        <v>16</v>
      </c>
      <c r="C21" s="29">
        <f t="shared" si="0"/>
        <v>0</v>
      </c>
      <c r="D21" s="17" t="s">
        <v>1102</v>
      </c>
      <c r="E21" s="2">
        <f t="shared" si="1"/>
        <v>20</v>
      </c>
      <c r="F21" s="206">
        <v>20</v>
      </c>
      <c r="G21" s="87">
        <f t="shared" si="2"/>
        <v>0</v>
      </c>
      <c r="H21" s="88"/>
      <c r="I21" s="160" t="s">
        <v>13</v>
      </c>
      <c r="J21" s="155" t="s">
        <v>13</v>
      </c>
      <c r="K21" s="160" t="s">
        <v>13</v>
      </c>
      <c r="L21" s="155" t="s">
        <v>13</v>
      </c>
      <c r="M21" s="160" t="s">
        <v>13</v>
      </c>
      <c r="N21" s="155" t="s">
        <v>13</v>
      </c>
      <c r="O21" s="160" t="s">
        <v>13</v>
      </c>
      <c r="P21" s="169" t="s">
        <v>13</v>
      </c>
      <c r="Q21" s="88" t="s">
        <v>13</v>
      </c>
      <c r="R21" s="155" t="s">
        <v>13</v>
      </c>
      <c r="S21" s="160" t="s">
        <v>13</v>
      </c>
      <c r="T21" s="155" t="s">
        <v>13</v>
      </c>
      <c r="U21" s="89">
        <v>0</v>
      </c>
      <c r="V21" s="89">
        <v>0</v>
      </c>
      <c r="W21" s="89">
        <v>0</v>
      </c>
      <c r="X21" s="89">
        <v>0</v>
      </c>
      <c r="Y21" s="89">
        <v>0</v>
      </c>
      <c r="Z21" s="83"/>
      <c r="AA21" s="83"/>
      <c r="AB21" s="83"/>
      <c r="AC21" s="84"/>
      <c r="AD21" s="84"/>
    </row>
    <row r="22" spans="1:30" ht="17.25" customHeight="1" x14ac:dyDescent="0.2">
      <c r="A22" s="29">
        <v>17</v>
      </c>
      <c r="B22" s="29">
        <v>17</v>
      </c>
      <c r="C22" s="29">
        <f t="shared" si="0"/>
        <v>0</v>
      </c>
      <c r="D22" s="17" t="s">
        <v>927</v>
      </c>
      <c r="E22" s="2">
        <f t="shared" si="1"/>
        <v>20</v>
      </c>
      <c r="F22" s="206">
        <v>20</v>
      </c>
      <c r="G22" s="87">
        <f t="shared" si="2"/>
        <v>0</v>
      </c>
      <c r="H22" s="88"/>
      <c r="I22" s="160" t="s">
        <v>13</v>
      </c>
      <c r="J22" s="155" t="s">
        <v>13</v>
      </c>
      <c r="K22" s="160" t="s">
        <v>13</v>
      </c>
      <c r="L22" s="155" t="s">
        <v>13</v>
      </c>
      <c r="M22" s="160" t="s">
        <v>13</v>
      </c>
      <c r="N22" s="155" t="s">
        <v>13</v>
      </c>
      <c r="O22" s="160" t="s">
        <v>13</v>
      </c>
      <c r="P22" s="169" t="s">
        <v>13</v>
      </c>
      <c r="Q22" s="88" t="s">
        <v>13</v>
      </c>
      <c r="R22" s="155" t="s">
        <v>13</v>
      </c>
      <c r="S22" s="160" t="s">
        <v>13</v>
      </c>
      <c r="T22" s="155" t="s">
        <v>13</v>
      </c>
      <c r="U22" s="89">
        <v>0</v>
      </c>
      <c r="V22" s="89">
        <v>0</v>
      </c>
      <c r="W22" s="89">
        <v>0</v>
      </c>
      <c r="X22" s="89">
        <v>0</v>
      </c>
      <c r="Y22" s="89">
        <v>0</v>
      </c>
      <c r="Z22" s="83"/>
      <c r="AA22" s="83"/>
      <c r="AB22" s="83"/>
      <c r="AC22" s="84"/>
      <c r="AD22" s="84"/>
    </row>
    <row r="23" spans="1:30" ht="17.25" customHeight="1" x14ac:dyDescent="0.2">
      <c r="A23" s="29">
        <v>18</v>
      </c>
      <c r="B23" s="29">
        <v>18</v>
      </c>
      <c r="C23" s="29">
        <f t="shared" si="0"/>
        <v>0</v>
      </c>
      <c r="D23" s="17" t="s">
        <v>1103</v>
      </c>
      <c r="E23" s="2">
        <f t="shared" si="1"/>
        <v>20</v>
      </c>
      <c r="F23" s="206">
        <v>20</v>
      </c>
      <c r="G23" s="87">
        <f t="shared" si="2"/>
        <v>0</v>
      </c>
      <c r="H23" s="88"/>
      <c r="I23" s="160" t="s">
        <v>13</v>
      </c>
      <c r="J23" s="155" t="s">
        <v>13</v>
      </c>
      <c r="K23" s="160" t="s">
        <v>13</v>
      </c>
      <c r="L23" s="155" t="s">
        <v>13</v>
      </c>
      <c r="M23" s="160" t="s">
        <v>13</v>
      </c>
      <c r="N23" s="155" t="s">
        <v>13</v>
      </c>
      <c r="O23" s="160" t="s">
        <v>13</v>
      </c>
      <c r="P23" s="169" t="s">
        <v>13</v>
      </c>
      <c r="Q23" s="88" t="s">
        <v>13</v>
      </c>
      <c r="R23" s="155" t="s">
        <v>13</v>
      </c>
      <c r="S23" s="160" t="s">
        <v>13</v>
      </c>
      <c r="T23" s="155" t="s">
        <v>13</v>
      </c>
      <c r="U23" s="89">
        <v>0</v>
      </c>
      <c r="V23" s="89">
        <v>0</v>
      </c>
      <c r="W23" s="89">
        <v>0</v>
      </c>
      <c r="X23" s="89">
        <v>0</v>
      </c>
      <c r="Y23" s="89">
        <v>0</v>
      </c>
      <c r="Z23" s="83"/>
      <c r="AA23" s="83"/>
      <c r="AB23" s="83"/>
      <c r="AC23" s="84"/>
      <c r="AD23" s="84"/>
    </row>
    <row r="24" spans="1:30" ht="17.25" customHeight="1" x14ac:dyDescent="0.2">
      <c r="A24" s="29">
        <v>19</v>
      </c>
      <c r="B24" s="29">
        <v>19</v>
      </c>
      <c r="C24" s="29">
        <f t="shared" si="0"/>
        <v>0</v>
      </c>
      <c r="D24" s="17" t="s">
        <v>1047</v>
      </c>
      <c r="E24" s="2">
        <f t="shared" si="1"/>
        <v>20</v>
      </c>
      <c r="F24" s="205"/>
      <c r="G24" s="87">
        <f t="shared" si="2"/>
        <v>1</v>
      </c>
      <c r="H24" s="88"/>
      <c r="I24" s="160" t="s">
        <v>13</v>
      </c>
      <c r="J24" s="155" t="s">
        <v>13</v>
      </c>
      <c r="K24" s="160" t="s">
        <v>13</v>
      </c>
      <c r="L24" s="155" t="s">
        <v>13</v>
      </c>
      <c r="M24" s="160" t="s">
        <v>13</v>
      </c>
      <c r="N24" s="155" t="s">
        <v>13</v>
      </c>
      <c r="O24" s="160" t="s">
        <v>13</v>
      </c>
      <c r="P24" s="169">
        <v>20</v>
      </c>
      <c r="Q24" s="88" t="s">
        <v>13</v>
      </c>
      <c r="R24" s="155" t="s">
        <v>13</v>
      </c>
      <c r="S24" s="160" t="s">
        <v>13</v>
      </c>
      <c r="T24" s="155" t="s">
        <v>13</v>
      </c>
      <c r="U24" s="89">
        <v>0</v>
      </c>
      <c r="V24" s="89">
        <v>0</v>
      </c>
      <c r="W24" s="89">
        <v>0</v>
      </c>
      <c r="X24" s="89">
        <v>0</v>
      </c>
      <c r="Y24" s="89">
        <v>0</v>
      </c>
      <c r="Z24" s="83"/>
      <c r="AA24" s="83"/>
      <c r="AB24" s="83"/>
      <c r="AC24" s="84"/>
      <c r="AD24" s="84"/>
    </row>
    <row r="25" spans="1:30" ht="17.25" customHeight="1" x14ac:dyDescent="0.2">
      <c r="A25" s="29">
        <v>20</v>
      </c>
      <c r="B25" s="29">
        <v>20</v>
      </c>
      <c r="C25" s="29">
        <f t="shared" si="0"/>
        <v>0</v>
      </c>
      <c r="D25" s="17" t="s">
        <v>971</v>
      </c>
      <c r="E25" s="2">
        <f t="shared" si="1"/>
        <v>18</v>
      </c>
      <c r="F25" s="206"/>
      <c r="G25" s="87">
        <f t="shared" si="2"/>
        <v>2</v>
      </c>
      <c r="H25" s="88"/>
      <c r="I25" s="160" t="s">
        <v>13</v>
      </c>
      <c r="J25" s="155" t="s">
        <v>13</v>
      </c>
      <c r="K25" s="160" t="s">
        <v>13</v>
      </c>
      <c r="L25" s="155" t="s">
        <v>13</v>
      </c>
      <c r="M25" s="160" t="s">
        <v>13</v>
      </c>
      <c r="N25" s="155" t="s">
        <v>13</v>
      </c>
      <c r="O25" s="160" t="s">
        <v>13</v>
      </c>
      <c r="P25" s="169">
        <v>8</v>
      </c>
      <c r="Q25" s="88" t="s">
        <v>13</v>
      </c>
      <c r="R25" s="155" t="s">
        <v>13</v>
      </c>
      <c r="S25" s="160">
        <v>10</v>
      </c>
      <c r="T25" s="155" t="s">
        <v>13</v>
      </c>
      <c r="U25" s="89">
        <v>0</v>
      </c>
      <c r="V25" s="89">
        <v>0</v>
      </c>
      <c r="W25" s="89">
        <v>0</v>
      </c>
      <c r="X25" s="89">
        <v>0</v>
      </c>
      <c r="Y25" s="89">
        <v>0</v>
      </c>
      <c r="Z25" s="83"/>
      <c r="AA25" s="83"/>
      <c r="AB25" s="83"/>
      <c r="AC25" s="84"/>
      <c r="AD25" s="84"/>
    </row>
    <row r="26" spans="1:30" ht="17.25" customHeight="1" x14ac:dyDescent="0.2">
      <c r="A26" s="29">
        <v>21</v>
      </c>
      <c r="B26" s="29">
        <v>21</v>
      </c>
      <c r="C26" s="29">
        <f t="shared" si="0"/>
        <v>0</v>
      </c>
      <c r="D26" s="17" t="s">
        <v>1048</v>
      </c>
      <c r="E26" s="2">
        <f t="shared" si="1"/>
        <v>17</v>
      </c>
      <c r="F26" s="205"/>
      <c r="G26" s="29">
        <f t="shared" si="2"/>
        <v>1</v>
      </c>
      <c r="H26" s="2"/>
      <c r="I26" s="160" t="s">
        <v>13</v>
      </c>
      <c r="J26" s="155" t="s">
        <v>13</v>
      </c>
      <c r="K26" s="160" t="s">
        <v>13</v>
      </c>
      <c r="L26" s="155" t="s">
        <v>13</v>
      </c>
      <c r="M26" s="160" t="s">
        <v>13</v>
      </c>
      <c r="N26" s="155" t="s">
        <v>13</v>
      </c>
      <c r="O26" s="160" t="s">
        <v>13</v>
      </c>
      <c r="P26" s="169">
        <v>17</v>
      </c>
      <c r="Q26" s="88" t="s">
        <v>13</v>
      </c>
      <c r="R26" s="155" t="s">
        <v>13</v>
      </c>
      <c r="S26" s="160" t="s">
        <v>13</v>
      </c>
      <c r="T26" s="155" t="s">
        <v>13</v>
      </c>
      <c r="U26" s="89">
        <v>0</v>
      </c>
      <c r="V26" s="89">
        <v>0</v>
      </c>
      <c r="W26" s="89">
        <v>0</v>
      </c>
      <c r="X26" s="89">
        <v>0</v>
      </c>
      <c r="Y26" s="89">
        <v>0</v>
      </c>
      <c r="Z26" s="83"/>
      <c r="AA26" s="83"/>
      <c r="AB26" s="83"/>
      <c r="AC26" s="84"/>
      <c r="AD26" s="84"/>
    </row>
    <row r="27" spans="1:30" ht="17.25" customHeight="1" x14ac:dyDescent="0.2">
      <c r="A27" s="29">
        <v>22</v>
      </c>
      <c r="B27" s="29">
        <v>22</v>
      </c>
      <c r="C27" s="29">
        <f t="shared" si="0"/>
        <v>0</v>
      </c>
      <c r="D27" s="17" t="s">
        <v>551</v>
      </c>
      <c r="E27" s="2">
        <f t="shared" si="1"/>
        <v>14</v>
      </c>
      <c r="F27" s="206"/>
      <c r="G27" s="87">
        <f t="shared" si="2"/>
        <v>1</v>
      </c>
      <c r="H27" s="88"/>
      <c r="I27" s="160" t="s">
        <v>13</v>
      </c>
      <c r="J27" s="155" t="s">
        <v>13</v>
      </c>
      <c r="K27" s="160" t="s">
        <v>13</v>
      </c>
      <c r="L27" s="155" t="s">
        <v>13</v>
      </c>
      <c r="M27" s="160" t="s">
        <v>13</v>
      </c>
      <c r="N27" s="155" t="s">
        <v>13</v>
      </c>
      <c r="O27" s="160" t="s">
        <v>13</v>
      </c>
      <c r="P27" s="169">
        <v>14</v>
      </c>
      <c r="Q27" s="88" t="s">
        <v>13</v>
      </c>
      <c r="R27" s="155" t="s">
        <v>13</v>
      </c>
      <c r="S27" s="160" t="s">
        <v>13</v>
      </c>
      <c r="T27" s="155" t="s">
        <v>13</v>
      </c>
      <c r="U27" s="89">
        <v>0</v>
      </c>
      <c r="V27" s="89">
        <v>0</v>
      </c>
      <c r="W27" s="89">
        <v>0</v>
      </c>
      <c r="X27" s="89">
        <v>0</v>
      </c>
      <c r="Y27" s="89">
        <v>0</v>
      </c>
      <c r="Z27" s="83"/>
      <c r="AA27" s="83"/>
      <c r="AB27" s="83"/>
      <c r="AC27" s="84"/>
      <c r="AD27" s="84"/>
    </row>
    <row r="28" spans="1:30" ht="17.25" customHeight="1" x14ac:dyDescent="0.2">
      <c r="A28" s="29">
        <v>23</v>
      </c>
      <c r="B28" s="29">
        <v>23</v>
      </c>
      <c r="C28" s="29">
        <f t="shared" si="0"/>
        <v>0</v>
      </c>
      <c r="D28" s="17" t="s">
        <v>52</v>
      </c>
      <c r="E28" s="2">
        <f t="shared" si="1"/>
        <v>12</v>
      </c>
      <c r="F28" s="205"/>
      <c r="G28" s="87">
        <f t="shared" si="2"/>
        <v>1</v>
      </c>
      <c r="H28" s="88"/>
      <c r="I28" s="160" t="s">
        <v>13</v>
      </c>
      <c r="J28" s="155" t="s">
        <v>13</v>
      </c>
      <c r="K28" s="160" t="s">
        <v>13</v>
      </c>
      <c r="L28" s="155" t="s">
        <v>13</v>
      </c>
      <c r="M28" s="160" t="s">
        <v>13</v>
      </c>
      <c r="N28" s="155" t="s">
        <v>13</v>
      </c>
      <c r="O28" s="160" t="s">
        <v>13</v>
      </c>
      <c r="P28" s="169" t="s">
        <v>13</v>
      </c>
      <c r="Q28" s="88" t="s">
        <v>13</v>
      </c>
      <c r="R28" s="155">
        <v>12</v>
      </c>
      <c r="S28" s="160" t="s">
        <v>13</v>
      </c>
      <c r="T28" s="155" t="s">
        <v>13</v>
      </c>
      <c r="U28" s="89">
        <v>0</v>
      </c>
      <c r="V28" s="89">
        <v>0</v>
      </c>
      <c r="W28" s="89">
        <v>0</v>
      </c>
      <c r="X28" s="89">
        <v>0</v>
      </c>
      <c r="Y28" s="89">
        <v>0</v>
      </c>
      <c r="Z28" s="83"/>
      <c r="AA28" s="83"/>
      <c r="AB28" s="83"/>
      <c r="AC28" s="84"/>
      <c r="AD28" s="84"/>
    </row>
    <row r="29" spans="1:30" ht="17.25" customHeight="1" x14ac:dyDescent="0.2">
      <c r="A29" s="29">
        <v>24</v>
      </c>
      <c r="B29" s="29">
        <v>24</v>
      </c>
      <c r="C29" s="29">
        <f t="shared" si="0"/>
        <v>0</v>
      </c>
      <c r="D29" s="17" t="s">
        <v>1049</v>
      </c>
      <c r="E29" s="2">
        <f t="shared" si="1"/>
        <v>12</v>
      </c>
      <c r="F29" s="206"/>
      <c r="G29" s="87">
        <f t="shared" si="2"/>
        <v>1</v>
      </c>
      <c r="H29" s="88"/>
      <c r="I29" s="160" t="s">
        <v>13</v>
      </c>
      <c r="J29" s="155" t="s">
        <v>13</v>
      </c>
      <c r="K29" s="160" t="s">
        <v>13</v>
      </c>
      <c r="L29" s="155" t="s">
        <v>13</v>
      </c>
      <c r="M29" s="160" t="s">
        <v>13</v>
      </c>
      <c r="N29" s="155" t="s">
        <v>13</v>
      </c>
      <c r="O29" s="160" t="s">
        <v>13</v>
      </c>
      <c r="P29" s="169">
        <v>12</v>
      </c>
      <c r="Q29" s="88" t="s">
        <v>13</v>
      </c>
      <c r="R29" s="155" t="s">
        <v>13</v>
      </c>
      <c r="S29" s="160" t="s">
        <v>13</v>
      </c>
      <c r="T29" s="155" t="s">
        <v>13</v>
      </c>
      <c r="U29" s="89">
        <v>0</v>
      </c>
      <c r="V29" s="89">
        <v>0</v>
      </c>
      <c r="W29" s="89">
        <v>0</v>
      </c>
      <c r="X29" s="89">
        <v>0</v>
      </c>
      <c r="Y29" s="89">
        <v>0</v>
      </c>
      <c r="Z29" s="83"/>
      <c r="AA29" s="83"/>
      <c r="AB29" s="83"/>
      <c r="AC29" s="84"/>
      <c r="AD29" s="84"/>
    </row>
    <row r="30" spans="1:30" ht="17.25" customHeight="1" x14ac:dyDescent="0.2">
      <c r="A30" s="29">
        <v>25</v>
      </c>
      <c r="B30" s="29">
        <v>25</v>
      </c>
      <c r="C30" s="29">
        <f t="shared" si="0"/>
        <v>0</v>
      </c>
      <c r="D30" s="17" t="s">
        <v>447</v>
      </c>
      <c r="E30" s="2">
        <f t="shared" si="1"/>
        <v>10</v>
      </c>
      <c r="F30" s="206"/>
      <c r="G30" s="87">
        <f t="shared" si="2"/>
        <v>1</v>
      </c>
      <c r="H30" s="88"/>
      <c r="I30" s="160" t="s">
        <v>13</v>
      </c>
      <c r="J30" s="155" t="s">
        <v>13</v>
      </c>
      <c r="K30" s="160" t="s">
        <v>13</v>
      </c>
      <c r="L30" s="155" t="s">
        <v>13</v>
      </c>
      <c r="M30" s="160" t="s">
        <v>13</v>
      </c>
      <c r="N30" s="155" t="s">
        <v>13</v>
      </c>
      <c r="O30" s="160" t="s">
        <v>13</v>
      </c>
      <c r="P30" s="169" t="s">
        <v>13</v>
      </c>
      <c r="Q30" s="88" t="s">
        <v>13</v>
      </c>
      <c r="R30" s="155">
        <v>10</v>
      </c>
      <c r="S30" s="160" t="s">
        <v>13</v>
      </c>
      <c r="T30" s="155" t="s">
        <v>13</v>
      </c>
      <c r="U30" s="89">
        <v>0</v>
      </c>
      <c r="V30" s="89">
        <v>0</v>
      </c>
      <c r="W30" s="89">
        <v>0</v>
      </c>
      <c r="X30" s="89">
        <v>0</v>
      </c>
      <c r="Y30" s="89">
        <v>0</v>
      </c>
      <c r="Z30" s="83"/>
      <c r="AA30" s="83"/>
      <c r="AB30" s="83"/>
      <c r="AC30" s="84"/>
      <c r="AD30" s="84"/>
    </row>
    <row r="31" spans="1:30" ht="17.25" customHeight="1" x14ac:dyDescent="0.2">
      <c r="A31" s="29">
        <v>26</v>
      </c>
      <c r="B31" s="29">
        <v>26</v>
      </c>
      <c r="C31" s="29">
        <f t="shared" si="0"/>
        <v>0</v>
      </c>
      <c r="D31" s="17" t="s">
        <v>843</v>
      </c>
      <c r="E31" s="2">
        <f t="shared" si="1"/>
        <v>10</v>
      </c>
      <c r="F31" s="206"/>
      <c r="G31" s="87">
        <f t="shared" si="2"/>
        <v>1</v>
      </c>
      <c r="H31" s="88"/>
      <c r="I31" s="160" t="s">
        <v>13</v>
      </c>
      <c r="J31" s="155" t="s">
        <v>13</v>
      </c>
      <c r="K31" s="160" t="s">
        <v>13</v>
      </c>
      <c r="L31" s="155" t="s">
        <v>13</v>
      </c>
      <c r="M31" s="160" t="s">
        <v>13</v>
      </c>
      <c r="N31" s="155" t="s">
        <v>13</v>
      </c>
      <c r="O31" s="160" t="s">
        <v>13</v>
      </c>
      <c r="P31" s="169">
        <v>10</v>
      </c>
      <c r="Q31" s="88" t="s">
        <v>13</v>
      </c>
      <c r="R31" s="155" t="s">
        <v>13</v>
      </c>
      <c r="S31" s="160" t="s">
        <v>13</v>
      </c>
      <c r="T31" s="155" t="s">
        <v>13</v>
      </c>
      <c r="U31" s="89">
        <v>0</v>
      </c>
      <c r="V31" s="89">
        <v>0</v>
      </c>
      <c r="W31" s="89">
        <v>0</v>
      </c>
      <c r="X31" s="89">
        <v>0</v>
      </c>
      <c r="Y31" s="89">
        <v>0</v>
      </c>
      <c r="Z31" s="83"/>
      <c r="AA31" s="83"/>
      <c r="AB31" s="83"/>
      <c r="AC31" s="84"/>
      <c r="AD31" s="84"/>
    </row>
    <row r="32" spans="1:30" ht="17.25" customHeight="1" x14ac:dyDescent="0.2">
      <c r="A32" s="29">
        <v>27</v>
      </c>
      <c r="B32" s="29">
        <v>27</v>
      </c>
      <c r="C32" s="29">
        <f t="shared" si="0"/>
        <v>0</v>
      </c>
      <c r="D32" s="17" t="s">
        <v>47</v>
      </c>
      <c r="E32" s="2">
        <f t="shared" si="1"/>
        <v>8</v>
      </c>
      <c r="F32" s="205"/>
      <c r="G32" s="87">
        <f t="shared" si="2"/>
        <v>1</v>
      </c>
      <c r="H32" s="88"/>
      <c r="I32" s="160" t="s">
        <v>13</v>
      </c>
      <c r="J32" s="155">
        <v>8</v>
      </c>
      <c r="K32" s="160" t="s">
        <v>13</v>
      </c>
      <c r="L32" s="155" t="s">
        <v>13</v>
      </c>
      <c r="M32" s="160" t="s">
        <v>13</v>
      </c>
      <c r="N32" s="155" t="s">
        <v>13</v>
      </c>
      <c r="O32" s="160" t="s">
        <v>13</v>
      </c>
      <c r="P32" s="169" t="s">
        <v>13</v>
      </c>
      <c r="Q32" s="88" t="s">
        <v>13</v>
      </c>
      <c r="R32" s="155" t="s">
        <v>13</v>
      </c>
      <c r="S32" s="160" t="s">
        <v>13</v>
      </c>
      <c r="T32" s="155" t="s">
        <v>13</v>
      </c>
      <c r="U32" s="89">
        <v>0</v>
      </c>
      <c r="V32" s="89">
        <v>0</v>
      </c>
      <c r="W32" s="89">
        <v>0</v>
      </c>
      <c r="X32" s="89">
        <v>0</v>
      </c>
      <c r="Y32" s="89">
        <v>0</v>
      </c>
      <c r="Z32" s="83"/>
      <c r="AA32" s="83"/>
      <c r="AB32" s="83"/>
      <c r="AC32" s="84"/>
      <c r="AD32" s="84"/>
    </row>
    <row r="33" spans="1:30" ht="17.25" customHeight="1" x14ac:dyDescent="0.2">
      <c r="A33" s="29">
        <v>28</v>
      </c>
      <c r="B33" s="29">
        <v>28</v>
      </c>
      <c r="C33" s="29">
        <f t="shared" si="0"/>
        <v>0</v>
      </c>
      <c r="D33" s="17" t="s">
        <v>735</v>
      </c>
      <c r="E33" s="2">
        <f t="shared" si="1"/>
        <v>8</v>
      </c>
      <c r="F33" s="206"/>
      <c r="G33" s="87">
        <f t="shared" si="2"/>
        <v>1</v>
      </c>
      <c r="H33" s="88"/>
      <c r="I33" s="160" t="s">
        <v>13</v>
      </c>
      <c r="J33" s="155" t="s">
        <v>13</v>
      </c>
      <c r="K33" s="160" t="s">
        <v>13</v>
      </c>
      <c r="L33" s="155" t="s">
        <v>13</v>
      </c>
      <c r="M33" s="160" t="s">
        <v>13</v>
      </c>
      <c r="N33" s="155" t="s">
        <v>13</v>
      </c>
      <c r="O33" s="160" t="s">
        <v>13</v>
      </c>
      <c r="P33" s="169" t="s">
        <v>13</v>
      </c>
      <c r="Q33" s="88" t="s">
        <v>13</v>
      </c>
      <c r="R33" s="155" t="s">
        <v>13</v>
      </c>
      <c r="S33" s="160">
        <v>8</v>
      </c>
      <c r="T33" s="155" t="s">
        <v>13</v>
      </c>
      <c r="U33" s="89">
        <v>0</v>
      </c>
      <c r="V33" s="89">
        <v>0</v>
      </c>
      <c r="W33" s="89">
        <v>0</v>
      </c>
      <c r="X33" s="89">
        <v>0</v>
      </c>
      <c r="Y33" s="89">
        <v>0</v>
      </c>
      <c r="Z33" s="83"/>
      <c r="AA33" s="83"/>
      <c r="AB33" s="83"/>
      <c r="AC33" s="84"/>
      <c r="AD33" s="84"/>
    </row>
    <row r="34" spans="1:30" ht="17.25" customHeight="1" x14ac:dyDescent="0.2">
      <c r="A34" s="29">
        <v>29</v>
      </c>
      <c r="B34" s="29">
        <v>29</v>
      </c>
      <c r="C34" s="29">
        <f t="shared" si="0"/>
        <v>0</v>
      </c>
      <c r="D34" s="17" t="s">
        <v>958</v>
      </c>
      <c r="E34" s="2">
        <f t="shared" si="1"/>
        <v>8</v>
      </c>
      <c r="F34" s="206"/>
      <c r="G34" s="87">
        <f t="shared" si="2"/>
        <v>1</v>
      </c>
      <c r="H34" s="88"/>
      <c r="I34" s="160" t="s">
        <v>13</v>
      </c>
      <c r="J34" s="155" t="s">
        <v>13</v>
      </c>
      <c r="K34" s="160" t="s">
        <v>13</v>
      </c>
      <c r="L34" s="155" t="s">
        <v>13</v>
      </c>
      <c r="M34" s="160" t="s">
        <v>13</v>
      </c>
      <c r="N34" s="155" t="s">
        <v>13</v>
      </c>
      <c r="O34" s="160" t="s">
        <v>13</v>
      </c>
      <c r="P34" s="169" t="s">
        <v>13</v>
      </c>
      <c r="Q34" s="88" t="s">
        <v>13</v>
      </c>
      <c r="R34" s="155" t="s">
        <v>13</v>
      </c>
      <c r="S34" s="160" t="s">
        <v>13</v>
      </c>
      <c r="T34" s="155">
        <v>8</v>
      </c>
      <c r="U34" s="89">
        <v>0</v>
      </c>
      <c r="V34" s="89">
        <v>0</v>
      </c>
      <c r="W34" s="89">
        <v>0</v>
      </c>
      <c r="X34" s="89">
        <v>0</v>
      </c>
      <c r="Y34" s="89">
        <v>0</v>
      </c>
      <c r="Z34" s="83"/>
      <c r="AA34" s="83"/>
      <c r="AB34" s="83"/>
      <c r="AC34" s="84"/>
      <c r="AD34" s="84"/>
    </row>
    <row r="35" spans="1:30" ht="17.25" customHeight="1" x14ac:dyDescent="0.2">
      <c r="A35" s="29">
        <v>30</v>
      </c>
      <c r="B35" s="29">
        <v>30</v>
      </c>
      <c r="C35" s="29">
        <f t="shared" si="0"/>
        <v>0</v>
      </c>
      <c r="D35" s="17" t="s">
        <v>489</v>
      </c>
      <c r="E35" s="2">
        <f t="shared" si="1"/>
        <v>8</v>
      </c>
      <c r="F35" s="206"/>
      <c r="G35" s="87">
        <f t="shared" si="2"/>
        <v>1</v>
      </c>
      <c r="H35" s="88"/>
      <c r="I35" s="160" t="s">
        <v>13</v>
      </c>
      <c r="J35" s="155" t="s">
        <v>13</v>
      </c>
      <c r="K35" s="160" t="s">
        <v>13</v>
      </c>
      <c r="L35" s="155" t="s">
        <v>13</v>
      </c>
      <c r="M35" s="160" t="s">
        <v>13</v>
      </c>
      <c r="N35" s="155">
        <v>8</v>
      </c>
      <c r="O35" s="160" t="s">
        <v>13</v>
      </c>
      <c r="P35" s="169" t="s">
        <v>13</v>
      </c>
      <c r="Q35" s="88" t="s">
        <v>13</v>
      </c>
      <c r="R35" s="155" t="s">
        <v>13</v>
      </c>
      <c r="S35" s="160" t="s">
        <v>13</v>
      </c>
      <c r="T35" s="155" t="s">
        <v>13</v>
      </c>
      <c r="U35" s="89">
        <v>0</v>
      </c>
      <c r="V35" s="89">
        <v>0</v>
      </c>
      <c r="W35" s="89">
        <v>0</v>
      </c>
      <c r="X35" s="89">
        <v>0</v>
      </c>
      <c r="Y35" s="89">
        <v>0</v>
      </c>
      <c r="Z35" s="83"/>
      <c r="AA35" s="83"/>
      <c r="AB35" s="83"/>
      <c r="AC35" s="84"/>
      <c r="AD35" s="84"/>
    </row>
    <row r="36" spans="1:30" ht="17.25" customHeight="1" x14ac:dyDescent="0.2">
      <c r="A36" s="29">
        <v>31</v>
      </c>
      <c r="B36" s="29">
        <v>31</v>
      </c>
      <c r="C36" s="29">
        <f t="shared" si="0"/>
        <v>0</v>
      </c>
      <c r="D36" s="17" t="s">
        <v>633</v>
      </c>
      <c r="E36" s="2">
        <f t="shared" si="1"/>
        <v>6</v>
      </c>
      <c r="F36" s="206"/>
      <c r="G36" s="87">
        <f t="shared" si="2"/>
        <v>1</v>
      </c>
      <c r="H36" s="88"/>
      <c r="I36" s="160" t="s">
        <v>13</v>
      </c>
      <c r="J36" s="155" t="s">
        <v>13</v>
      </c>
      <c r="K36" s="160" t="s">
        <v>13</v>
      </c>
      <c r="L36" s="155" t="s">
        <v>13</v>
      </c>
      <c r="M36" s="160" t="s">
        <v>13</v>
      </c>
      <c r="N36" s="155" t="s">
        <v>13</v>
      </c>
      <c r="O36" s="160" t="s">
        <v>13</v>
      </c>
      <c r="P36" s="169" t="s">
        <v>13</v>
      </c>
      <c r="Q36" s="88" t="s">
        <v>13</v>
      </c>
      <c r="R36" s="155">
        <v>6</v>
      </c>
      <c r="S36" s="160" t="s">
        <v>13</v>
      </c>
      <c r="T36" s="155" t="s">
        <v>13</v>
      </c>
      <c r="U36" s="89">
        <v>0</v>
      </c>
      <c r="V36" s="89">
        <v>0</v>
      </c>
      <c r="W36" s="89">
        <v>0</v>
      </c>
      <c r="X36" s="89">
        <v>0</v>
      </c>
      <c r="Y36" s="89">
        <v>0</v>
      </c>
      <c r="Z36" s="83"/>
      <c r="AA36" s="83"/>
      <c r="AB36" s="83"/>
      <c r="AC36" s="84"/>
      <c r="AD36" s="84"/>
    </row>
    <row r="37" spans="1:30" ht="17.25" customHeight="1" x14ac:dyDescent="0.2">
      <c r="A37" s="29">
        <v>32</v>
      </c>
      <c r="B37" s="29">
        <v>32</v>
      </c>
      <c r="C37" s="29">
        <f t="shared" si="0"/>
        <v>0</v>
      </c>
      <c r="D37" s="17" t="s">
        <v>755</v>
      </c>
      <c r="E37" s="2">
        <f t="shared" si="1"/>
        <v>6</v>
      </c>
      <c r="F37" s="205"/>
      <c r="G37" s="87">
        <f t="shared" si="2"/>
        <v>1</v>
      </c>
      <c r="H37" s="88"/>
      <c r="I37" s="160" t="s">
        <v>13</v>
      </c>
      <c r="J37" s="155" t="s">
        <v>13</v>
      </c>
      <c r="K37" s="160" t="s">
        <v>13</v>
      </c>
      <c r="L37" s="155" t="s">
        <v>13</v>
      </c>
      <c r="M37" s="160" t="s">
        <v>13</v>
      </c>
      <c r="N37" s="155" t="s">
        <v>13</v>
      </c>
      <c r="O37" s="160" t="s">
        <v>13</v>
      </c>
      <c r="P37" s="169">
        <v>6</v>
      </c>
      <c r="Q37" s="88" t="s">
        <v>13</v>
      </c>
      <c r="R37" s="155" t="s">
        <v>13</v>
      </c>
      <c r="S37" s="160" t="s">
        <v>13</v>
      </c>
      <c r="T37" s="155" t="s">
        <v>13</v>
      </c>
      <c r="U37" s="89">
        <v>0</v>
      </c>
      <c r="V37" s="89">
        <v>0</v>
      </c>
      <c r="W37" s="89">
        <v>0</v>
      </c>
      <c r="X37" s="89">
        <v>0</v>
      </c>
      <c r="Y37" s="89">
        <v>0</v>
      </c>
      <c r="Z37" s="83"/>
      <c r="AA37" s="83"/>
      <c r="AB37" s="83"/>
      <c r="AC37" s="84"/>
      <c r="AD37" s="84"/>
    </row>
    <row r="38" spans="1:30" ht="17.25" customHeight="1" x14ac:dyDescent="0.2">
      <c r="A38" s="29">
        <v>33</v>
      </c>
      <c r="B38" s="29">
        <v>33</v>
      </c>
      <c r="C38" s="29">
        <f t="shared" si="0"/>
        <v>0</v>
      </c>
      <c r="D38" s="17" t="s">
        <v>959</v>
      </c>
      <c r="E38" s="2">
        <f t="shared" ref="E38:E61" si="3">LARGE(H38:Y38,1)+LARGE(H38:Y38,2)+LARGE(H38:Y38,3)+LARGE(H38:Y38,4)+LARGE(H38:Y38,5)+F38</f>
        <v>6</v>
      </c>
      <c r="F38" s="205"/>
      <c r="G38" s="87">
        <f t="shared" ref="G38:G61" si="4">COUNT(H38:T38)</f>
        <v>1</v>
      </c>
      <c r="H38" s="88"/>
      <c r="I38" s="160" t="s">
        <v>13</v>
      </c>
      <c r="J38" s="155" t="s">
        <v>13</v>
      </c>
      <c r="K38" s="160" t="s">
        <v>13</v>
      </c>
      <c r="L38" s="155" t="s">
        <v>13</v>
      </c>
      <c r="M38" s="160" t="s">
        <v>13</v>
      </c>
      <c r="N38" s="155" t="s">
        <v>13</v>
      </c>
      <c r="O38" s="160" t="s">
        <v>13</v>
      </c>
      <c r="P38" s="169" t="s">
        <v>13</v>
      </c>
      <c r="Q38" s="88" t="s">
        <v>13</v>
      </c>
      <c r="R38" s="155" t="s">
        <v>13</v>
      </c>
      <c r="S38" s="160" t="s">
        <v>13</v>
      </c>
      <c r="T38" s="155">
        <v>6</v>
      </c>
      <c r="U38" s="89">
        <v>0</v>
      </c>
      <c r="V38" s="89">
        <v>0</v>
      </c>
      <c r="W38" s="89">
        <v>0</v>
      </c>
      <c r="X38" s="89">
        <v>0</v>
      </c>
      <c r="Y38" s="89">
        <v>0</v>
      </c>
      <c r="Z38" s="83"/>
      <c r="AA38" s="83"/>
      <c r="AB38" s="83"/>
      <c r="AC38" s="84"/>
      <c r="AD38" s="84"/>
    </row>
    <row r="39" spans="1:30" ht="17.25" customHeight="1" x14ac:dyDescent="0.2">
      <c r="A39" s="29">
        <v>34</v>
      </c>
      <c r="B39" s="29">
        <v>34</v>
      </c>
      <c r="C39" s="29">
        <f t="shared" si="0"/>
        <v>0</v>
      </c>
      <c r="D39" s="17" t="s">
        <v>1302</v>
      </c>
      <c r="E39" s="2">
        <f t="shared" si="3"/>
        <v>6</v>
      </c>
      <c r="F39" s="206"/>
      <c r="G39" s="87">
        <f t="shared" si="4"/>
        <v>1</v>
      </c>
      <c r="H39" s="88"/>
      <c r="I39" s="160" t="s">
        <v>13</v>
      </c>
      <c r="J39" s="155">
        <v>6</v>
      </c>
      <c r="K39" s="160" t="s">
        <v>13</v>
      </c>
      <c r="L39" s="155" t="s">
        <v>13</v>
      </c>
      <c r="M39" s="160" t="s">
        <v>13</v>
      </c>
      <c r="N39" s="155" t="s">
        <v>13</v>
      </c>
      <c r="O39" s="160" t="s">
        <v>13</v>
      </c>
      <c r="P39" s="169" t="s">
        <v>13</v>
      </c>
      <c r="Q39" s="88" t="s">
        <v>13</v>
      </c>
      <c r="R39" s="155" t="s">
        <v>13</v>
      </c>
      <c r="S39" s="160" t="s">
        <v>13</v>
      </c>
      <c r="T39" s="155" t="s">
        <v>13</v>
      </c>
      <c r="U39" s="89">
        <v>0</v>
      </c>
      <c r="V39" s="89">
        <v>0</v>
      </c>
      <c r="W39" s="89">
        <v>0</v>
      </c>
      <c r="X39" s="89">
        <v>0</v>
      </c>
      <c r="Y39" s="89">
        <v>0</v>
      </c>
      <c r="Z39" s="83"/>
      <c r="AA39" s="83"/>
      <c r="AB39" s="83"/>
      <c r="AC39" s="84"/>
      <c r="AD39" s="84"/>
    </row>
    <row r="40" spans="1:30" ht="17.25" customHeight="1" x14ac:dyDescent="0.2">
      <c r="A40" s="29">
        <v>35</v>
      </c>
      <c r="B40" s="29">
        <v>35</v>
      </c>
      <c r="C40" s="29">
        <f t="shared" si="0"/>
        <v>0</v>
      </c>
      <c r="D40" s="17" t="s">
        <v>1384</v>
      </c>
      <c r="E40" s="2">
        <f t="shared" si="3"/>
        <v>6</v>
      </c>
      <c r="F40" s="206"/>
      <c r="G40" s="87">
        <f t="shared" si="4"/>
        <v>1</v>
      </c>
      <c r="H40" s="88"/>
      <c r="I40" s="160" t="s">
        <v>13</v>
      </c>
      <c r="J40" s="155" t="s">
        <v>13</v>
      </c>
      <c r="K40" s="160" t="s">
        <v>13</v>
      </c>
      <c r="L40" s="155" t="s">
        <v>13</v>
      </c>
      <c r="M40" s="160" t="s">
        <v>13</v>
      </c>
      <c r="N40" s="155">
        <v>6</v>
      </c>
      <c r="O40" s="160" t="s">
        <v>13</v>
      </c>
      <c r="P40" s="169" t="s">
        <v>13</v>
      </c>
      <c r="Q40" s="88" t="s">
        <v>13</v>
      </c>
      <c r="R40" s="155" t="s">
        <v>13</v>
      </c>
      <c r="S40" s="160" t="s">
        <v>13</v>
      </c>
      <c r="T40" s="155" t="s">
        <v>13</v>
      </c>
      <c r="U40" s="89">
        <v>0</v>
      </c>
      <c r="V40" s="89">
        <v>0</v>
      </c>
      <c r="W40" s="89">
        <v>0</v>
      </c>
      <c r="X40" s="89">
        <v>0</v>
      </c>
      <c r="Y40" s="89">
        <v>0</v>
      </c>
      <c r="Z40" s="83"/>
      <c r="AA40" s="83"/>
      <c r="AB40" s="83"/>
      <c r="AC40" s="84"/>
      <c r="AD40" s="84"/>
    </row>
    <row r="41" spans="1:30" ht="17.25" customHeight="1" x14ac:dyDescent="0.2">
      <c r="A41" s="29">
        <v>36</v>
      </c>
      <c r="B41" s="29">
        <v>36</v>
      </c>
      <c r="C41" s="29">
        <f t="shared" si="0"/>
        <v>0</v>
      </c>
      <c r="D41" s="17" t="s">
        <v>1546</v>
      </c>
      <c r="E41" s="2">
        <f t="shared" si="3"/>
        <v>6</v>
      </c>
      <c r="F41" s="206"/>
      <c r="G41" s="87">
        <f t="shared" si="4"/>
        <v>1</v>
      </c>
      <c r="H41" s="88"/>
      <c r="I41" s="160" t="s">
        <v>13</v>
      </c>
      <c r="J41" s="155" t="s">
        <v>13</v>
      </c>
      <c r="K41" s="160" t="s">
        <v>13</v>
      </c>
      <c r="L41" s="155" t="s">
        <v>13</v>
      </c>
      <c r="M41" s="160" t="s">
        <v>13</v>
      </c>
      <c r="N41" s="155" t="s">
        <v>13</v>
      </c>
      <c r="O41" s="160">
        <v>6</v>
      </c>
      <c r="P41" s="169" t="s">
        <v>13</v>
      </c>
      <c r="Q41" s="88" t="s">
        <v>13</v>
      </c>
      <c r="R41" s="155" t="s">
        <v>13</v>
      </c>
      <c r="S41" s="160" t="s">
        <v>13</v>
      </c>
      <c r="T41" s="155" t="s">
        <v>13</v>
      </c>
      <c r="U41" s="89">
        <v>0</v>
      </c>
      <c r="V41" s="89">
        <v>0</v>
      </c>
      <c r="W41" s="89">
        <v>0</v>
      </c>
      <c r="X41" s="89">
        <v>0</v>
      </c>
      <c r="Y41" s="89">
        <v>0</v>
      </c>
      <c r="Z41" s="83"/>
      <c r="AA41" s="83"/>
      <c r="AB41" s="83"/>
      <c r="AC41" s="84"/>
      <c r="AD41" s="84"/>
    </row>
    <row r="42" spans="1:30" ht="17.25" customHeight="1" x14ac:dyDescent="0.2">
      <c r="A42" s="29">
        <v>37</v>
      </c>
      <c r="B42" s="29">
        <v>37</v>
      </c>
      <c r="C42" s="29">
        <f t="shared" si="0"/>
        <v>0</v>
      </c>
      <c r="D42" s="17" t="s">
        <v>506</v>
      </c>
      <c r="E42" s="2">
        <f t="shared" si="3"/>
        <v>6</v>
      </c>
      <c r="F42" s="206"/>
      <c r="G42" s="87">
        <f t="shared" si="4"/>
        <v>1</v>
      </c>
      <c r="H42" s="88"/>
      <c r="I42" s="160" t="s">
        <v>13</v>
      </c>
      <c r="J42" s="155" t="s">
        <v>13</v>
      </c>
      <c r="K42" s="160">
        <v>6</v>
      </c>
      <c r="L42" s="155" t="s">
        <v>13</v>
      </c>
      <c r="M42" s="160" t="s">
        <v>13</v>
      </c>
      <c r="N42" s="155" t="s">
        <v>13</v>
      </c>
      <c r="O42" s="160" t="s">
        <v>13</v>
      </c>
      <c r="P42" s="169" t="s">
        <v>13</v>
      </c>
      <c r="Q42" s="88" t="s">
        <v>13</v>
      </c>
      <c r="R42" s="155" t="s">
        <v>13</v>
      </c>
      <c r="S42" s="160" t="s">
        <v>13</v>
      </c>
      <c r="T42" s="155" t="s">
        <v>13</v>
      </c>
      <c r="U42" s="89">
        <v>0</v>
      </c>
      <c r="V42" s="89">
        <v>0</v>
      </c>
      <c r="W42" s="89">
        <v>0</v>
      </c>
      <c r="X42" s="89">
        <v>0</v>
      </c>
      <c r="Y42" s="89">
        <v>0</v>
      </c>
      <c r="Z42" s="83"/>
      <c r="AA42" s="83"/>
      <c r="AB42" s="83"/>
      <c r="AC42" s="84"/>
      <c r="AD42" s="84"/>
    </row>
    <row r="43" spans="1:30" ht="17.25" customHeight="1" x14ac:dyDescent="0.2">
      <c r="A43" s="29">
        <v>38</v>
      </c>
      <c r="B43" s="29"/>
      <c r="C43" s="29"/>
      <c r="D43" s="17" t="s">
        <v>1669</v>
      </c>
      <c r="E43" s="2">
        <f t="shared" si="3"/>
        <v>6</v>
      </c>
      <c r="F43" s="206"/>
      <c r="G43" s="87">
        <f t="shared" si="4"/>
        <v>1</v>
      </c>
      <c r="H43" s="88"/>
      <c r="I43" s="160">
        <v>6</v>
      </c>
      <c r="J43" s="155" t="s">
        <v>13</v>
      </c>
      <c r="K43" s="160" t="s">
        <v>13</v>
      </c>
      <c r="L43" s="155" t="s">
        <v>13</v>
      </c>
      <c r="M43" s="160" t="s">
        <v>13</v>
      </c>
      <c r="N43" s="155" t="s">
        <v>13</v>
      </c>
      <c r="O43" s="160" t="s">
        <v>13</v>
      </c>
      <c r="P43" s="169" t="s">
        <v>13</v>
      </c>
      <c r="Q43" s="88" t="s">
        <v>13</v>
      </c>
      <c r="R43" s="155" t="s">
        <v>13</v>
      </c>
      <c r="S43" s="160" t="s">
        <v>13</v>
      </c>
      <c r="T43" s="155" t="s">
        <v>13</v>
      </c>
      <c r="U43" s="89">
        <v>0</v>
      </c>
      <c r="V43" s="89">
        <v>0</v>
      </c>
      <c r="W43" s="89">
        <v>0</v>
      </c>
      <c r="X43" s="89">
        <v>0</v>
      </c>
      <c r="Y43" s="89">
        <v>0</v>
      </c>
      <c r="Z43" s="83"/>
      <c r="AA43" s="83"/>
      <c r="AB43" s="83"/>
      <c r="AC43" s="84"/>
      <c r="AD43" s="84"/>
    </row>
    <row r="44" spans="1:30" ht="17.25" customHeight="1" x14ac:dyDescent="0.2">
      <c r="A44" s="29">
        <v>39</v>
      </c>
      <c r="B44" s="29">
        <v>38</v>
      </c>
      <c r="C44" s="29">
        <f>B44-A44</f>
        <v>-1</v>
      </c>
      <c r="D44" s="17" t="s">
        <v>844</v>
      </c>
      <c r="E44" s="2">
        <f t="shared" si="3"/>
        <v>4</v>
      </c>
      <c r="F44" s="206"/>
      <c r="G44" s="87">
        <f t="shared" si="4"/>
        <v>1</v>
      </c>
      <c r="H44" s="88"/>
      <c r="I44" s="160" t="s">
        <v>13</v>
      </c>
      <c r="J44" s="155" t="s">
        <v>13</v>
      </c>
      <c r="K44" s="160" t="s">
        <v>13</v>
      </c>
      <c r="L44" s="155" t="s">
        <v>13</v>
      </c>
      <c r="M44" s="160" t="s">
        <v>13</v>
      </c>
      <c r="N44" s="155" t="s">
        <v>13</v>
      </c>
      <c r="O44" s="160" t="s">
        <v>13</v>
      </c>
      <c r="P44" s="169" t="s">
        <v>13</v>
      </c>
      <c r="Q44" s="88" t="s">
        <v>13</v>
      </c>
      <c r="R44" s="155">
        <v>4</v>
      </c>
      <c r="S44" s="160" t="s">
        <v>13</v>
      </c>
      <c r="T44" s="155" t="s">
        <v>13</v>
      </c>
      <c r="U44" s="89">
        <v>0</v>
      </c>
      <c r="V44" s="89">
        <v>0</v>
      </c>
      <c r="W44" s="89">
        <v>0</v>
      </c>
      <c r="X44" s="89">
        <v>0</v>
      </c>
      <c r="Y44" s="89">
        <v>0</v>
      </c>
      <c r="Z44" s="83"/>
      <c r="AA44" s="83"/>
      <c r="AB44" s="83"/>
      <c r="AC44" s="84"/>
      <c r="AD44" s="84"/>
    </row>
    <row r="45" spans="1:30" ht="17.25" customHeight="1" x14ac:dyDescent="0.2">
      <c r="A45" s="29">
        <v>40</v>
      </c>
      <c r="B45" s="29">
        <v>39</v>
      </c>
      <c r="C45" s="29">
        <f>B45-A45</f>
        <v>-1</v>
      </c>
      <c r="D45" s="17" t="s">
        <v>423</v>
      </c>
      <c r="E45" s="2">
        <f t="shared" si="3"/>
        <v>4</v>
      </c>
      <c r="F45" s="206"/>
      <c r="G45" s="87">
        <f t="shared" si="4"/>
        <v>1</v>
      </c>
      <c r="H45" s="88"/>
      <c r="I45" s="160" t="s">
        <v>13</v>
      </c>
      <c r="J45" s="155" t="s">
        <v>13</v>
      </c>
      <c r="K45" s="160" t="s">
        <v>13</v>
      </c>
      <c r="L45" s="155" t="s">
        <v>13</v>
      </c>
      <c r="M45" s="160" t="s">
        <v>13</v>
      </c>
      <c r="N45" s="155" t="s">
        <v>13</v>
      </c>
      <c r="O45" s="160">
        <v>4</v>
      </c>
      <c r="P45" s="169" t="s">
        <v>13</v>
      </c>
      <c r="Q45" s="88" t="s">
        <v>13</v>
      </c>
      <c r="R45" s="155" t="s">
        <v>13</v>
      </c>
      <c r="S45" s="160" t="s">
        <v>13</v>
      </c>
      <c r="T45" s="155" t="s">
        <v>13</v>
      </c>
      <c r="U45" s="89">
        <v>0</v>
      </c>
      <c r="V45" s="89">
        <v>0</v>
      </c>
      <c r="W45" s="89">
        <v>0</v>
      </c>
      <c r="X45" s="89">
        <v>0</v>
      </c>
      <c r="Y45" s="89">
        <v>0</v>
      </c>
      <c r="Z45" s="83"/>
      <c r="AA45" s="83"/>
      <c r="AB45" s="83"/>
      <c r="AC45" s="84"/>
      <c r="AD45" s="84"/>
    </row>
    <row r="46" spans="1:30" ht="17.25" customHeight="1" x14ac:dyDescent="0.2">
      <c r="A46" s="29">
        <v>41</v>
      </c>
      <c r="B46" s="29">
        <v>40</v>
      </c>
      <c r="C46" s="29">
        <f>B46-A46</f>
        <v>-1</v>
      </c>
      <c r="D46" s="17" t="s">
        <v>844</v>
      </c>
      <c r="E46" s="2">
        <f t="shared" si="3"/>
        <v>4</v>
      </c>
      <c r="F46" s="206"/>
      <c r="G46" s="87">
        <f t="shared" si="4"/>
        <v>1</v>
      </c>
      <c r="H46" s="88"/>
      <c r="I46" s="160" t="s">
        <v>13</v>
      </c>
      <c r="J46" s="155">
        <v>4</v>
      </c>
      <c r="K46" s="160" t="s">
        <v>13</v>
      </c>
      <c r="L46" s="155" t="s">
        <v>13</v>
      </c>
      <c r="M46" s="160" t="s">
        <v>13</v>
      </c>
      <c r="N46" s="155" t="s">
        <v>13</v>
      </c>
      <c r="O46" s="160" t="s">
        <v>13</v>
      </c>
      <c r="P46" s="169" t="s">
        <v>13</v>
      </c>
      <c r="Q46" s="88" t="s">
        <v>13</v>
      </c>
      <c r="R46" s="155" t="s">
        <v>13</v>
      </c>
      <c r="S46" s="160" t="s">
        <v>13</v>
      </c>
      <c r="T46" s="155" t="s">
        <v>13</v>
      </c>
      <c r="U46" s="89">
        <v>0</v>
      </c>
      <c r="V46" s="89">
        <v>0</v>
      </c>
      <c r="W46" s="89">
        <v>0</v>
      </c>
      <c r="X46" s="89">
        <v>0</v>
      </c>
      <c r="Y46" s="89">
        <v>0</v>
      </c>
      <c r="Z46" s="83"/>
      <c r="AA46" s="83"/>
      <c r="AB46" s="83"/>
      <c r="AC46" s="84"/>
      <c r="AD46" s="84"/>
    </row>
    <row r="47" spans="1:30" ht="17.25" customHeight="1" x14ac:dyDescent="0.2">
      <c r="A47" s="29">
        <v>42</v>
      </c>
      <c r="B47" s="29">
        <v>41</v>
      </c>
      <c r="C47" s="29">
        <f>B47-A47</f>
        <v>-1</v>
      </c>
      <c r="D47" s="17" t="s">
        <v>1619</v>
      </c>
      <c r="E47" s="2">
        <f t="shared" si="3"/>
        <v>4</v>
      </c>
      <c r="F47" s="205"/>
      <c r="G47" s="87">
        <f t="shared" si="4"/>
        <v>1</v>
      </c>
      <c r="H47" s="88"/>
      <c r="I47" s="160" t="s">
        <v>13</v>
      </c>
      <c r="J47" s="155" t="s">
        <v>13</v>
      </c>
      <c r="K47" s="160">
        <v>4</v>
      </c>
      <c r="L47" s="155" t="s">
        <v>13</v>
      </c>
      <c r="M47" s="160" t="s">
        <v>13</v>
      </c>
      <c r="N47" s="155" t="s">
        <v>13</v>
      </c>
      <c r="O47" s="160" t="s">
        <v>13</v>
      </c>
      <c r="P47" s="169" t="s">
        <v>13</v>
      </c>
      <c r="Q47" s="88" t="s">
        <v>13</v>
      </c>
      <c r="R47" s="155" t="s">
        <v>13</v>
      </c>
      <c r="S47" s="160" t="s">
        <v>13</v>
      </c>
      <c r="T47" s="155" t="s">
        <v>13</v>
      </c>
      <c r="U47" s="89">
        <v>0</v>
      </c>
      <c r="V47" s="89">
        <v>0</v>
      </c>
      <c r="W47" s="89">
        <v>0</v>
      </c>
      <c r="X47" s="89">
        <v>0</v>
      </c>
      <c r="Y47" s="89">
        <v>0</v>
      </c>
      <c r="Z47" s="83"/>
      <c r="AA47" s="83"/>
      <c r="AB47" s="83"/>
      <c r="AC47" s="84"/>
      <c r="AD47" s="84"/>
    </row>
    <row r="48" spans="1:30" ht="17.25" customHeight="1" x14ac:dyDescent="0.2">
      <c r="A48" s="29">
        <v>43</v>
      </c>
      <c r="B48" s="29"/>
      <c r="C48" s="29"/>
      <c r="D48" s="17" t="s">
        <v>1670</v>
      </c>
      <c r="E48" s="2">
        <f t="shared" si="3"/>
        <v>4</v>
      </c>
      <c r="F48" s="205"/>
      <c r="G48" s="29">
        <f t="shared" si="4"/>
        <v>1</v>
      </c>
      <c r="H48" s="2"/>
      <c r="I48" s="160">
        <v>4</v>
      </c>
      <c r="J48" s="155" t="s">
        <v>13</v>
      </c>
      <c r="K48" s="160" t="s">
        <v>13</v>
      </c>
      <c r="L48" s="155" t="s">
        <v>13</v>
      </c>
      <c r="M48" s="160" t="s">
        <v>13</v>
      </c>
      <c r="N48" s="155" t="s">
        <v>13</v>
      </c>
      <c r="O48" s="160" t="s">
        <v>13</v>
      </c>
      <c r="P48" s="169" t="s">
        <v>13</v>
      </c>
      <c r="Q48" s="88" t="s">
        <v>13</v>
      </c>
      <c r="R48" s="155" t="s">
        <v>13</v>
      </c>
      <c r="S48" s="160" t="s">
        <v>13</v>
      </c>
      <c r="T48" s="155" t="s">
        <v>13</v>
      </c>
      <c r="U48" s="89">
        <v>0</v>
      </c>
      <c r="V48" s="89">
        <v>0</v>
      </c>
      <c r="W48" s="89">
        <v>0</v>
      </c>
      <c r="X48" s="89">
        <v>0</v>
      </c>
      <c r="Y48" s="89">
        <v>0</v>
      </c>
      <c r="Z48" s="83"/>
      <c r="AA48" s="83"/>
      <c r="AB48" s="83"/>
      <c r="AC48" s="84"/>
      <c r="AD48" s="84"/>
    </row>
    <row r="49" spans="1:30" ht="17.25" customHeight="1" x14ac:dyDescent="0.2">
      <c r="A49" s="29">
        <v>44</v>
      </c>
      <c r="B49" s="29">
        <v>42</v>
      </c>
      <c r="C49" s="29">
        <f t="shared" ref="C49:C54" si="5">B49-A49</f>
        <v>-2</v>
      </c>
      <c r="D49" s="17" t="s">
        <v>820</v>
      </c>
      <c r="E49" s="2">
        <f t="shared" si="3"/>
        <v>3</v>
      </c>
      <c r="F49" s="206"/>
      <c r="G49" s="87">
        <f t="shared" si="4"/>
        <v>1</v>
      </c>
      <c r="H49" s="88"/>
      <c r="I49" s="160" t="s">
        <v>13</v>
      </c>
      <c r="J49" s="155" t="s">
        <v>13</v>
      </c>
      <c r="K49" s="160" t="s">
        <v>13</v>
      </c>
      <c r="L49" s="155" t="s">
        <v>13</v>
      </c>
      <c r="M49" s="160" t="s">
        <v>13</v>
      </c>
      <c r="N49" s="155" t="s">
        <v>13</v>
      </c>
      <c r="O49" s="160" t="s">
        <v>13</v>
      </c>
      <c r="P49" s="169" t="s">
        <v>13</v>
      </c>
      <c r="Q49" s="88" t="s">
        <v>13</v>
      </c>
      <c r="R49" s="155">
        <v>3</v>
      </c>
      <c r="S49" s="160" t="s">
        <v>13</v>
      </c>
      <c r="T49" s="155" t="s">
        <v>13</v>
      </c>
      <c r="U49" s="89">
        <v>0</v>
      </c>
      <c r="V49" s="89">
        <v>0</v>
      </c>
      <c r="W49" s="89">
        <v>0</v>
      </c>
      <c r="X49" s="89">
        <v>0</v>
      </c>
      <c r="Y49" s="89">
        <v>0</v>
      </c>
      <c r="Z49" s="83"/>
      <c r="AA49" s="83"/>
      <c r="AB49" s="83"/>
      <c r="AC49" s="84"/>
      <c r="AD49" s="84"/>
    </row>
    <row r="50" spans="1:30" ht="17.25" customHeight="1" x14ac:dyDescent="0.2">
      <c r="A50" s="29">
        <v>45</v>
      </c>
      <c r="B50" s="29">
        <v>43</v>
      </c>
      <c r="C50" s="29">
        <f t="shared" si="5"/>
        <v>-2</v>
      </c>
      <c r="D50" s="17" t="s">
        <v>784</v>
      </c>
      <c r="E50" s="2">
        <f t="shared" si="3"/>
        <v>3</v>
      </c>
      <c r="F50" s="206"/>
      <c r="G50" s="87">
        <f t="shared" si="4"/>
        <v>1</v>
      </c>
      <c r="H50" s="88"/>
      <c r="I50" s="160" t="s">
        <v>13</v>
      </c>
      <c r="J50" s="155">
        <v>3</v>
      </c>
      <c r="K50" s="160" t="s">
        <v>13</v>
      </c>
      <c r="L50" s="155" t="s">
        <v>13</v>
      </c>
      <c r="M50" s="160" t="s">
        <v>13</v>
      </c>
      <c r="N50" s="155" t="s">
        <v>13</v>
      </c>
      <c r="O50" s="160" t="s">
        <v>13</v>
      </c>
      <c r="P50" s="169" t="s">
        <v>13</v>
      </c>
      <c r="Q50" s="88" t="s">
        <v>13</v>
      </c>
      <c r="R50" s="155" t="s">
        <v>13</v>
      </c>
      <c r="S50" s="160" t="s">
        <v>13</v>
      </c>
      <c r="T50" s="155" t="s">
        <v>13</v>
      </c>
      <c r="U50" s="89">
        <v>0</v>
      </c>
      <c r="V50" s="89">
        <v>0</v>
      </c>
      <c r="W50" s="89">
        <v>0</v>
      </c>
      <c r="X50" s="89">
        <v>0</v>
      </c>
      <c r="Y50" s="89">
        <v>0</v>
      </c>
      <c r="Z50" s="83"/>
      <c r="AA50" s="83"/>
      <c r="AB50" s="83"/>
      <c r="AC50" s="84"/>
      <c r="AD50" s="84"/>
    </row>
    <row r="51" spans="1:30" ht="17.25" customHeight="1" x14ac:dyDescent="0.2">
      <c r="A51" s="29">
        <v>46</v>
      </c>
      <c r="B51" s="29">
        <v>44</v>
      </c>
      <c r="C51" s="29">
        <f t="shared" si="5"/>
        <v>-2</v>
      </c>
      <c r="D51" s="17" t="s">
        <v>1050</v>
      </c>
      <c r="E51" s="2">
        <f t="shared" si="3"/>
        <v>3</v>
      </c>
      <c r="F51" s="205"/>
      <c r="G51" s="87">
        <f t="shared" si="4"/>
        <v>1</v>
      </c>
      <c r="H51" s="88"/>
      <c r="I51" s="160" t="s">
        <v>13</v>
      </c>
      <c r="J51" s="155" t="s">
        <v>13</v>
      </c>
      <c r="K51" s="160" t="s">
        <v>13</v>
      </c>
      <c r="L51" s="155" t="s">
        <v>13</v>
      </c>
      <c r="M51" s="160" t="s">
        <v>13</v>
      </c>
      <c r="N51" s="155" t="s">
        <v>13</v>
      </c>
      <c r="O51" s="160" t="s">
        <v>13</v>
      </c>
      <c r="P51" s="169">
        <v>3</v>
      </c>
      <c r="Q51" s="88" t="s">
        <v>13</v>
      </c>
      <c r="R51" s="155" t="s">
        <v>13</v>
      </c>
      <c r="S51" s="160" t="s">
        <v>13</v>
      </c>
      <c r="T51" s="155" t="s">
        <v>13</v>
      </c>
      <c r="U51" s="89">
        <v>0</v>
      </c>
      <c r="V51" s="89">
        <v>0</v>
      </c>
      <c r="W51" s="89">
        <v>0</v>
      </c>
      <c r="X51" s="89">
        <v>0</v>
      </c>
      <c r="Y51" s="89">
        <v>0</v>
      </c>
      <c r="Z51" s="83"/>
      <c r="AA51" s="83"/>
      <c r="AB51" s="83"/>
      <c r="AC51" s="84"/>
      <c r="AD51" s="84"/>
    </row>
    <row r="52" spans="1:30" ht="17.25" customHeight="1" x14ac:dyDescent="0.2">
      <c r="A52" s="29">
        <v>47</v>
      </c>
      <c r="B52" s="29">
        <v>45</v>
      </c>
      <c r="C52" s="29">
        <f t="shared" si="5"/>
        <v>-2</v>
      </c>
      <c r="D52" s="17" t="s">
        <v>571</v>
      </c>
      <c r="E52" s="2">
        <f t="shared" si="3"/>
        <v>3</v>
      </c>
      <c r="F52" s="206"/>
      <c r="G52" s="87">
        <f t="shared" si="4"/>
        <v>1</v>
      </c>
      <c r="H52" s="88"/>
      <c r="I52" s="160" t="s">
        <v>13</v>
      </c>
      <c r="J52" s="155" t="s">
        <v>13</v>
      </c>
      <c r="K52" s="160" t="s">
        <v>13</v>
      </c>
      <c r="L52" s="155" t="s">
        <v>13</v>
      </c>
      <c r="M52" s="160">
        <v>3</v>
      </c>
      <c r="N52" s="155" t="s">
        <v>13</v>
      </c>
      <c r="O52" s="160" t="s">
        <v>13</v>
      </c>
      <c r="P52" s="169" t="s">
        <v>13</v>
      </c>
      <c r="Q52" s="88" t="s">
        <v>13</v>
      </c>
      <c r="R52" s="155" t="s">
        <v>13</v>
      </c>
      <c r="S52" s="160" t="s">
        <v>13</v>
      </c>
      <c r="T52" s="155" t="s">
        <v>13</v>
      </c>
      <c r="U52" s="89">
        <v>0</v>
      </c>
      <c r="V52" s="89">
        <v>0</v>
      </c>
      <c r="W52" s="89">
        <v>0</v>
      </c>
      <c r="X52" s="89">
        <v>0</v>
      </c>
      <c r="Y52" s="89">
        <v>0</v>
      </c>
      <c r="Z52" s="83"/>
      <c r="AA52" s="83"/>
      <c r="AB52" s="83"/>
      <c r="AC52" s="84"/>
      <c r="AD52" s="84"/>
    </row>
    <row r="53" spans="1:30" ht="17.25" customHeight="1" x14ac:dyDescent="0.2">
      <c r="A53" s="29">
        <v>48</v>
      </c>
      <c r="B53" s="29">
        <v>46</v>
      </c>
      <c r="C53" s="29">
        <f t="shared" si="5"/>
        <v>-2</v>
      </c>
      <c r="D53" s="17" t="s">
        <v>1509</v>
      </c>
      <c r="E53" s="2">
        <f t="shared" si="3"/>
        <v>3</v>
      </c>
      <c r="F53" s="206"/>
      <c r="G53" s="87">
        <f t="shared" si="4"/>
        <v>1</v>
      </c>
      <c r="H53" s="88"/>
      <c r="I53" s="160" t="s">
        <v>13</v>
      </c>
      <c r="J53" s="155" t="s">
        <v>13</v>
      </c>
      <c r="K53" s="160" t="s">
        <v>13</v>
      </c>
      <c r="L53" s="155">
        <v>3</v>
      </c>
      <c r="M53" s="160" t="s">
        <v>13</v>
      </c>
      <c r="N53" s="155" t="s">
        <v>13</v>
      </c>
      <c r="O53" s="160" t="s">
        <v>13</v>
      </c>
      <c r="P53" s="169" t="s">
        <v>13</v>
      </c>
      <c r="Q53" s="88" t="s">
        <v>13</v>
      </c>
      <c r="R53" s="155" t="s">
        <v>13</v>
      </c>
      <c r="S53" s="160" t="s">
        <v>13</v>
      </c>
      <c r="T53" s="155" t="s">
        <v>13</v>
      </c>
      <c r="U53" s="89">
        <v>0</v>
      </c>
      <c r="V53" s="89">
        <v>0</v>
      </c>
      <c r="W53" s="89">
        <v>0</v>
      </c>
      <c r="X53" s="89">
        <v>0</v>
      </c>
      <c r="Y53" s="89">
        <v>0</v>
      </c>
      <c r="Z53" s="83"/>
      <c r="AA53" s="83"/>
      <c r="AB53" s="83"/>
      <c r="AC53" s="84"/>
      <c r="AD53" s="84"/>
    </row>
    <row r="54" spans="1:30" ht="17.25" customHeight="1" x14ac:dyDescent="0.2">
      <c r="A54" s="29">
        <v>49</v>
      </c>
      <c r="B54" s="29">
        <v>47</v>
      </c>
      <c r="C54" s="29">
        <f t="shared" si="5"/>
        <v>-2</v>
      </c>
      <c r="D54" s="17" t="s">
        <v>1620</v>
      </c>
      <c r="E54" s="2">
        <f t="shared" si="3"/>
        <v>3</v>
      </c>
      <c r="F54" s="205"/>
      <c r="G54" s="87">
        <f t="shared" si="4"/>
        <v>1</v>
      </c>
      <c r="H54" s="88"/>
      <c r="I54" s="160" t="s">
        <v>13</v>
      </c>
      <c r="J54" s="155" t="s">
        <v>13</v>
      </c>
      <c r="K54" s="160">
        <v>3</v>
      </c>
      <c r="L54" s="155" t="s">
        <v>13</v>
      </c>
      <c r="M54" s="160" t="s">
        <v>13</v>
      </c>
      <c r="N54" s="155" t="s">
        <v>13</v>
      </c>
      <c r="O54" s="160" t="s">
        <v>13</v>
      </c>
      <c r="P54" s="169" t="s">
        <v>13</v>
      </c>
      <c r="Q54" s="88" t="s">
        <v>13</v>
      </c>
      <c r="R54" s="155" t="s">
        <v>13</v>
      </c>
      <c r="S54" s="160" t="s">
        <v>13</v>
      </c>
      <c r="T54" s="155" t="s">
        <v>13</v>
      </c>
      <c r="U54" s="89">
        <v>0</v>
      </c>
      <c r="V54" s="89">
        <v>0</v>
      </c>
      <c r="W54" s="89">
        <v>0</v>
      </c>
      <c r="X54" s="89">
        <v>0</v>
      </c>
      <c r="Y54" s="89">
        <v>0</v>
      </c>
      <c r="Z54" s="83"/>
      <c r="AA54" s="83"/>
      <c r="AB54" s="83"/>
      <c r="AC54" s="84"/>
      <c r="AD54" s="84"/>
    </row>
    <row r="55" spans="1:30" ht="17.25" customHeight="1" x14ac:dyDescent="0.2">
      <c r="A55" s="29">
        <v>50</v>
      </c>
      <c r="B55" s="29"/>
      <c r="C55" s="29"/>
      <c r="D55" s="17" t="s">
        <v>955</v>
      </c>
      <c r="E55" s="2">
        <f t="shared" si="3"/>
        <v>3</v>
      </c>
      <c r="F55" s="206"/>
      <c r="G55" s="87">
        <f t="shared" si="4"/>
        <v>1</v>
      </c>
      <c r="H55" s="88"/>
      <c r="I55" s="160">
        <v>3</v>
      </c>
      <c r="J55" s="155" t="s">
        <v>13</v>
      </c>
      <c r="K55" s="160" t="s">
        <v>13</v>
      </c>
      <c r="L55" s="155" t="s">
        <v>13</v>
      </c>
      <c r="M55" s="160" t="s">
        <v>13</v>
      </c>
      <c r="N55" s="155" t="s">
        <v>13</v>
      </c>
      <c r="O55" s="160" t="s">
        <v>13</v>
      </c>
      <c r="P55" s="169" t="s">
        <v>13</v>
      </c>
      <c r="Q55" s="88" t="s">
        <v>13</v>
      </c>
      <c r="R55" s="155" t="s">
        <v>13</v>
      </c>
      <c r="S55" s="160" t="s">
        <v>13</v>
      </c>
      <c r="T55" s="155" t="s">
        <v>13</v>
      </c>
      <c r="U55" s="89">
        <v>0</v>
      </c>
      <c r="V55" s="89">
        <v>0</v>
      </c>
      <c r="W55" s="89">
        <v>0</v>
      </c>
      <c r="X55" s="89">
        <v>0</v>
      </c>
      <c r="Y55" s="89">
        <v>0</v>
      </c>
      <c r="Z55" s="83"/>
      <c r="AA55" s="83"/>
      <c r="AB55" s="83"/>
      <c r="AC55" s="84"/>
      <c r="AD55" s="84"/>
    </row>
    <row r="56" spans="1:30" ht="17.25" customHeight="1" x14ac:dyDescent="0.2">
      <c r="A56" s="29">
        <v>51</v>
      </c>
      <c r="B56" s="29">
        <v>48</v>
      </c>
      <c r="C56" s="29">
        <f>B56-A56</f>
        <v>-3</v>
      </c>
      <c r="D56" s="17" t="s">
        <v>587</v>
      </c>
      <c r="E56" s="2">
        <f t="shared" si="3"/>
        <v>2</v>
      </c>
      <c r="F56" s="205"/>
      <c r="G56" s="87">
        <f t="shared" si="4"/>
        <v>1</v>
      </c>
      <c r="H56" s="88"/>
      <c r="I56" s="160" t="s">
        <v>13</v>
      </c>
      <c r="J56" s="155" t="s">
        <v>13</v>
      </c>
      <c r="K56" s="160" t="s">
        <v>13</v>
      </c>
      <c r="L56" s="155" t="s">
        <v>13</v>
      </c>
      <c r="M56" s="160" t="s">
        <v>13</v>
      </c>
      <c r="N56" s="155" t="s">
        <v>13</v>
      </c>
      <c r="O56" s="160" t="s">
        <v>13</v>
      </c>
      <c r="P56" s="169" t="s">
        <v>13</v>
      </c>
      <c r="Q56" s="88" t="s">
        <v>13</v>
      </c>
      <c r="R56" s="155">
        <v>2</v>
      </c>
      <c r="S56" s="160" t="s">
        <v>13</v>
      </c>
      <c r="T56" s="155" t="s">
        <v>13</v>
      </c>
      <c r="U56" s="89">
        <v>0</v>
      </c>
      <c r="V56" s="89">
        <v>0</v>
      </c>
      <c r="W56" s="89">
        <v>0</v>
      </c>
      <c r="X56" s="89">
        <v>0</v>
      </c>
      <c r="Y56" s="89">
        <v>0</v>
      </c>
      <c r="Z56" s="83"/>
      <c r="AA56" s="83"/>
      <c r="AB56" s="83"/>
      <c r="AC56" s="84"/>
      <c r="AD56" s="84"/>
    </row>
    <row r="57" spans="1:30" ht="17.25" customHeight="1" x14ac:dyDescent="0.2">
      <c r="A57" s="29">
        <v>52</v>
      </c>
      <c r="B57" s="29">
        <v>49</v>
      </c>
      <c r="C57" s="29">
        <f>B57-A57</f>
        <v>-3</v>
      </c>
      <c r="D57" s="17" t="s">
        <v>768</v>
      </c>
      <c r="E57" s="2">
        <f t="shared" si="3"/>
        <v>2</v>
      </c>
      <c r="F57" s="206"/>
      <c r="G57" s="87">
        <f t="shared" si="4"/>
        <v>1</v>
      </c>
      <c r="H57" s="88"/>
      <c r="I57" s="160" t="s">
        <v>13</v>
      </c>
      <c r="J57" s="155" t="s">
        <v>13</v>
      </c>
      <c r="K57" s="160" t="s">
        <v>13</v>
      </c>
      <c r="L57" s="155" t="s">
        <v>13</v>
      </c>
      <c r="M57" s="160" t="s">
        <v>13</v>
      </c>
      <c r="N57" s="155" t="s">
        <v>13</v>
      </c>
      <c r="O57" s="160" t="s">
        <v>13</v>
      </c>
      <c r="P57" s="169">
        <v>2</v>
      </c>
      <c r="Q57" s="88" t="s">
        <v>13</v>
      </c>
      <c r="R57" s="155" t="s">
        <v>13</v>
      </c>
      <c r="S57" s="160" t="s">
        <v>13</v>
      </c>
      <c r="T57" s="155" t="s">
        <v>13</v>
      </c>
      <c r="U57" s="89">
        <v>0</v>
      </c>
      <c r="V57" s="89">
        <v>0</v>
      </c>
      <c r="W57" s="89">
        <v>0</v>
      </c>
      <c r="X57" s="89">
        <v>0</v>
      </c>
      <c r="Y57" s="89">
        <v>0</v>
      </c>
      <c r="Z57" s="83"/>
      <c r="AA57" s="83"/>
      <c r="AB57" s="83"/>
      <c r="AC57" s="84"/>
      <c r="AD57" s="84"/>
    </row>
    <row r="58" spans="1:30" ht="17.25" customHeight="1" x14ac:dyDescent="0.2">
      <c r="A58" s="29">
        <v>53</v>
      </c>
      <c r="B58" s="29"/>
      <c r="C58" s="29"/>
      <c r="D58" s="17" t="s">
        <v>954</v>
      </c>
      <c r="E58" s="2">
        <f t="shared" si="3"/>
        <v>2</v>
      </c>
      <c r="F58" s="206"/>
      <c r="G58" s="87">
        <f t="shared" si="4"/>
        <v>1</v>
      </c>
      <c r="H58" s="88"/>
      <c r="I58" s="160">
        <v>2</v>
      </c>
      <c r="J58" s="155" t="s">
        <v>13</v>
      </c>
      <c r="K58" s="160" t="s">
        <v>13</v>
      </c>
      <c r="L58" s="155" t="s">
        <v>13</v>
      </c>
      <c r="M58" s="160" t="s">
        <v>13</v>
      </c>
      <c r="N58" s="155" t="s">
        <v>13</v>
      </c>
      <c r="O58" s="160" t="s">
        <v>13</v>
      </c>
      <c r="P58" s="169" t="s">
        <v>13</v>
      </c>
      <c r="Q58" s="88" t="s">
        <v>13</v>
      </c>
      <c r="R58" s="155" t="s">
        <v>13</v>
      </c>
      <c r="S58" s="160" t="s">
        <v>13</v>
      </c>
      <c r="T58" s="155" t="s">
        <v>13</v>
      </c>
      <c r="U58" s="89">
        <v>0</v>
      </c>
      <c r="V58" s="89">
        <v>0</v>
      </c>
      <c r="W58" s="89">
        <v>0</v>
      </c>
      <c r="X58" s="89">
        <v>0</v>
      </c>
      <c r="Y58" s="89">
        <v>0</v>
      </c>
      <c r="Z58" s="83"/>
      <c r="AA58" s="83"/>
      <c r="AB58" s="83"/>
      <c r="AC58" s="84"/>
      <c r="AD58" s="84"/>
    </row>
    <row r="59" spans="1:30" ht="17.25" customHeight="1" x14ac:dyDescent="0.2">
      <c r="A59" s="29">
        <v>54</v>
      </c>
      <c r="B59" s="29">
        <v>50</v>
      </c>
      <c r="C59" s="29">
        <f>B59-A60</f>
        <v>-5</v>
      </c>
      <c r="D59" s="17" t="s">
        <v>756</v>
      </c>
      <c r="E59" s="2">
        <f t="shared" si="3"/>
        <v>1</v>
      </c>
      <c r="F59" s="206"/>
      <c r="G59" s="87">
        <f t="shared" si="4"/>
        <v>1</v>
      </c>
      <c r="H59" s="88"/>
      <c r="I59" s="160" t="s">
        <v>13</v>
      </c>
      <c r="J59" s="155" t="s">
        <v>13</v>
      </c>
      <c r="K59" s="160" t="s">
        <v>13</v>
      </c>
      <c r="L59" s="155" t="s">
        <v>13</v>
      </c>
      <c r="M59" s="160" t="s">
        <v>13</v>
      </c>
      <c r="N59" s="155" t="s">
        <v>13</v>
      </c>
      <c r="O59" s="160" t="s">
        <v>13</v>
      </c>
      <c r="P59" s="169">
        <v>1</v>
      </c>
      <c r="Q59" s="88" t="s">
        <v>13</v>
      </c>
      <c r="R59" s="155" t="s">
        <v>13</v>
      </c>
      <c r="S59" s="160" t="s">
        <v>13</v>
      </c>
      <c r="T59" s="155" t="s">
        <v>13</v>
      </c>
      <c r="U59" s="89">
        <v>0</v>
      </c>
      <c r="V59" s="89">
        <v>0</v>
      </c>
      <c r="W59" s="89">
        <v>0</v>
      </c>
      <c r="X59" s="89">
        <v>0</v>
      </c>
      <c r="Y59" s="89">
        <v>0</v>
      </c>
      <c r="Z59" s="83"/>
      <c r="AA59" s="83"/>
      <c r="AB59" s="83"/>
      <c r="AC59" s="84"/>
      <c r="AD59" s="84"/>
    </row>
    <row r="60" spans="1:30" ht="17.25" customHeight="1" x14ac:dyDescent="0.2">
      <c r="A60" s="29">
        <v>55</v>
      </c>
      <c r="B60" s="29">
        <v>51</v>
      </c>
      <c r="C60" s="29">
        <f>B60-A61</f>
        <v>-5</v>
      </c>
      <c r="D60" s="17" t="s">
        <v>925</v>
      </c>
      <c r="E60" s="2">
        <f t="shared" si="3"/>
        <v>1</v>
      </c>
      <c r="F60" s="206"/>
      <c r="G60" s="87">
        <f t="shared" si="4"/>
        <v>1</v>
      </c>
      <c r="H60" s="88"/>
      <c r="I60" s="160" t="s">
        <v>13</v>
      </c>
      <c r="J60" s="155" t="s">
        <v>13</v>
      </c>
      <c r="K60" s="160" t="s">
        <v>13</v>
      </c>
      <c r="L60" s="155" t="s">
        <v>13</v>
      </c>
      <c r="M60" s="160" t="s">
        <v>13</v>
      </c>
      <c r="N60" s="155" t="s">
        <v>13</v>
      </c>
      <c r="O60" s="160" t="s">
        <v>13</v>
      </c>
      <c r="P60" s="169" t="s">
        <v>13</v>
      </c>
      <c r="Q60" s="88" t="s">
        <v>13</v>
      </c>
      <c r="R60" s="155">
        <v>1</v>
      </c>
      <c r="S60" s="160" t="s">
        <v>13</v>
      </c>
      <c r="T60" s="155" t="s">
        <v>13</v>
      </c>
      <c r="U60" s="89">
        <v>0</v>
      </c>
      <c r="V60" s="89">
        <v>0</v>
      </c>
      <c r="W60" s="89">
        <v>0</v>
      </c>
      <c r="X60" s="89">
        <v>0</v>
      </c>
      <c r="Y60" s="89">
        <v>0</v>
      </c>
      <c r="Z60" s="83"/>
      <c r="AA60" s="83"/>
      <c r="AB60" s="83"/>
      <c r="AC60" s="84"/>
      <c r="AD60" s="84"/>
    </row>
    <row r="61" spans="1:30" ht="17.25" customHeight="1" x14ac:dyDescent="0.2">
      <c r="A61" s="29">
        <v>56</v>
      </c>
      <c r="B61" s="29"/>
      <c r="C61" s="29"/>
      <c r="D61" s="17" t="s">
        <v>1671</v>
      </c>
      <c r="E61" s="2">
        <f t="shared" si="3"/>
        <v>1</v>
      </c>
      <c r="F61" s="206"/>
      <c r="G61" s="87">
        <f t="shared" si="4"/>
        <v>1</v>
      </c>
      <c r="H61" s="88"/>
      <c r="I61" s="160">
        <v>1</v>
      </c>
      <c r="J61" s="155" t="s">
        <v>13</v>
      </c>
      <c r="K61" s="160" t="s">
        <v>13</v>
      </c>
      <c r="L61" s="155" t="s">
        <v>13</v>
      </c>
      <c r="M61" s="160" t="s">
        <v>13</v>
      </c>
      <c r="N61" s="155" t="s">
        <v>13</v>
      </c>
      <c r="O61" s="160" t="s">
        <v>13</v>
      </c>
      <c r="P61" s="169" t="s">
        <v>13</v>
      </c>
      <c r="Q61" s="88" t="s">
        <v>13</v>
      </c>
      <c r="R61" s="155" t="s">
        <v>13</v>
      </c>
      <c r="S61" s="160" t="s">
        <v>13</v>
      </c>
      <c r="T61" s="155" t="s">
        <v>13</v>
      </c>
      <c r="U61" s="89">
        <v>0</v>
      </c>
      <c r="V61" s="89">
        <v>0</v>
      </c>
      <c r="W61" s="89">
        <v>0</v>
      </c>
      <c r="X61" s="89">
        <v>0</v>
      </c>
      <c r="Y61" s="89">
        <v>0</v>
      </c>
      <c r="Z61" s="83"/>
      <c r="AA61" s="83"/>
      <c r="AB61" s="83"/>
      <c r="AC61" s="84"/>
      <c r="AD61" s="84"/>
    </row>
    <row r="62" spans="1:30" ht="17.25" customHeight="1" x14ac:dyDescent="0.2">
      <c r="A62" s="29"/>
      <c r="B62" s="29"/>
      <c r="C62" s="29"/>
      <c r="D62" s="17"/>
      <c r="E62" s="2">
        <f t="shared" ref="E62:E69" si="6">LARGE(H62:Y62,1)+LARGE(H62:Y62,2)+LARGE(H62:Y62,3)+LARGE(H62:Y62,4)+LARGE(H62:Y62,5)+F62</f>
        <v>0</v>
      </c>
      <c r="F62" s="206"/>
      <c r="G62" s="87">
        <f t="shared" ref="G62:G69" si="7">COUNT(H62:T62)</f>
        <v>0</v>
      </c>
      <c r="H62" s="88"/>
      <c r="I62" s="160" t="s">
        <v>13</v>
      </c>
      <c r="J62" s="155" t="s">
        <v>13</v>
      </c>
      <c r="K62" s="160" t="s">
        <v>13</v>
      </c>
      <c r="L62" s="155" t="s">
        <v>13</v>
      </c>
      <c r="M62" s="160" t="s">
        <v>13</v>
      </c>
      <c r="N62" s="155" t="s">
        <v>13</v>
      </c>
      <c r="O62" s="160" t="s">
        <v>13</v>
      </c>
      <c r="P62" s="169" t="s">
        <v>13</v>
      </c>
      <c r="Q62" s="88" t="s">
        <v>13</v>
      </c>
      <c r="R62" s="155" t="s">
        <v>13</v>
      </c>
      <c r="S62" s="160" t="s">
        <v>13</v>
      </c>
      <c r="T62" s="155" t="s">
        <v>13</v>
      </c>
      <c r="U62" s="89">
        <v>0</v>
      </c>
      <c r="V62" s="89">
        <v>0</v>
      </c>
      <c r="W62" s="89">
        <v>0</v>
      </c>
      <c r="X62" s="89">
        <v>0</v>
      </c>
      <c r="Y62" s="89">
        <v>0</v>
      </c>
      <c r="Z62" s="83"/>
      <c r="AA62" s="83"/>
      <c r="AB62" s="83"/>
      <c r="AC62" s="84"/>
      <c r="AD62" s="84"/>
    </row>
    <row r="63" spans="1:30" ht="17.25" customHeight="1" x14ac:dyDescent="0.2">
      <c r="A63" s="29"/>
      <c r="B63" s="29"/>
      <c r="C63" s="29"/>
      <c r="D63" s="17"/>
      <c r="E63" s="2">
        <f t="shared" si="6"/>
        <v>0</v>
      </c>
      <c r="F63" s="206"/>
      <c r="G63" s="87">
        <f t="shared" si="7"/>
        <v>0</v>
      </c>
      <c r="H63" s="88"/>
      <c r="I63" s="160" t="s">
        <v>13</v>
      </c>
      <c r="J63" s="155" t="s">
        <v>13</v>
      </c>
      <c r="K63" s="160" t="s">
        <v>13</v>
      </c>
      <c r="L63" s="155" t="s">
        <v>13</v>
      </c>
      <c r="M63" s="160" t="s">
        <v>13</v>
      </c>
      <c r="N63" s="155" t="s">
        <v>13</v>
      </c>
      <c r="O63" s="160" t="s">
        <v>13</v>
      </c>
      <c r="P63" s="169" t="s">
        <v>13</v>
      </c>
      <c r="Q63" s="88" t="s">
        <v>13</v>
      </c>
      <c r="R63" s="155" t="s">
        <v>13</v>
      </c>
      <c r="S63" s="160" t="s">
        <v>13</v>
      </c>
      <c r="T63" s="155" t="s">
        <v>13</v>
      </c>
      <c r="U63" s="89">
        <v>0</v>
      </c>
      <c r="V63" s="89">
        <v>0</v>
      </c>
      <c r="W63" s="89">
        <v>0</v>
      </c>
      <c r="X63" s="89">
        <v>0</v>
      </c>
      <c r="Y63" s="89">
        <v>0</v>
      </c>
      <c r="Z63" s="83"/>
      <c r="AA63" s="83"/>
      <c r="AB63" s="83"/>
      <c r="AC63" s="84"/>
      <c r="AD63" s="84"/>
    </row>
    <row r="64" spans="1:30" ht="17.25" customHeight="1" x14ac:dyDescent="0.2">
      <c r="A64" s="29"/>
      <c r="B64" s="29"/>
      <c r="C64" s="29"/>
      <c r="D64" s="17"/>
      <c r="E64" s="2">
        <f t="shared" si="6"/>
        <v>0</v>
      </c>
      <c r="F64" s="206"/>
      <c r="G64" s="87">
        <f t="shared" si="7"/>
        <v>0</v>
      </c>
      <c r="H64" s="88"/>
      <c r="I64" s="160" t="s">
        <v>13</v>
      </c>
      <c r="J64" s="155" t="s">
        <v>13</v>
      </c>
      <c r="K64" s="160" t="s">
        <v>13</v>
      </c>
      <c r="L64" s="155" t="s">
        <v>13</v>
      </c>
      <c r="M64" s="160" t="s">
        <v>13</v>
      </c>
      <c r="N64" s="155" t="s">
        <v>13</v>
      </c>
      <c r="O64" s="160" t="s">
        <v>13</v>
      </c>
      <c r="P64" s="169" t="s">
        <v>13</v>
      </c>
      <c r="Q64" s="88" t="s">
        <v>13</v>
      </c>
      <c r="R64" s="155" t="s">
        <v>13</v>
      </c>
      <c r="S64" s="160" t="s">
        <v>13</v>
      </c>
      <c r="T64" s="155" t="s">
        <v>13</v>
      </c>
      <c r="U64" s="89">
        <v>0</v>
      </c>
      <c r="V64" s="89">
        <v>0</v>
      </c>
      <c r="W64" s="89">
        <v>0</v>
      </c>
      <c r="X64" s="89">
        <v>0</v>
      </c>
      <c r="Y64" s="89">
        <v>0</v>
      </c>
      <c r="Z64" s="83"/>
      <c r="AA64" s="83"/>
      <c r="AB64" s="83"/>
      <c r="AC64" s="84"/>
      <c r="AD64" s="84"/>
    </row>
    <row r="65" spans="1:30" ht="17.25" customHeight="1" x14ac:dyDescent="0.2">
      <c r="A65" s="29"/>
      <c r="B65" s="29"/>
      <c r="C65" s="29"/>
      <c r="D65" s="17"/>
      <c r="E65" s="2">
        <f t="shared" si="6"/>
        <v>0</v>
      </c>
      <c r="F65" s="206"/>
      <c r="G65" s="87">
        <f t="shared" si="7"/>
        <v>0</v>
      </c>
      <c r="H65" s="88"/>
      <c r="I65" s="160" t="s">
        <v>13</v>
      </c>
      <c r="J65" s="155" t="s">
        <v>13</v>
      </c>
      <c r="K65" s="160" t="s">
        <v>13</v>
      </c>
      <c r="L65" s="155" t="s">
        <v>13</v>
      </c>
      <c r="M65" s="160" t="s">
        <v>13</v>
      </c>
      <c r="N65" s="155" t="s">
        <v>13</v>
      </c>
      <c r="O65" s="160" t="s">
        <v>13</v>
      </c>
      <c r="P65" s="169" t="s">
        <v>13</v>
      </c>
      <c r="Q65" s="88" t="s">
        <v>13</v>
      </c>
      <c r="R65" s="155" t="s">
        <v>13</v>
      </c>
      <c r="S65" s="160" t="s">
        <v>13</v>
      </c>
      <c r="T65" s="155" t="s">
        <v>13</v>
      </c>
      <c r="U65" s="89">
        <v>0</v>
      </c>
      <c r="V65" s="89">
        <v>0</v>
      </c>
      <c r="W65" s="89">
        <v>0</v>
      </c>
      <c r="X65" s="89">
        <v>0</v>
      </c>
      <c r="Y65" s="89">
        <v>0</v>
      </c>
      <c r="Z65" s="83"/>
      <c r="AA65" s="83"/>
      <c r="AB65" s="83"/>
      <c r="AC65" s="84"/>
      <c r="AD65" s="84"/>
    </row>
    <row r="66" spans="1:30" ht="17.25" customHeight="1" x14ac:dyDescent="0.2">
      <c r="A66" s="29"/>
      <c r="B66" s="29"/>
      <c r="C66" s="29"/>
      <c r="D66" s="17"/>
      <c r="E66" s="2">
        <f t="shared" si="6"/>
        <v>0</v>
      </c>
      <c r="F66" s="206"/>
      <c r="G66" s="87">
        <f t="shared" si="7"/>
        <v>0</v>
      </c>
      <c r="H66" s="88"/>
      <c r="I66" s="160" t="s">
        <v>13</v>
      </c>
      <c r="J66" s="155" t="s">
        <v>13</v>
      </c>
      <c r="K66" s="160" t="s">
        <v>13</v>
      </c>
      <c r="L66" s="155" t="s">
        <v>13</v>
      </c>
      <c r="M66" s="160" t="s">
        <v>13</v>
      </c>
      <c r="N66" s="155" t="s">
        <v>13</v>
      </c>
      <c r="O66" s="160" t="s">
        <v>13</v>
      </c>
      <c r="P66" s="169" t="s">
        <v>13</v>
      </c>
      <c r="Q66" s="88" t="s">
        <v>13</v>
      </c>
      <c r="R66" s="155" t="s">
        <v>13</v>
      </c>
      <c r="S66" s="160" t="s">
        <v>13</v>
      </c>
      <c r="T66" s="155" t="s">
        <v>13</v>
      </c>
      <c r="U66" s="89">
        <v>0</v>
      </c>
      <c r="V66" s="89">
        <v>0</v>
      </c>
      <c r="W66" s="89">
        <v>0</v>
      </c>
      <c r="X66" s="89">
        <v>0</v>
      </c>
      <c r="Y66" s="89">
        <v>0</v>
      </c>
      <c r="Z66" s="83"/>
      <c r="AA66" s="83"/>
      <c r="AB66" s="83"/>
      <c r="AC66" s="84"/>
      <c r="AD66" s="84"/>
    </row>
    <row r="67" spans="1:30" ht="17.25" customHeight="1" x14ac:dyDescent="0.2">
      <c r="A67" s="29"/>
      <c r="B67" s="29"/>
      <c r="C67" s="29"/>
      <c r="D67" s="17"/>
      <c r="E67" s="2">
        <f t="shared" si="6"/>
        <v>0</v>
      </c>
      <c r="F67" s="206"/>
      <c r="G67" s="87">
        <f t="shared" si="7"/>
        <v>0</v>
      </c>
      <c r="H67" s="88"/>
      <c r="I67" s="160" t="s">
        <v>13</v>
      </c>
      <c r="J67" s="155" t="s">
        <v>13</v>
      </c>
      <c r="K67" s="160" t="s">
        <v>13</v>
      </c>
      <c r="L67" s="155" t="s">
        <v>13</v>
      </c>
      <c r="M67" s="160" t="s">
        <v>13</v>
      </c>
      <c r="N67" s="155" t="s">
        <v>13</v>
      </c>
      <c r="O67" s="160" t="s">
        <v>13</v>
      </c>
      <c r="P67" s="169" t="s">
        <v>13</v>
      </c>
      <c r="Q67" s="88" t="s">
        <v>13</v>
      </c>
      <c r="R67" s="155" t="s">
        <v>13</v>
      </c>
      <c r="S67" s="160" t="s">
        <v>13</v>
      </c>
      <c r="T67" s="155" t="s">
        <v>13</v>
      </c>
      <c r="U67" s="89">
        <v>0</v>
      </c>
      <c r="V67" s="89">
        <v>0</v>
      </c>
      <c r="W67" s="89">
        <v>0</v>
      </c>
      <c r="X67" s="89">
        <v>0</v>
      </c>
      <c r="Y67" s="89">
        <v>0</v>
      </c>
      <c r="Z67" s="83"/>
      <c r="AA67" s="83"/>
      <c r="AB67" s="83"/>
      <c r="AC67" s="84"/>
      <c r="AD67" s="84"/>
    </row>
    <row r="68" spans="1:30" ht="17.25" customHeight="1" x14ac:dyDescent="0.2">
      <c r="A68" s="29"/>
      <c r="B68" s="29"/>
      <c r="C68" s="29"/>
      <c r="D68" s="17"/>
      <c r="E68" s="2">
        <f t="shared" si="6"/>
        <v>0</v>
      </c>
      <c r="F68" s="206"/>
      <c r="G68" s="87">
        <f t="shared" si="7"/>
        <v>0</v>
      </c>
      <c r="H68" s="88"/>
      <c r="I68" s="160" t="s">
        <v>13</v>
      </c>
      <c r="J68" s="155" t="s">
        <v>13</v>
      </c>
      <c r="K68" s="160" t="s">
        <v>13</v>
      </c>
      <c r="L68" s="155" t="s">
        <v>13</v>
      </c>
      <c r="M68" s="160" t="s">
        <v>13</v>
      </c>
      <c r="N68" s="155" t="s">
        <v>13</v>
      </c>
      <c r="O68" s="160" t="s">
        <v>13</v>
      </c>
      <c r="P68" s="169" t="s">
        <v>13</v>
      </c>
      <c r="Q68" s="88" t="s">
        <v>13</v>
      </c>
      <c r="R68" s="155" t="s">
        <v>13</v>
      </c>
      <c r="S68" s="160" t="s">
        <v>13</v>
      </c>
      <c r="T68" s="155" t="s">
        <v>13</v>
      </c>
      <c r="U68" s="89">
        <v>0</v>
      </c>
      <c r="V68" s="89">
        <v>0</v>
      </c>
      <c r="W68" s="89">
        <v>0</v>
      </c>
      <c r="X68" s="89">
        <v>0</v>
      </c>
      <c r="Y68" s="89">
        <v>0</v>
      </c>
      <c r="Z68" s="83"/>
      <c r="AA68" s="83"/>
      <c r="AB68" s="83"/>
      <c r="AC68" s="84"/>
      <c r="AD68" s="84"/>
    </row>
    <row r="69" spans="1:30" ht="17.25" customHeight="1" x14ac:dyDescent="0.2">
      <c r="A69" s="29"/>
      <c r="B69" s="29"/>
      <c r="C69" s="29"/>
      <c r="D69" s="17"/>
      <c r="E69" s="2">
        <f t="shared" si="6"/>
        <v>0</v>
      </c>
      <c r="F69" s="206"/>
      <c r="G69" s="87">
        <f t="shared" si="7"/>
        <v>0</v>
      </c>
      <c r="H69" s="88"/>
      <c r="I69" s="160" t="s">
        <v>13</v>
      </c>
      <c r="J69" s="155" t="s">
        <v>13</v>
      </c>
      <c r="K69" s="160" t="s">
        <v>13</v>
      </c>
      <c r="L69" s="155" t="s">
        <v>13</v>
      </c>
      <c r="M69" s="160" t="s">
        <v>13</v>
      </c>
      <c r="N69" s="155" t="s">
        <v>13</v>
      </c>
      <c r="O69" s="160" t="s">
        <v>13</v>
      </c>
      <c r="P69" s="169" t="s">
        <v>13</v>
      </c>
      <c r="Q69" s="88" t="s">
        <v>13</v>
      </c>
      <c r="R69" s="155" t="s">
        <v>13</v>
      </c>
      <c r="S69" s="160" t="s">
        <v>13</v>
      </c>
      <c r="T69" s="155" t="s">
        <v>13</v>
      </c>
      <c r="U69" s="89">
        <v>0</v>
      </c>
      <c r="V69" s="89">
        <v>0</v>
      </c>
      <c r="W69" s="89">
        <v>0</v>
      </c>
      <c r="X69" s="89">
        <v>0</v>
      </c>
      <c r="Y69" s="89">
        <v>0</v>
      </c>
      <c r="Z69" s="83"/>
      <c r="AA69" s="83"/>
      <c r="AB69" s="83"/>
      <c r="AC69" s="84"/>
      <c r="AD69" s="84"/>
    </row>
    <row r="70" spans="1:30" ht="17.25" customHeight="1" x14ac:dyDescent="0.2">
      <c r="A70" s="78"/>
      <c r="B70" s="78"/>
      <c r="C70" s="37"/>
      <c r="D70" s="2"/>
      <c r="E70" s="2">
        <f t="shared" ref="E70" si="8">LARGE(H70:Y70,1)+LARGE(H70:Y70,2)+LARGE(H70:Y70,3)+LARGE(H70:Y70,4)+LARGE(H70:Y70,5)+F70</f>
        <v>0</v>
      </c>
      <c r="F70" s="206"/>
      <c r="G70" s="87">
        <f t="shared" ref="G70" si="9">COUNT(H70:T70)</f>
        <v>0</v>
      </c>
      <c r="H70" s="88"/>
      <c r="I70" s="160" t="s">
        <v>13</v>
      </c>
      <c r="J70" s="155" t="s">
        <v>13</v>
      </c>
      <c r="K70" s="160" t="s">
        <v>13</v>
      </c>
      <c r="L70" s="155" t="s">
        <v>13</v>
      </c>
      <c r="M70" s="160" t="s">
        <v>13</v>
      </c>
      <c r="N70" s="155" t="s">
        <v>13</v>
      </c>
      <c r="O70" s="160" t="s">
        <v>13</v>
      </c>
      <c r="P70" s="169" t="s">
        <v>13</v>
      </c>
      <c r="Q70" s="88" t="s">
        <v>13</v>
      </c>
      <c r="R70" s="155" t="s">
        <v>13</v>
      </c>
      <c r="S70" s="160" t="s">
        <v>13</v>
      </c>
      <c r="T70" s="155" t="s">
        <v>13</v>
      </c>
      <c r="U70" s="89">
        <v>0</v>
      </c>
      <c r="V70" s="89">
        <v>0</v>
      </c>
      <c r="W70" s="89">
        <v>0</v>
      </c>
      <c r="X70" s="89">
        <v>0</v>
      </c>
      <c r="Y70" s="89">
        <v>0</v>
      </c>
      <c r="Z70" s="83"/>
      <c r="AA70" s="83"/>
      <c r="AB70" s="83"/>
      <c r="AC70" s="84"/>
      <c r="AD70" s="84"/>
    </row>
    <row r="71" spans="1:30" ht="17.25" customHeight="1" x14ac:dyDescent="0.2">
      <c r="A71" s="78"/>
      <c r="B71" s="78"/>
      <c r="C71" s="83"/>
      <c r="D71" s="83"/>
      <c r="E71" s="83"/>
      <c r="F71" s="83"/>
      <c r="G71" s="80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201"/>
      <c r="T71" s="83"/>
      <c r="U71" s="83"/>
      <c r="V71" s="83"/>
      <c r="W71" s="83"/>
      <c r="X71" s="83"/>
      <c r="Y71" s="83"/>
      <c r="Z71" s="83"/>
      <c r="AA71" s="83"/>
      <c r="AB71" s="83"/>
      <c r="AC71" s="84"/>
      <c r="AD71" s="84"/>
    </row>
    <row r="72" spans="1:30" ht="17.25" customHeight="1" x14ac:dyDescent="0.2">
      <c r="A72" s="78"/>
      <c r="B72" s="78"/>
      <c r="C72" s="83"/>
      <c r="D72" s="83"/>
      <c r="E72" s="90" t="s">
        <v>16</v>
      </c>
      <c r="F72" s="88">
        <f>SUM(F6:F70)</f>
        <v>320</v>
      </c>
      <c r="G72" s="88"/>
      <c r="H72" s="88">
        <f>SUM(H6:H70)</f>
        <v>0</v>
      </c>
      <c r="I72" s="88"/>
      <c r="J72" s="88"/>
      <c r="K72" s="88"/>
      <c r="L72" s="88"/>
      <c r="M72" s="88"/>
      <c r="N72" s="88"/>
      <c r="O72" s="88"/>
      <c r="P72" s="88">
        <f>SUM(P6:P70)</f>
        <v>146</v>
      </c>
      <c r="Q72" s="88"/>
      <c r="R72" s="88">
        <f>SUM(R6:R70)</f>
        <v>78</v>
      </c>
      <c r="S72" s="164"/>
      <c r="T72" s="88"/>
      <c r="U72" s="83"/>
      <c r="V72" s="83"/>
      <c r="W72" s="83"/>
      <c r="X72" s="83"/>
      <c r="Y72" s="83"/>
      <c r="Z72" s="83"/>
      <c r="AA72" s="83"/>
      <c r="AB72" s="83"/>
      <c r="AC72" s="84"/>
      <c r="AD72" s="84"/>
    </row>
  </sheetData>
  <sortState xmlns:xlrd2="http://schemas.microsoft.com/office/spreadsheetml/2017/richdata2" ref="B6:Z61">
    <sortCondition descending="1" ref="E6:E61"/>
    <sortCondition ref="G6:G61"/>
  </sortState>
  <conditionalFormatting sqref="C6:C69">
    <cfRule type="cellIs" dxfId="67" priority="1" stopIfTrue="1" operator="lessThan">
      <formula>0</formula>
    </cfRule>
    <cfRule type="cellIs" dxfId="6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HO84"/>
  <sheetViews>
    <sheetView showGridLines="0" workbookViewId="0">
      <selection activeCell="I1" sqref="I1:I8"/>
    </sheetView>
  </sheetViews>
  <sheetFormatPr baseColWidth="10" defaultColWidth="9" defaultRowHeight="14.5" customHeight="1" x14ac:dyDescent="0.15"/>
  <cols>
    <col min="1" max="3" width="6.5" style="1" customWidth="1"/>
    <col min="4" max="4" width="25.1640625" style="1" customWidth="1"/>
    <col min="5" max="6" width="7.5" style="1" customWidth="1"/>
    <col min="7" max="7" width="5.83203125" style="1" customWidth="1"/>
    <col min="8" max="8" width="9" style="1" hidden="1" customWidth="1"/>
    <col min="9" max="19" width="10.1640625" style="1" customWidth="1"/>
    <col min="20" max="21" width="11.83203125" style="1" customWidth="1"/>
    <col min="22" max="23" width="10.1640625" style="1" customWidth="1"/>
    <col min="24" max="26" width="10.6640625" style="1" customWidth="1"/>
    <col min="27" max="32" width="9" style="1" hidden="1" customWidth="1"/>
    <col min="33" max="223" width="9" style="1" customWidth="1"/>
  </cols>
  <sheetData>
    <row r="1" spans="1:32" ht="17.25" customHeight="1" x14ac:dyDescent="0.2">
      <c r="A1" s="2"/>
      <c r="B1" s="2"/>
      <c r="C1" s="2"/>
      <c r="D1" s="79" t="s">
        <v>55</v>
      </c>
      <c r="E1" s="80"/>
      <c r="F1" s="80"/>
      <c r="G1" s="80"/>
      <c r="H1" s="5"/>
      <c r="I1" s="157">
        <v>45781</v>
      </c>
      <c r="J1" s="153">
        <v>45767</v>
      </c>
      <c r="K1" s="158">
        <v>45753</v>
      </c>
      <c r="L1" s="153">
        <v>45752</v>
      </c>
      <c r="M1" s="158">
        <v>45725</v>
      </c>
      <c r="N1" s="153">
        <v>45725</v>
      </c>
      <c r="O1" s="158">
        <v>45725</v>
      </c>
      <c r="P1" s="153">
        <v>45725</v>
      </c>
      <c r="Q1" s="157">
        <v>45724</v>
      </c>
      <c r="R1" s="153">
        <v>45718</v>
      </c>
      <c r="S1" s="157">
        <v>45710</v>
      </c>
      <c r="T1" s="152">
        <v>45669</v>
      </c>
      <c r="U1" s="5">
        <v>45641</v>
      </c>
      <c r="V1" s="152">
        <v>45633</v>
      </c>
      <c r="W1" s="5">
        <v>45634</v>
      </c>
      <c r="X1" s="152">
        <v>45634</v>
      </c>
      <c r="Y1" s="157">
        <v>45627</v>
      </c>
      <c r="Z1" s="152">
        <v>45627</v>
      </c>
      <c r="AA1" s="91"/>
      <c r="AB1" s="92"/>
      <c r="AC1" s="92"/>
      <c r="AD1" s="92"/>
      <c r="AE1" s="92"/>
      <c r="AF1" s="9"/>
    </row>
    <row r="2" spans="1:32" ht="17.25" customHeight="1" x14ac:dyDescent="0.2">
      <c r="A2" s="2"/>
      <c r="B2" s="2"/>
      <c r="C2" s="2"/>
      <c r="D2" s="85"/>
      <c r="E2" s="80"/>
      <c r="F2" s="80"/>
      <c r="G2" s="80"/>
      <c r="H2" s="4"/>
      <c r="I2" s="159" t="s">
        <v>1631</v>
      </c>
      <c r="J2" s="153" t="s">
        <v>1297</v>
      </c>
      <c r="K2" s="158" t="s">
        <v>1609</v>
      </c>
      <c r="L2" s="153" t="s">
        <v>218</v>
      </c>
      <c r="M2" s="158" t="s">
        <v>1419</v>
      </c>
      <c r="N2" s="153" t="s">
        <v>31</v>
      </c>
      <c r="O2" s="158" t="s">
        <v>31</v>
      </c>
      <c r="P2" s="153" t="s">
        <v>31</v>
      </c>
      <c r="Q2" s="158" t="s">
        <v>31</v>
      </c>
      <c r="R2" s="153" t="s">
        <v>1378</v>
      </c>
      <c r="S2" s="158" t="s">
        <v>1532</v>
      </c>
      <c r="T2" s="153" t="s">
        <v>253</v>
      </c>
      <c r="U2" s="4" t="s">
        <v>1587</v>
      </c>
      <c r="V2" s="153" t="s">
        <v>885</v>
      </c>
      <c r="W2" s="4" t="s">
        <v>31</v>
      </c>
      <c r="X2" s="153" t="s">
        <v>31</v>
      </c>
      <c r="Y2" s="158" t="s">
        <v>926</v>
      </c>
      <c r="Z2" s="153" t="s">
        <v>926</v>
      </c>
      <c r="AA2" s="95"/>
      <c r="AB2" s="96"/>
      <c r="AC2" s="96"/>
      <c r="AD2" s="96"/>
      <c r="AE2" s="96"/>
      <c r="AF2" s="9"/>
    </row>
    <row r="3" spans="1:32" ht="17.25" customHeight="1" x14ac:dyDescent="0.2">
      <c r="A3" s="2"/>
      <c r="B3" s="2"/>
      <c r="C3" s="2"/>
      <c r="D3" s="86" t="s">
        <v>1</v>
      </c>
      <c r="E3" s="80"/>
      <c r="F3" s="80"/>
      <c r="G3" s="80"/>
      <c r="H3" s="2"/>
      <c r="I3" s="159" t="s">
        <v>1632</v>
      </c>
      <c r="J3" s="154" t="s">
        <v>51</v>
      </c>
      <c r="K3" s="159" t="s">
        <v>321</v>
      </c>
      <c r="L3" s="154" t="s">
        <v>32</v>
      </c>
      <c r="M3" s="159" t="s">
        <v>32</v>
      </c>
      <c r="N3" s="154">
        <v>33</v>
      </c>
      <c r="O3" s="159" t="s">
        <v>1495</v>
      </c>
      <c r="P3" s="154" t="s">
        <v>412</v>
      </c>
      <c r="Q3" s="159" t="s">
        <v>32</v>
      </c>
      <c r="R3" s="154" t="s">
        <v>251</v>
      </c>
      <c r="S3" s="159" t="s">
        <v>2</v>
      </c>
      <c r="T3" s="154" t="s">
        <v>412</v>
      </c>
      <c r="U3" s="2" t="s">
        <v>412</v>
      </c>
      <c r="V3" s="154" t="s">
        <v>51</v>
      </c>
      <c r="W3" s="2" t="s">
        <v>51</v>
      </c>
      <c r="X3" s="154" t="s">
        <v>32</v>
      </c>
      <c r="Y3" s="159" t="s">
        <v>51</v>
      </c>
      <c r="Z3" s="154" t="s">
        <v>32</v>
      </c>
      <c r="AA3" s="100"/>
      <c r="AB3" s="97"/>
      <c r="AC3" s="97"/>
      <c r="AD3" s="97"/>
      <c r="AE3" s="97"/>
      <c r="AF3" s="9"/>
    </row>
    <row r="4" spans="1:32" ht="17.25" customHeight="1" x14ac:dyDescent="0.2">
      <c r="A4" s="2"/>
      <c r="B4" s="2"/>
      <c r="C4" s="2"/>
      <c r="D4" s="86" t="s">
        <v>3</v>
      </c>
      <c r="E4" s="86" t="s">
        <v>4</v>
      </c>
      <c r="F4" s="208" t="s">
        <v>1092</v>
      </c>
      <c r="G4" s="86" t="s">
        <v>5</v>
      </c>
      <c r="H4" s="2"/>
      <c r="I4" s="159" t="s">
        <v>1015</v>
      </c>
      <c r="J4" s="154" t="s">
        <v>1298</v>
      </c>
      <c r="K4" s="159" t="s">
        <v>1015</v>
      </c>
      <c r="L4" s="154" t="s">
        <v>1298</v>
      </c>
      <c r="M4" s="159" t="s">
        <v>1015</v>
      </c>
      <c r="N4" s="154" t="s">
        <v>1015</v>
      </c>
      <c r="O4" s="159" t="s">
        <v>1015</v>
      </c>
      <c r="P4" s="154" t="s">
        <v>1015</v>
      </c>
      <c r="Q4" s="159" t="s">
        <v>1015</v>
      </c>
      <c r="R4" s="154" t="s">
        <v>1298</v>
      </c>
      <c r="S4" s="159" t="s">
        <v>1015</v>
      </c>
      <c r="T4" s="154" t="s">
        <v>1019</v>
      </c>
      <c r="U4" s="2" t="s">
        <v>42</v>
      </c>
      <c r="V4" s="154" t="s">
        <v>1019</v>
      </c>
      <c r="W4" s="2" t="s">
        <v>1015</v>
      </c>
      <c r="X4" s="154" t="s">
        <v>1015</v>
      </c>
      <c r="Y4" s="159" t="s">
        <v>1298</v>
      </c>
      <c r="Z4" s="154" t="s">
        <v>1298</v>
      </c>
      <c r="AA4" s="100"/>
      <c r="AB4" s="97"/>
      <c r="AC4" s="97"/>
      <c r="AD4" s="97"/>
      <c r="AE4" s="97"/>
      <c r="AF4" s="9"/>
    </row>
    <row r="5" spans="1:32" ht="15" customHeight="1" x14ac:dyDescent="0.2">
      <c r="A5" s="17" t="s">
        <v>6</v>
      </c>
      <c r="B5" s="17" t="s">
        <v>7</v>
      </c>
      <c r="C5" s="17" t="s">
        <v>8</v>
      </c>
      <c r="D5" s="86" t="s">
        <v>9</v>
      </c>
      <c r="E5" s="86" t="s">
        <v>10</v>
      </c>
      <c r="F5" s="208" t="s">
        <v>1093</v>
      </c>
      <c r="G5" s="86" t="s">
        <v>11</v>
      </c>
      <c r="H5" s="2"/>
      <c r="I5" s="159">
        <v>4</v>
      </c>
      <c r="J5" s="154">
        <v>7</v>
      </c>
      <c r="K5" s="159">
        <v>2</v>
      </c>
      <c r="L5" s="154">
        <v>3</v>
      </c>
      <c r="M5" s="159">
        <v>2</v>
      </c>
      <c r="N5" s="154">
        <v>5</v>
      </c>
      <c r="O5" s="159">
        <v>2</v>
      </c>
      <c r="P5" s="154">
        <v>1</v>
      </c>
      <c r="Q5" s="159">
        <v>1</v>
      </c>
      <c r="R5" s="154">
        <v>9</v>
      </c>
      <c r="S5" s="159">
        <v>2</v>
      </c>
      <c r="T5" s="154">
        <v>88</v>
      </c>
      <c r="U5" s="2">
        <v>276</v>
      </c>
      <c r="V5" s="154">
        <v>43</v>
      </c>
      <c r="W5" s="2">
        <v>3</v>
      </c>
      <c r="X5" s="154">
        <v>1</v>
      </c>
      <c r="Y5" s="159">
        <v>2</v>
      </c>
      <c r="Z5" s="154">
        <v>4</v>
      </c>
      <c r="AA5" s="101"/>
      <c r="AB5" s="102"/>
      <c r="AC5" s="102"/>
      <c r="AD5" s="102"/>
      <c r="AE5" s="102"/>
      <c r="AF5" s="9"/>
    </row>
    <row r="6" spans="1:32" ht="17.25" customHeight="1" x14ac:dyDescent="0.2">
      <c r="A6" s="29">
        <v>1</v>
      </c>
      <c r="B6" s="29">
        <v>2</v>
      </c>
      <c r="C6" s="29">
        <f t="shared" ref="C6:C37" si="0">B6-A6</f>
        <v>1</v>
      </c>
      <c r="D6" s="86" t="s">
        <v>972</v>
      </c>
      <c r="E6" s="80">
        <f t="shared" ref="E6:E37" si="1">LARGE(H6:AE6,1)+LARGE(H6:AE6,2)+LARGE(H6:AE6,3)+LARGE(H6:AE6,4)+LARGE(H6:AE6,5)+F6</f>
        <v>50</v>
      </c>
      <c r="F6" s="210">
        <v>20</v>
      </c>
      <c r="G6" s="87">
        <f t="shared" ref="G6:G37" si="2">COUNT(H6:Z6)</f>
        <v>4</v>
      </c>
      <c r="H6" s="88"/>
      <c r="I6" s="160">
        <v>6</v>
      </c>
      <c r="J6" s="155" t="s">
        <v>13</v>
      </c>
      <c r="K6" s="160" t="s">
        <v>13</v>
      </c>
      <c r="L6" s="155">
        <v>8</v>
      </c>
      <c r="M6" s="160" t="s">
        <v>13</v>
      </c>
      <c r="N6" s="155">
        <v>6</v>
      </c>
      <c r="O6" s="160" t="s">
        <v>13</v>
      </c>
      <c r="P6" s="155" t="s">
        <v>13</v>
      </c>
      <c r="Q6" s="160" t="s">
        <v>13</v>
      </c>
      <c r="R6" s="155" t="s">
        <v>13</v>
      </c>
      <c r="S6" s="160" t="s">
        <v>13</v>
      </c>
      <c r="T6" s="169" t="s">
        <v>13</v>
      </c>
      <c r="U6" s="88" t="s">
        <v>13</v>
      </c>
      <c r="V6" s="155" t="s">
        <v>13</v>
      </c>
      <c r="W6" s="88" t="s">
        <v>13</v>
      </c>
      <c r="X6" s="155" t="s">
        <v>13</v>
      </c>
      <c r="Y6" s="160">
        <v>10</v>
      </c>
      <c r="Z6" s="155" t="s">
        <v>13</v>
      </c>
      <c r="AA6" s="104">
        <v>0</v>
      </c>
      <c r="AB6" s="105">
        <v>0</v>
      </c>
      <c r="AC6" s="105">
        <v>0</v>
      </c>
      <c r="AD6" s="105">
        <v>0</v>
      </c>
      <c r="AE6" s="105">
        <v>0</v>
      </c>
      <c r="AF6" s="34"/>
    </row>
    <row r="7" spans="1:32" ht="17.25" customHeight="1" x14ac:dyDescent="0.2">
      <c r="A7" s="29">
        <v>2</v>
      </c>
      <c r="B7" s="29">
        <v>1</v>
      </c>
      <c r="C7" s="29">
        <f t="shared" si="0"/>
        <v>-1</v>
      </c>
      <c r="D7" s="86" t="s">
        <v>129</v>
      </c>
      <c r="E7" s="80">
        <f t="shared" si="1"/>
        <v>46</v>
      </c>
      <c r="F7" s="210">
        <v>20</v>
      </c>
      <c r="G7" s="87">
        <f t="shared" si="2"/>
        <v>1</v>
      </c>
      <c r="H7" s="88"/>
      <c r="I7" s="160" t="s">
        <v>13</v>
      </c>
      <c r="J7" s="155" t="s">
        <v>13</v>
      </c>
      <c r="K7" s="160" t="s">
        <v>13</v>
      </c>
      <c r="L7" s="155" t="s">
        <v>13</v>
      </c>
      <c r="M7" s="160" t="s">
        <v>13</v>
      </c>
      <c r="N7" s="155" t="s">
        <v>13</v>
      </c>
      <c r="O7" s="160" t="s">
        <v>13</v>
      </c>
      <c r="P7" s="155" t="s">
        <v>13</v>
      </c>
      <c r="Q7" s="160" t="s">
        <v>13</v>
      </c>
      <c r="R7" s="155" t="s">
        <v>13</v>
      </c>
      <c r="S7" s="160" t="s">
        <v>13</v>
      </c>
      <c r="T7" s="169" t="s">
        <v>13</v>
      </c>
      <c r="U7" s="88" t="s">
        <v>13</v>
      </c>
      <c r="V7" s="155">
        <v>26</v>
      </c>
      <c r="W7" s="88" t="s">
        <v>13</v>
      </c>
      <c r="X7" s="155" t="s">
        <v>13</v>
      </c>
      <c r="Y7" s="160" t="s">
        <v>13</v>
      </c>
      <c r="Z7" s="155" t="s">
        <v>13</v>
      </c>
      <c r="AA7" s="106">
        <v>0</v>
      </c>
      <c r="AB7" s="107">
        <v>0</v>
      </c>
      <c r="AC7" s="107">
        <v>0</v>
      </c>
      <c r="AD7" s="107">
        <v>0</v>
      </c>
      <c r="AE7" s="107">
        <v>0</v>
      </c>
      <c r="AF7" s="34"/>
    </row>
    <row r="8" spans="1:32" ht="17.25" customHeight="1" x14ac:dyDescent="0.2">
      <c r="A8" s="29">
        <v>3</v>
      </c>
      <c r="B8" s="29">
        <v>3</v>
      </c>
      <c r="C8" s="29">
        <f t="shared" si="0"/>
        <v>0</v>
      </c>
      <c r="D8" s="86" t="s">
        <v>918</v>
      </c>
      <c r="E8" s="80">
        <f t="shared" si="1"/>
        <v>37</v>
      </c>
      <c r="F8" s="210"/>
      <c r="G8" s="87">
        <f t="shared" si="2"/>
        <v>2</v>
      </c>
      <c r="H8" s="88"/>
      <c r="I8" s="160" t="s">
        <v>13</v>
      </c>
      <c r="J8" s="155" t="s">
        <v>13</v>
      </c>
      <c r="K8" s="160" t="s">
        <v>13</v>
      </c>
      <c r="L8" s="155" t="s">
        <v>13</v>
      </c>
      <c r="M8" s="160" t="s">
        <v>13</v>
      </c>
      <c r="N8" s="155" t="s">
        <v>13</v>
      </c>
      <c r="O8" s="160" t="s">
        <v>13</v>
      </c>
      <c r="P8" s="155" t="s">
        <v>13</v>
      </c>
      <c r="Q8" s="160" t="s">
        <v>13</v>
      </c>
      <c r="R8" s="155" t="s">
        <v>13</v>
      </c>
      <c r="S8" s="160" t="s">
        <v>13</v>
      </c>
      <c r="T8" s="169">
        <v>14</v>
      </c>
      <c r="U8" s="88" t="s">
        <v>13</v>
      </c>
      <c r="V8" s="155">
        <v>23</v>
      </c>
      <c r="W8" s="88" t="s">
        <v>13</v>
      </c>
      <c r="X8" s="155" t="s">
        <v>13</v>
      </c>
      <c r="Y8" s="160" t="s">
        <v>13</v>
      </c>
      <c r="Z8" s="155" t="s">
        <v>13</v>
      </c>
      <c r="AA8" s="106">
        <v>0</v>
      </c>
      <c r="AB8" s="107">
        <v>0</v>
      </c>
      <c r="AC8" s="107">
        <v>0</v>
      </c>
      <c r="AD8" s="107">
        <v>0</v>
      </c>
      <c r="AE8" s="107">
        <v>0</v>
      </c>
      <c r="AF8" s="34"/>
    </row>
    <row r="9" spans="1:32" ht="17.25" customHeight="1" x14ac:dyDescent="0.2">
      <c r="A9" s="29">
        <v>4</v>
      </c>
      <c r="B9" s="29">
        <v>4</v>
      </c>
      <c r="C9" s="29">
        <f t="shared" si="0"/>
        <v>0</v>
      </c>
      <c r="D9" s="86" t="s">
        <v>204</v>
      </c>
      <c r="E9" s="80">
        <f t="shared" si="1"/>
        <v>34</v>
      </c>
      <c r="F9" s="210">
        <v>20</v>
      </c>
      <c r="G9" s="87">
        <f t="shared" si="2"/>
        <v>2</v>
      </c>
      <c r="H9" s="88"/>
      <c r="I9" s="160" t="s">
        <v>13</v>
      </c>
      <c r="J9" s="155" t="s">
        <v>13</v>
      </c>
      <c r="K9" s="160" t="s">
        <v>13</v>
      </c>
      <c r="L9" s="155" t="s">
        <v>13</v>
      </c>
      <c r="M9" s="160" t="s">
        <v>13</v>
      </c>
      <c r="N9" s="155" t="s">
        <v>13</v>
      </c>
      <c r="O9" s="160" t="s">
        <v>13</v>
      </c>
      <c r="P9" s="155" t="s">
        <v>13</v>
      </c>
      <c r="Q9" s="160" t="s">
        <v>13</v>
      </c>
      <c r="R9" s="155">
        <v>8</v>
      </c>
      <c r="S9" s="160" t="s">
        <v>13</v>
      </c>
      <c r="T9" s="169" t="s">
        <v>13</v>
      </c>
      <c r="U9" s="88" t="s">
        <v>13</v>
      </c>
      <c r="V9" s="155">
        <v>6</v>
      </c>
      <c r="W9" s="88" t="s">
        <v>13</v>
      </c>
      <c r="X9" s="155" t="s">
        <v>13</v>
      </c>
      <c r="Y9" s="160" t="s">
        <v>13</v>
      </c>
      <c r="Z9" s="155" t="s">
        <v>13</v>
      </c>
      <c r="AA9" s="106">
        <v>0</v>
      </c>
      <c r="AB9" s="107">
        <v>0</v>
      </c>
      <c r="AC9" s="107">
        <v>0</v>
      </c>
      <c r="AD9" s="107">
        <v>0</v>
      </c>
      <c r="AE9" s="107">
        <v>0</v>
      </c>
      <c r="AF9" s="34"/>
    </row>
    <row r="10" spans="1:32" ht="17.25" customHeight="1" x14ac:dyDescent="0.2">
      <c r="A10" s="29">
        <v>5</v>
      </c>
      <c r="B10" s="29">
        <v>5</v>
      </c>
      <c r="C10" s="29">
        <f t="shared" si="0"/>
        <v>0</v>
      </c>
      <c r="D10" s="86" t="s">
        <v>135</v>
      </c>
      <c r="E10" s="80">
        <f t="shared" si="1"/>
        <v>30</v>
      </c>
      <c r="F10" s="210">
        <v>20</v>
      </c>
      <c r="G10" s="87">
        <f t="shared" si="2"/>
        <v>1</v>
      </c>
      <c r="H10" s="88"/>
      <c r="I10" s="160" t="s">
        <v>13</v>
      </c>
      <c r="J10" s="155" t="s">
        <v>13</v>
      </c>
      <c r="K10" s="160" t="s">
        <v>13</v>
      </c>
      <c r="L10" s="155" t="s">
        <v>13</v>
      </c>
      <c r="M10" s="160" t="s">
        <v>13</v>
      </c>
      <c r="N10" s="155" t="s">
        <v>13</v>
      </c>
      <c r="O10" s="160" t="s">
        <v>13</v>
      </c>
      <c r="P10" s="155" t="s">
        <v>13</v>
      </c>
      <c r="Q10" s="160" t="s">
        <v>13</v>
      </c>
      <c r="R10" s="155" t="s">
        <v>13</v>
      </c>
      <c r="S10" s="160" t="s">
        <v>13</v>
      </c>
      <c r="T10" s="169" t="s">
        <v>13</v>
      </c>
      <c r="U10" s="88">
        <v>10</v>
      </c>
      <c r="V10" s="155" t="s">
        <v>13</v>
      </c>
      <c r="W10" s="88" t="s">
        <v>13</v>
      </c>
      <c r="X10" s="155" t="s">
        <v>13</v>
      </c>
      <c r="Y10" s="160" t="s">
        <v>13</v>
      </c>
      <c r="Z10" s="155" t="s">
        <v>13</v>
      </c>
      <c r="AA10" s="106">
        <v>0</v>
      </c>
      <c r="AB10" s="107">
        <v>0</v>
      </c>
      <c r="AC10" s="107">
        <v>0</v>
      </c>
      <c r="AD10" s="107">
        <v>0</v>
      </c>
      <c r="AE10" s="107">
        <v>0</v>
      </c>
      <c r="AF10" s="34"/>
    </row>
    <row r="11" spans="1:32" ht="17.25" customHeight="1" x14ac:dyDescent="0.2">
      <c r="A11" s="29">
        <v>6</v>
      </c>
      <c r="B11" s="29">
        <v>6</v>
      </c>
      <c r="C11" s="29">
        <f t="shared" si="0"/>
        <v>0</v>
      </c>
      <c r="D11" s="103" t="s">
        <v>231</v>
      </c>
      <c r="E11" s="80">
        <f t="shared" si="1"/>
        <v>30</v>
      </c>
      <c r="F11" s="210"/>
      <c r="G11" s="87">
        <f t="shared" si="2"/>
        <v>2</v>
      </c>
      <c r="H11" s="88"/>
      <c r="I11" s="160" t="s">
        <v>13</v>
      </c>
      <c r="J11" s="155">
        <v>10</v>
      </c>
      <c r="K11" s="160" t="s">
        <v>13</v>
      </c>
      <c r="L11" s="155" t="s">
        <v>13</v>
      </c>
      <c r="M11" s="160" t="s">
        <v>13</v>
      </c>
      <c r="N11" s="155" t="s">
        <v>13</v>
      </c>
      <c r="O11" s="160" t="s">
        <v>13</v>
      </c>
      <c r="P11" s="155" t="s">
        <v>13</v>
      </c>
      <c r="Q11" s="160" t="s">
        <v>13</v>
      </c>
      <c r="R11" s="155" t="s">
        <v>13</v>
      </c>
      <c r="S11" s="160" t="s">
        <v>13</v>
      </c>
      <c r="T11" s="169">
        <v>20</v>
      </c>
      <c r="U11" s="88" t="s">
        <v>13</v>
      </c>
      <c r="V11" s="155" t="s">
        <v>13</v>
      </c>
      <c r="W11" s="88" t="s">
        <v>13</v>
      </c>
      <c r="X11" s="155" t="s">
        <v>13</v>
      </c>
      <c r="Y11" s="160" t="s">
        <v>13</v>
      </c>
      <c r="Z11" s="155" t="s">
        <v>13</v>
      </c>
      <c r="AA11" s="106">
        <v>0</v>
      </c>
      <c r="AB11" s="107">
        <v>0</v>
      </c>
      <c r="AC11" s="107">
        <v>0</v>
      </c>
      <c r="AD11" s="107">
        <v>0</v>
      </c>
      <c r="AE11" s="107">
        <v>0</v>
      </c>
      <c r="AF11" s="34"/>
    </row>
    <row r="12" spans="1:32" ht="17.25" customHeight="1" x14ac:dyDescent="0.2">
      <c r="A12" s="29">
        <v>7</v>
      </c>
      <c r="B12" s="29">
        <v>7</v>
      </c>
      <c r="C12" s="29">
        <f t="shared" si="0"/>
        <v>0</v>
      </c>
      <c r="D12" s="86" t="s">
        <v>973</v>
      </c>
      <c r="E12" s="80">
        <f t="shared" si="1"/>
        <v>28</v>
      </c>
      <c r="F12" s="210">
        <v>20</v>
      </c>
      <c r="G12" s="87">
        <f t="shared" si="2"/>
        <v>1</v>
      </c>
      <c r="H12" s="88"/>
      <c r="I12" s="160" t="s">
        <v>13</v>
      </c>
      <c r="J12" s="155" t="s">
        <v>13</v>
      </c>
      <c r="K12" s="160" t="s">
        <v>13</v>
      </c>
      <c r="L12" s="155" t="s">
        <v>13</v>
      </c>
      <c r="M12" s="160" t="s">
        <v>13</v>
      </c>
      <c r="N12" s="155" t="s">
        <v>13</v>
      </c>
      <c r="O12" s="160" t="s">
        <v>13</v>
      </c>
      <c r="P12" s="155" t="s">
        <v>13</v>
      </c>
      <c r="Q12" s="160" t="s">
        <v>13</v>
      </c>
      <c r="R12" s="155" t="s">
        <v>13</v>
      </c>
      <c r="S12" s="160" t="s">
        <v>13</v>
      </c>
      <c r="T12" s="169" t="s">
        <v>13</v>
      </c>
      <c r="U12" s="88" t="s">
        <v>13</v>
      </c>
      <c r="V12" s="155" t="s">
        <v>13</v>
      </c>
      <c r="W12" s="88" t="s">
        <v>13</v>
      </c>
      <c r="X12" s="155" t="s">
        <v>13</v>
      </c>
      <c r="Y12" s="160">
        <v>8</v>
      </c>
      <c r="Z12" s="155" t="s">
        <v>13</v>
      </c>
      <c r="AA12" s="106">
        <v>0</v>
      </c>
      <c r="AB12" s="107">
        <v>0</v>
      </c>
      <c r="AC12" s="107">
        <v>0</v>
      </c>
      <c r="AD12" s="107">
        <v>0</v>
      </c>
      <c r="AE12" s="107">
        <v>0</v>
      </c>
      <c r="AF12" s="34"/>
    </row>
    <row r="13" spans="1:32" ht="17.25" customHeight="1" x14ac:dyDescent="0.2">
      <c r="A13" s="29">
        <v>8</v>
      </c>
      <c r="B13" s="29">
        <v>8</v>
      </c>
      <c r="C13" s="29">
        <f t="shared" si="0"/>
        <v>0</v>
      </c>
      <c r="D13" s="103" t="s">
        <v>738</v>
      </c>
      <c r="E13" s="80">
        <f t="shared" si="1"/>
        <v>28</v>
      </c>
      <c r="F13" s="210"/>
      <c r="G13" s="87">
        <f t="shared" si="2"/>
        <v>2</v>
      </c>
      <c r="H13" s="88"/>
      <c r="I13" s="160" t="s">
        <v>13</v>
      </c>
      <c r="J13" s="155">
        <v>8</v>
      </c>
      <c r="K13" s="160" t="s">
        <v>13</v>
      </c>
      <c r="L13" s="155" t="s">
        <v>13</v>
      </c>
      <c r="M13" s="160" t="s">
        <v>13</v>
      </c>
      <c r="N13" s="155" t="s">
        <v>13</v>
      </c>
      <c r="O13" s="160" t="s">
        <v>13</v>
      </c>
      <c r="P13" s="155" t="s">
        <v>13</v>
      </c>
      <c r="Q13" s="160" t="s">
        <v>13</v>
      </c>
      <c r="R13" s="155" t="s">
        <v>13</v>
      </c>
      <c r="S13" s="160" t="s">
        <v>13</v>
      </c>
      <c r="T13" s="169" t="s">
        <v>13</v>
      </c>
      <c r="U13" s="88" t="s">
        <v>13</v>
      </c>
      <c r="V13" s="155">
        <v>20</v>
      </c>
      <c r="W13" s="88" t="s">
        <v>13</v>
      </c>
      <c r="X13" s="155" t="s">
        <v>13</v>
      </c>
      <c r="Y13" s="160" t="s">
        <v>13</v>
      </c>
      <c r="Z13" s="155" t="s">
        <v>13</v>
      </c>
      <c r="AA13" s="106">
        <v>0</v>
      </c>
      <c r="AB13" s="107">
        <v>0</v>
      </c>
      <c r="AC13" s="107">
        <v>0</v>
      </c>
      <c r="AD13" s="107">
        <v>0</v>
      </c>
      <c r="AE13" s="107">
        <v>0</v>
      </c>
      <c r="AF13" s="34"/>
    </row>
    <row r="14" spans="1:32" ht="17.25" customHeight="1" x14ac:dyDescent="0.2">
      <c r="A14" s="29">
        <v>9</v>
      </c>
      <c r="B14" s="29">
        <v>9</v>
      </c>
      <c r="C14" s="29">
        <f t="shared" si="0"/>
        <v>0</v>
      </c>
      <c r="D14" s="86" t="s">
        <v>1051</v>
      </c>
      <c r="E14" s="80">
        <f t="shared" si="1"/>
        <v>26</v>
      </c>
      <c r="F14" s="209"/>
      <c r="G14" s="87">
        <f t="shared" si="2"/>
        <v>1</v>
      </c>
      <c r="H14" s="88"/>
      <c r="I14" s="160" t="s">
        <v>13</v>
      </c>
      <c r="J14" s="155" t="s">
        <v>13</v>
      </c>
      <c r="K14" s="160" t="s">
        <v>13</v>
      </c>
      <c r="L14" s="155" t="s">
        <v>13</v>
      </c>
      <c r="M14" s="160" t="s">
        <v>13</v>
      </c>
      <c r="N14" s="155" t="s">
        <v>13</v>
      </c>
      <c r="O14" s="160" t="s">
        <v>13</v>
      </c>
      <c r="P14" s="155" t="s">
        <v>13</v>
      </c>
      <c r="Q14" s="160" t="s">
        <v>13</v>
      </c>
      <c r="R14" s="155" t="s">
        <v>13</v>
      </c>
      <c r="S14" s="160" t="s">
        <v>13</v>
      </c>
      <c r="T14" s="169">
        <v>26</v>
      </c>
      <c r="U14" s="88" t="s">
        <v>13</v>
      </c>
      <c r="V14" s="155" t="s">
        <v>13</v>
      </c>
      <c r="W14" s="88" t="s">
        <v>13</v>
      </c>
      <c r="X14" s="155" t="s">
        <v>13</v>
      </c>
      <c r="Y14" s="160" t="s">
        <v>13</v>
      </c>
      <c r="Z14" s="155" t="s">
        <v>13</v>
      </c>
      <c r="AA14" s="106">
        <v>0</v>
      </c>
      <c r="AB14" s="107">
        <v>0</v>
      </c>
      <c r="AC14" s="107">
        <v>0</v>
      </c>
      <c r="AD14" s="107">
        <v>0</v>
      </c>
      <c r="AE14" s="107">
        <v>0</v>
      </c>
      <c r="AF14" s="34"/>
    </row>
    <row r="15" spans="1:32" ht="17.25" customHeight="1" x14ac:dyDescent="0.2">
      <c r="A15" s="29">
        <v>10</v>
      </c>
      <c r="B15" s="29">
        <v>10</v>
      </c>
      <c r="C15" s="29">
        <f t="shared" si="0"/>
        <v>0</v>
      </c>
      <c r="D15" s="86" t="s">
        <v>1104</v>
      </c>
      <c r="E15" s="80">
        <f t="shared" si="1"/>
        <v>26</v>
      </c>
      <c r="F15" s="210">
        <v>20</v>
      </c>
      <c r="G15" s="87">
        <f t="shared" si="2"/>
        <v>1</v>
      </c>
      <c r="H15" s="88"/>
      <c r="I15" s="160" t="s">
        <v>13</v>
      </c>
      <c r="J15" s="155" t="s">
        <v>13</v>
      </c>
      <c r="K15" s="160" t="s">
        <v>13</v>
      </c>
      <c r="L15" s="155">
        <v>6</v>
      </c>
      <c r="M15" s="160" t="s">
        <v>13</v>
      </c>
      <c r="N15" s="155" t="s">
        <v>13</v>
      </c>
      <c r="O15" s="160" t="s">
        <v>13</v>
      </c>
      <c r="P15" s="155" t="s">
        <v>13</v>
      </c>
      <c r="Q15" s="160" t="s">
        <v>13</v>
      </c>
      <c r="R15" s="155" t="s">
        <v>13</v>
      </c>
      <c r="S15" s="160" t="s">
        <v>13</v>
      </c>
      <c r="T15" s="169" t="s">
        <v>13</v>
      </c>
      <c r="U15" s="88" t="s">
        <v>13</v>
      </c>
      <c r="V15" s="155" t="s">
        <v>13</v>
      </c>
      <c r="W15" s="88" t="s">
        <v>13</v>
      </c>
      <c r="X15" s="155" t="s">
        <v>13</v>
      </c>
      <c r="Y15" s="160" t="s">
        <v>13</v>
      </c>
      <c r="Z15" s="155" t="s">
        <v>13</v>
      </c>
      <c r="AA15" s="106">
        <v>0</v>
      </c>
      <c r="AB15" s="107">
        <v>0</v>
      </c>
      <c r="AC15" s="107">
        <v>0</v>
      </c>
      <c r="AD15" s="107">
        <v>0</v>
      </c>
      <c r="AE15" s="107">
        <v>0</v>
      </c>
      <c r="AF15" s="34"/>
    </row>
    <row r="16" spans="1:32" ht="17.25" customHeight="1" x14ac:dyDescent="0.2">
      <c r="A16" s="29">
        <v>11</v>
      </c>
      <c r="B16" s="29">
        <v>11</v>
      </c>
      <c r="C16" s="29">
        <f t="shared" si="0"/>
        <v>0</v>
      </c>
      <c r="D16" s="86" t="s">
        <v>879</v>
      </c>
      <c r="E16" s="80">
        <f t="shared" si="1"/>
        <v>24</v>
      </c>
      <c r="F16" s="210">
        <v>20</v>
      </c>
      <c r="G16" s="87">
        <f t="shared" si="2"/>
        <v>1</v>
      </c>
      <c r="H16" s="88"/>
      <c r="I16" s="160" t="s">
        <v>13</v>
      </c>
      <c r="J16" s="155" t="s">
        <v>13</v>
      </c>
      <c r="K16" s="160" t="s">
        <v>13</v>
      </c>
      <c r="L16" s="155" t="s">
        <v>13</v>
      </c>
      <c r="M16" s="160" t="s">
        <v>13</v>
      </c>
      <c r="N16" s="155" t="s">
        <v>13</v>
      </c>
      <c r="O16" s="160" t="s">
        <v>13</v>
      </c>
      <c r="P16" s="155" t="s">
        <v>13</v>
      </c>
      <c r="Q16" s="160" t="s">
        <v>13</v>
      </c>
      <c r="R16" s="155" t="s">
        <v>13</v>
      </c>
      <c r="S16" s="160" t="s">
        <v>13</v>
      </c>
      <c r="T16" s="169" t="s">
        <v>13</v>
      </c>
      <c r="U16" s="88" t="s">
        <v>13</v>
      </c>
      <c r="V16" s="155" t="s">
        <v>13</v>
      </c>
      <c r="W16" s="88">
        <v>4</v>
      </c>
      <c r="X16" s="155" t="s">
        <v>13</v>
      </c>
      <c r="Y16" s="160" t="s">
        <v>13</v>
      </c>
      <c r="Z16" s="155" t="s">
        <v>13</v>
      </c>
      <c r="AA16" s="106">
        <v>0</v>
      </c>
      <c r="AB16" s="107">
        <v>0</v>
      </c>
      <c r="AC16" s="107">
        <v>0</v>
      </c>
      <c r="AD16" s="107">
        <v>0</v>
      </c>
      <c r="AE16" s="107">
        <v>0</v>
      </c>
      <c r="AF16" s="34"/>
    </row>
    <row r="17" spans="1:32" ht="17.25" customHeight="1" x14ac:dyDescent="0.2">
      <c r="A17" s="29">
        <v>12</v>
      </c>
      <c r="B17" s="29">
        <v>12</v>
      </c>
      <c r="C17" s="29">
        <f t="shared" si="0"/>
        <v>0</v>
      </c>
      <c r="D17" s="103" t="s">
        <v>217</v>
      </c>
      <c r="E17" s="80">
        <f t="shared" si="1"/>
        <v>23</v>
      </c>
      <c r="F17" s="209"/>
      <c r="G17" s="87">
        <f t="shared" si="2"/>
        <v>1</v>
      </c>
      <c r="H17" s="88"/>
      <c r="I17" s="160" t="s">
        <v>13</v>
      </c>
      <c r="J17" s="155" t="s">
        <v>13</v>
      </c>
      <c r="K17" s="160" t="s">
        <v>13</v>
      </c>
      <c r="L17" s="155" t="s">
        <v>13</v>
      </c>
      <c r="M17" s="160" t="s">
        <v>13</v>
      </c>
      <c r="N17" s="155" t="s">
        <v>13</v>
      </c>
      <c r="O17" s="160" t="s">
        <v>13</v>
      </c>
      <c r="P17" s="155" t="s">
        <v>13</v>
      </c>
      <c r="Q17" s="160" t="s">
        <v>13</v>
      </c>
      <c r="R17" s="155" t="s">
        <v>13</v>
      </c>
      <c r="S17" s="160" t="s">
        <v>13</v>
      </c>
      <c r="T17" s="169">
        <v>23</v>
      </c>
      <c r="U17" s="88" t="s">
        <v>13</v>
      </c>
      <c r="V17" s="155" t="s">
        <v>13</v>
      </c>
      <c r="W17" s="88" t="s">
        <v>13</v>
      </c>
      <c r="X17" s="155" t="s">
        <v>13</v>
      </c>
      <c r="Y17" s="160" t="s">
        <v>13</v>
      </c>
      <c r="Z17" s="155" t="s">
        <v>13</v>
      </c>
      <c r="AA17" s="106">
        <v>0</v>
      </c>
      <c r="AB17" s="107">
        <v>0</v>
      </c>
      <c r="AC17" s="107">
        <v>0</v>
      </c>
      <c r="AD17" s="107">
        <v>0</v>
      </c>
      <c r="AE17" s="107">
        <v>0</v>
      </c>
      <c r="AF17" s="34"/>
    </row>
    <row r="18" spans="1:32" ht="17.25" customHeight="1" x14ac:dyDescent="0.2">
      <c r="A18" s="29">
        <v>13</v>
      </c>
      <c r="B18" s="29">
        <v>13</v>
      </c>
      <c r="C18" s="29">
        <f t="shared" si="0"/>
        <v>0</v>
      </c>
      <c r="D18" s="103" t="s">
        <v>429</v>
      </c>
      <c r="E18" s="80">
        <f t="shared" si="1"/>
        <v>22</v>
      </c>
      <c r="F18" s="209">
        <v>20</v>
      </c>
      <c r="G18" s="87">
        <f t="shared" si="2"/>
        <v>1</v>
      </c>
      <c r="H18" s="88"/>
      <c r="I18" s="160" t="s">
        <v>13</v>
      </c>
      <c r="J18" s="155" t="s">
        <v>13</v>
      </c>
      <c r="K18" s="160" t="s">
        <v>13</v>
      </c>
      <c r="L18" s="155" t="s">
        <v>13</v>
      </c>
      <c r="M18" s="160" t="s">
        <v>13</v>
      </c>
      <c r="N18" s="155" t="s">
        <v>13</v>
      </c>
      <c r="O18" s="160" t="s">
        <v>13</v>
      </c>
      <c r="P18" s="155" t="s">
        <v>13</v>
      </c>
      <c r="Q18" s="160" t="s">
        <v>13</v>
      </c>
      <c r="R18" s="155" t="s">
        <v>13</v>
      </c>
      <c r="S18" s="160" t="s">
        <v>13</v>
      </c>
      <c r="T18" s="169">
        <v>2</v>
      </c>
      <c r="U18" s="88" t="s">
        <v>13</v>
      </c>
      <c r="V18" s="155" t="s">
        <v>13</v>
      </c>
      <c r="W18" s="88" t="s">
        <v>13</v>
      </c>
      <c r="X18" s="155" t="s">
        <v>13</v>
      </c>
      <c r="Y18" s="160" t="s">
        <v>13</v>
      </c>
      <c r="Z18" s="155" t="s">
        <v>13</v>
      </c>
      <c r="AA18" s="106">
        <v>0</v>
      </c>
      <c r="AB18" s="107">
        <v>0</v>
      </c>
      <c r="AC18" s="107">
        <v>0</v>
      </c>
      <c r="AD18" s="107">
        <v>0</v>
      </c>
      <c r="AE18" s="107">
        <v>0</v>
      </c>
      <c r="AF18" s="34"/>
    </row>
    <row r="19" spans="1:32" ht="17.25" customHeight="1" x14ac:dyDescent="0.2">
      <c r="A19" s="29">
        <v>14</v>
      </c>
      <c r="B19" s="29">
        <v>14</v>
      </c>
      <c r="C19" s="29">
        <f t="shared" si="0"/>
        <v>0</v>
      </c>
      <c r="D19" s="86" t="s">
        <v>705</v>
      </c>
      <c r="E19" s="80">
        <f t="shared" si="1"/>
        <v>22</v>
      </c>
      <c r="F19" s="209"/>
      <c r="G19" s="87">
        <f t="shared" si="2"/>
        <v>2</v>
      </c>
      <c r="H19" s="88"/>
      <c r="I19" s="160" t="s">
        <v>13</v>
      </c>
      <c r="J19" s="155" t="s">
        <v>13</v>
      </c>
      <c r="K19" s="160" t="s">
        <v>13</v>
      </c>
      <c r="L19" s="155">
        <v>10</v>
      </c>
      <c r="M19" s="160" t="s">
        <v>13</v>
      </c>
      <c r="N19" s="155" t="s">
        <v>13</v>
      </c>
      <c r="O19" s="160" t="s">
        <v>13</v>
      </c>
      <c r="P19" s="155" t="s">
        <v>13</v>
      </c>
      <c r="Q19" s="160" t="s">
        <v>13</v>
      </c>
      <c r="R19" s="155" t="s">
        <v>13</v>
      </c>
      <c r="S19" s="160" t="s">
        <v>13</v>
      </c>
      <c r="T19" s="169">
        <v>12</v>
      </c>
      <c r="U19" s="88" t="s">
        <v>13</v>
      </c>
      <c r="V19" s="155" t="s">
        <v>13</v>
      </c>
      <c r="W19" s="88" t="s">
        <v>13</v>
      </c>
      <c r="X19" s="155" t="s">
        <v>13</v>
      </c>
      <c r="Y19" s="160" t="s">
        <v>13</v>
      </c>
      <c r="Z19" s="155" t="s">
        <v>13</v>
      </c>
      <c r="AA19" s="106">
        <v>0</v>
      </c>
      <c r="AB19" s="107">
        <v>0</v>
      </c>
      <c r="AC19" s="107">
        <v>0</v>
      </c>
      <c r="AD19" s="107">
        <v>0</v>
      </c>
      <c r="AE19" s="107">
        <v>0</v>
      </c>
      <c r="AF19" s="34"/>
    </row>
    <row r="20" spans="1:32" ht="17.25" customHeight="1" x14ac:dyDescent="0.2">
      <c r="A20" s="29">
        <v>15</v>
      </c>
      <c r="B20" s="29">
        <v>15</v>
      </c>
      <c r="C20" s="29">
        <f t="shared" si="0"/>
        <v>0</v>
      </c>
      <c r="D20" s="86" t="s">
        <v>284</v>
      </c>
      <c r="E20" s="80">
        <f t="shared" si="1"/>
        <v>20</v>
      </c>
      <c r="F20" s="210">
        <v>20</v>
      </c>
      <c r="G20" s="87">
        <f t="shared" si="2"/>
        <v>0</v>
      </c>
      <c r="H20" s="88"/>
      <c r="I20" s="160" t="s">
        <v>13</v>
      </c>
      <c r="J20" s="155" t="s">
        <v>13</v>
      </c>
      <c r="K20" s="160" t="s">
        <v>13</v>
      </c>
      <c r="L20" s="155" t="s">
        <v>13</v>
      </c>
      <c r="M20" s="160" t="s">
        <v>13</v>
      </c>
      <c r="N20" s="155" t="s">
        <v>13</v>
      </c>
      <c r="O20" s="160" t="s">
        <v>13</v>
      </c>
      <c r="P20" s="155" t="s">
        <v>13</v>
      </c>
      <c r="Q20" s="160" t="s">
        <v>13</v>
      </c>
      <c r="R20" s="155" t="s">
        <v>13</v>
      </c>
      <c r="S20" s="160" t="s">
        <v>13</v>
      </c>
      <c r="T20" s="169" t="s">
        <v>13</v>
      </c>
      <c r="U20" s="88" t="s">
        <v>13</v>
      </c>
      <c r="V20" s="155" t="s">
        <v>13</v>
      </c>
      <c r="W20" s="88" t="s">
        <v>13</v>
      </c>
      <c r="X20" s="155" t="s">
        <v>13</v>
      </c>
      <c r="Y20" s="160" t="s">
        <v>13</v>
      </c>
      <c r="Z20" s="155" t="s">
        <v>13</v>
      </c>
      <c r="AA20" s="106">
        <v>0</v>
      </c>
      <c r="AB20" s="107">
        <v>0</v>
      </c>
      <c r="AC20" s="107">
        <v>0</v>
      </c>
      <c r="AD20" s="107">
        <v>0</v>
      </c>
      <c r="AE20" s="107">
        <v>0</v>
      </c>
      <c r="AF20" s="34"/>
    </row>
    <row r="21" spans="1:32" ht="17.25" customHeight="1" x14ac:dyDescent="0.2">
      <c r="A21" s="29">
        <v>16</v>
      </c>
      <c r="B21" s="29">
        <v>16</v>
      </c>
      <c r="C21" s="29">
        <f t="shared" si="0"/>
        <v>0</v>
      </c>
      <c r="D21" s="86" t="s">
        <v>658</v>
      </c>
      <c r="E21" s="80">
        <f t="shared" si="1"/>
        <v>20</v>
      </c>
      <c r="F21" s="210">
        <v>20</v>
      </c>
      <c r="G21" s="87">
        <f t="shared" si="2"/>
        <v>0</v>
      </c>
      <c r="H21" s="88"/>
      <c r="I21" s="160" t="s">
        <v>13</v>
      </c>
      <c r="J21" s="155" t="s">
        <v>13</v>
      </c>
      <c r="K21" s="160" t="s">
        <v>13</v>
      </c>
      <c r="L21" s="155" t="s">
        <v>13</v>
      </c>
      <c r="M21" s="160" t="s">
        <v>13</v>
      </c>
      <c r="N21" s="155" t="s">
        <v>13</v>
      </c>
      <c r="O21" s="160" t="s">
        <v>13</v>
      </c>
      <c r="P21" s="155" t="s">
        <v>13</v>
      </c>
      <c r="Q21" s="160" t="s">
        <v>13</v>
      </c>
      <c r="R21" s="155" t="s">
        <v>13</v>
      </c>
      <c r="S21" s="160" t="s">
        <v>13</v>
      </c>
      <c r="T21" s="169" t="s">
        <v>13</v>
      </c>
      <c r="U21" s="88" t="s">
        <v>13</v>
      </c>
      <c r="V21" s="155" t="s">
        <v>13</v>
      </c>
      <c r="W21" s="88" t="s">
        <v>13</v>
      </c>
      <c r="X21" s="155" t="s">
        <v>13</v>
      </c>
      <c r="Y21" s="160" t="s">
        <v>13</v>
      </c>
      <c r="Z21" s="155" t="s">
        <v>13</v>
      </c>
      <c r="AA21" s="106">
        <v>0</v>
      </c>
      <c r="AB21" s="107">
        <v>0</v>
      </c>
      <c r="AC21" s="107">
        <v>0</v>
      </c>
      <c r="AD21" s="107">
        <v>0</v>
      </c>
      <c r="AE21" s="107">
        <v>0</v>
      </c>
      <c r="AF21" s="34"/>
    </row>
    <row r="22" spans="1:32" ht="17.25" customHeight="1" x14ac:dyDescent="0.2">
      <c r="A22" s="29">
        <v>17</v>
      </c>
      <c r="B22" s="29">
        <v>17</v>
      </c>
      <c r="C22" s="29">
        <f t="shared" si="0"/>
        <v>0</v>
      </c>
      <c r="D22" s="86" t="s">
        <v>1105</v>
      </c>
      <c r="E22" s="80">
        <f t="shared" si="1"/>
        <v>20</v>
      </c>
      <c r="F22" s="210">
        <v>20</v>
      </c>
      <c r="G22" s="87">
        <f t="shared" si="2"/>
        <v>0</v>
      </c>
      <c r="H22" s="88"/>
      <c r="I22" s="160" t="s">
        <v>13</v>
      </c>
      <c r="J22" s="155" t="s">
        <v>13</v>
      </c>
      <c r="K22" s="160" t="s">
        <v>13</v>
      </c>
      <c r="L22" s="155" t="s">
        <v>13</v>
      </c>
      <c r="M22" s="160" t="s">
        <v>13</v>
      </c>
      <c r="N22" s="155" t="s">
        <v>13</v>
      </c>
      <c r="O22" s="160" t="s">
        <v>13</v>
      </c>
      <c r="P22" s="155" t="s">
        <v>13</v>
      </c>
      <c r="Q22" s="160" t="s">
        <v>13</v>
      </c>
      <c r="R22" s="155" t="s">
        <v>13</v>
      </c>
      <c r="S22" s="160" t="s">
        <v>13</v>
      </c>
      <c r="T22" s="169" t="s">
        <v>13</v>
      </c>
      <c r="U22" s="88" t="s">
        <v>13</v>
      </c>
      <c r="V22" s="155" t="s">
        <v>13</v>
      </c>
      <c r="W22" s="88" t="s">
        <v>13</v>
      </c>
      <c r="X22" s="155" t="s">
        <v>13</v>
      </c>
      <c r="Y22" s="160" t="s">
        <v>13</v>
      </c>
      <c r="Z22" s="155" t="s">
        <v>13</v>
      </c>
      <c r="AA22" s="106">
        <v>0</v>
      </c>
      <c r="AB22" s="107">
        <v>0</v>
      </c>
      <c r="AC22" s="107">
        <v>0</v>
      </c>
      <c r="AD22" s="107">
        <v>0</v>
      </c>
      <c r="AE22" s="107">
        <v>0</v>
      </c>
      <c r="AF22" s="34"/>
    </row>
    <row r="23" spans="1:32" ht="17.25" customHeight="1" x14ac:dyDescent="0.2">
      <c r="A23" s="29">
        <v>18</v>
      </c>
      <c r="B23" s="29">
        <v>18</v>
      </c>
      <c r="C23" s="29">
        <f t="shared" si="0"/>
        <v>0</v>
      </c>
      <c r="D23" s="103" t="s">
        <v>1106</v>
      </c>
      <c r="E23" s="80">
        <f t="shared" si="1"/>
        <v>20</v>
      </c>
      <c r="F23" s="210">
        <v>20</v>
      </c>
      <c r="G23" s="87">
        <f t="shared" si="2"/>
        <v>0</v>
      </c>
      <c r="H23" s="88"/>
      <c r="I23" s="160" t="s">
        <v>13</v>
      </c>
      <c r="J23" s="155" t="s">
        <v>13</v>
      </c>
      <c r="K23" s="160" t="s">
        <v>13</v>
      </c>
      <c r="L23" s="155" t="s">
        <v>13</v>
      </c>
      <c r="M23" s="160" t="s">
        <v>13</v>
      </c>
      <c r="N23" s="155" t="s">
        <v>13</v>
      </c>
      <c r="O23" s="160" t="s">
        <v>13</v>
      </c>
      <c r="P23" s="155" t="s">
        <v>13</v>
      </c>
      <c r="Q23" s="160" t="s">
        <v>13</v>
      </c>
      <c r="R23" s="155" t="s">
        <v>13</v>
      </c>
      <c r="S23" s="160" t="s">
        <v>13</v>
      </c>
      <c r="T23" s="169" t="s">
        <v>13</v>
      </c>
      <c r="U23" s="88" t="s">
        <v>13</v>
      </c>
      <c r="V23" s="155" t="s">
        <v>13</v>
      </c>
      <c r="W23" s="88" t="s">
        <v>13</v>
      </c>
      <c r="X23" s="155" t="s">
        <v>13</v>
      </c>
      <c r="Y23" s="160" t="s">
        <v>13</v>
      </c>
      <c r="Z23" s="155" t="s">
        <v>13</v>
      </c>
      <c r="AA23" s="106">
        <v>0</v>
      </c>
      <c r="AB23" s="107">
        <v>0</v>
      </c>
      <c r="AC23" s="107">
        <v>0</v>
      </c>
      <c r="AD23" s="107">
        <v>0</v>
      </c>
      <c r="AE23" s="107">
        <v>0</v>
      </c>
      <c r="AF23" s="34"/>
    </row>
    <row r="24" spans="1:32" ht="17.25" customHeight="1" x14ac:dyDescent="0.2">
      <c r="A24" s="29">
        <v>19</v>
      </c>
      <c r="B24" s="29">
        <v>19</v>
      </c>
      <c r="C24" s="29">
        <f t="shared" si="0"/>
        <v>0</v>
      </c>
      <c r="D24" s="103" t="s">
        <v>1107</v>
      </c>
      <c r="E24" s="80">
        <f t="shared" si="1"/>
        <v>20</v>
      </c>
      <c r="F24" s="209">
        <v>20</v>
      </c>
      <c r="G24" s="87">
        <f t="shared" si="2"/>
        <v>0</v>
      </c>
      <c r="H24" s="88"/>
      <c r="I24" s="160" t="s">
        <v>13</v>
      </c>
      <c r="J24" s="155" t="s">
        <v>13</v>
      </c>
      <c r="K24" s="160" t="s">
        <v>13</v>
      </c>
      <c r="L24" s="155" t="s">
        <v>13</v>
      </c>
      <c r="M24" s="160" t="s">
        <v>13</v>
      </c>
      <c r="N24" s="155" t="s">
        <v>13</v>
      </c>
      <c r="O24" s="160" t="s">
        <v>13</v>
      </c>
      <c r="P24" s="155" t="s">
        <v>13</v>
      </c>
      <c r="Q24" s="160" t="s">
        <v>13</v>
      </c>
      <c r="R24" s="155" t="s">
        <v>13</v>
      </c>
      <c r="S24" s="160" t="s">
        <v>13</v>
      </c>
      <c r="T24" s="169" t="s">
        <v>13</v>
      </c>
      <c r="U24" s="88" t="s">
        <v>13</v>
      </c>
      <c r="V24" s="155" t="s">
        <v>13</v>
      </c>
      <c r="W24" s="88" t="s">
        <v>13</v>
      </c>
      <c r="X24" s="155" t="s">
        <v>13</v>
      </c>
      <c r="Y24" s="160" t="s">
        <v>13</v>
      </c>
      <c r="Z24" s="155" t="s">
        <v>13</v>
      </c>
      <c r="AA24" s="106">
        <v>0</v>
      </c>
      <c r="AB24" s="107">
        <v>0</v>
      </c>
      <c r="AC24" s="107">
        <v>0</v>
      </c>
      <c r="AD24" s="107">
        <v>0</v>
      </c>
      <c r="AE24" s="107">
        <v>0</v>
      </c>
      <c r="AF24" s="34"/>
    </row>
    <row r="25" spans="1:32" ht="17.25" customHeight="1" x14ac:dyDescent="0.2">
      <c r="A25" s="29">
        <v>20</v>
      </c>
      <c r="B25" s="29">
        <v>20</v>
      </c>
      <c r="C25" s="29">
        <f t="shared" si="0"/>
        <v>0</v>
      </c>
      <c r="D25" s="103" t="s">
        <v>1108</v>
      </c>
      <c r="E25" s="80">
        <f t="shared" si="1"/>
        <v>20</v>
      </c>
      <c r="F25" s="209">
        <v>20</v>
      </c>
      <c r="G25" s="87">
        <f t="shared" si="2"/>
        <v>0</v>
      </c>
      <c r="H25" s="88"/>
      <c r="I25" s="160" t="s">
        <v>13</v>
      </c>
      <c r="J25" s="155" t="s">
        <v>13</v>
      </c>
      <c r="K25" s="160" t="s">
        <v>13</v>
      </c>
      <c r="L25" s="155" t="s">
        <v>13</v>
      </c>
      <c r="M25" s="160" t="s">
        <v>13</v>
      </c>
      <c r="N25" s="155" t="s">
        <v>13</v>
      </c>
      <c r="O25" s="160" t="s">
        <v>13</v>
      </c>
      <c r="P25" s="155" t="s">
        <v>13</v>
      </c>
      <c r="Q25" s="160" t="s">
        <v>13</v>
      </c>
      <c r="R25" s="155" t="s">
        <v>13</v>
      </c>
      <c r="S25" s="160" t="s">
        <v>13</v>
      </c>
      <c r="T25" s="169" t="s">
        <v>13</v>
      </c>
      <c r="U25" s="88" t="s">
        <v>13</v>
      </c>
      <c r="V25" s="155" t="s">
        <v>13</v>
      </c>
      <c r="W25" s="88" t="s">
        <v>13</v>
      </c>
      <c r="X25" s="155" t="s">
        <v>13</v>
      </c>
      <c r="Y25" s="160" t="s">
        <v>13</v>
      </c>
      <c r="Z25" s="155" t="s">
        <v>13</v>
      </c>
      <c r="AA25" s="106">
        <v>0</v>
      </c>
      <c r="AB25" s="107">
        <v>0</v>
      </c>
      <c r="AC25" s="107">
        <v>0</v>
      </c>
      <c r="AD25" s="107">
        <v>0</v>
      </c>
      <c r="AE25" s="107">
        <v>0</v>
      </c>
      <c r="AF25" s="34"/>
    </row>
    <row r="26" spans="1:32" ht="17.25" customHeight="1" x14ac:dyDescent="0.2">
      <c r="A26" s="29">
        <v>21</v>
      </c>
      <c r="B26" s="29">
        <v>21</v>
      </c>
      <c r="C26" s="29">
        <f t="shared" si="0"/>
        <v>0</v>
      </c>
      <c r="D26" s="86" t="s">
        <v>1109</v>
      </c>
      <c r="E26" s="80">
        <f t="shared" si="1"/>
        <v>20</v>
      </c>
      <c r="F26" s="210">
        <v>20</v>
      </c>
      <c r="G26" s="87">
        <f t="shared" si="2"/>
        <v>0</v>
      </c>
      <c r="H26" s="88"/>
      <c r="I26" s="160" t="s">
        <v>13</v>
      </c>
      <c r="J26" s="155" t="s">
        <v>13</v>
      </c>
      <c r="K26" s="160" t="s">
        <v>13</v>
      </c>
      <c r="L26" s="155" t="s">
        <v>13</v>
      </c>
      <c r="M26" s="160" t="s">
        <v>13</v>
      </c>
      <c r="N26" s="155" t="s">
        <v>13</v>
      </c>
      <c r="O26" s="160" t="s">
        <v>13</v>
      </c>
      <c r="P26" s="155" t="s">
        <v>13</v>
      </c>
      <c r="Q26" s="160" t="s">
        <v>13</v>
      </c>
      <c r="R26" s="155" t="s">
        <v>13</v>
      </c>
      <c r="S26" s="160" t="s">
        <v>13</v>
      </c>
      <c r="T26" s="169" t="s">
        <v>13</v>
      </c>
      <c r="U26" s="88" t="s">
        <v>13</v>
      </c>
      <c r="V26" s="155" t="s">
        <v>13</v>
      </c>
      <c r="W26" s="88" t="s">
        <v>13</v>
      </c>
      <c r="X26" s="155" t="s">
        <v>13</v>
      </c>
      <c r="Y26" s="160" t="s">
        <v>13</v>
      </c>
      <c r="Z26" s="155" t="s">
        <v>13</v>
      </c>
      <c r="AA26" s="106">
        <v>0</v>
      </c>
      <c r="AB26" s="107">
        <v>0</v>
      </c>
      <c r="AC26" s="107">
        <v>0</v>
      </c>
      <c r="AD26" s="107">
        <v>0</v>
      </c>
      <c r="AE26" s="107">
        <v>0</v>
      </c>
      <c r="AF26" s="34"/>
    </row>
    <row r="27" spans="1:32" ht="17.25" customHeight="1" x14ac:dyDescent="0.2">
      <c r="A27" s="29">
        <v>22</v>
      </c>
      <c r="B27" s="29">
        <v>22</v>
      </c>
      <c r="C27" s="29">
        <f t="shared" si="0"/>
        <v>0</v>
      </c>
      <c r="D27" s="103" t="s">
        <v>739</v>
      </c>
      <c r="E27" s="80">
        <f t="shared" si="1"/>
        <v>18</v>
      </c>
      <c r="F27" s="210"/>
      <c r="G27" s="87">
        <f t="shared" si="2"/>
        <v>2</v>
      </c>
      <c r="H27" s="88"/>
      <c r="I27" s="160" t="s">
        <v>13</v>
      </c>
      <c r="J27" s="155">
        <v>6</v>
      </c>
      <c r="K27" s="160" t="s">
        <v>13</v>
      </c>
      <c r="L27" s="155" t="s">
        <v>13</v>
      </c>
      <c r="M27" s="160" t="s">
        <v>13</v>
      </c>
      <c r="N27" s="155" t="s">
        <v>13</v>
      </c>
      <c r="O27" s="160" t="s">
        <v>13</v>
      </c>
      <c r="P27" s="155" t="s">
        <v>13</v>
      </c>
      <c r="Q27" s="160" t="s">
        <v>13</v>
      </c>
      <c r="R27" s="155" t="s">
        <v>13</v>
      </c>
      <c r="S27" s="160" t="s">
        <v>13</v>
      </c>
      <c r="T27" s="169" t="s">
        <v>13</v>
      </c>
      <c r="U27" s="88" t="s">
        <v>13</v>
      </c>
      <c r="V27" s="155">
        <v>12</v>
      </c>
      <c r="W27" s="88" t="s">
        <v>13</v>
      </c>
      <c r="X27" s="155" t="s">
        <v>13</v>
      </c>
      <c r="Y27" s="160" t="s">
        <v>13</v>
      </c>
      <c r="Z27" s="155" t="s">
        <v>13</v>
      </c>
      <c r="AA27" s="106">
        <v>0</v>
      </c>
      <c r="AB27" s="107">
        <v>0</v>
      </c>
      <c r="AC27" s="107">
        <v>0</v>
      </c>
      <c r="AD27" s="107">
        <v>0</v>
      </c>
      <c r="AE27" s="107">
        <v>0</v>
      </c>
      <c r="AF27" s="34"/>
    </row>
    <row r="28" spans="1:32" ht="17.25" customHeight="1" x14ac:dyDescent="0.2">
      <c r="A28" s="29">
        <v>23</v>
      </c>
      <c r="B28" s="29">
        <v>23</v>
      </c>
      <c r="C28" s="29">
        <f t="shared" si="0"/>
        <v>0</v>
      </c>
      <c r="D28" s="86" t="s">
        <v>293</v>
      </c>
      <c r="E28" s="80">
        <f t="shared" si="1"/>
        <v>17</v>
      </c>
      <c r="F28" s="210"/>
      <c r="G28" s="87">
        <f t="shared" si="2"/>
        <v>1</v>
      </c>
      <c r="H28" s="88"/>
      <c r="I28" s="160" t="s">
        <v>13</v>
      </c>
      <c r="J28" s="155" t="s">
        <v>13</v>
      </c>
      <c r="K28" s="160" t="s">
        <v>13</v>
      </c>
      <c r="L28" s="155" t="s">
        <v>13</v>
      </c>
      <c r="M28" s="160" t="s">
        <v>13</v>
      </c>
      <c r="N28" s="155" t="s">
        <v>13</v>
      </c>
      <c r="O28" s="160" t="s">
        <v>13</v>
      </c>
      <c r="P28" s="155" t="s">
        <v>13</v>
      </c>
      <c r="Q28" s="160" t="s">
        <v>13</v>
      </c>
      <c r="R28" s="155" t="s">
        <v>13</v>
      </c>
      <c r="S28" s="160" t="s">
        <v>13</v>
      </c>
      <c r="T28" s="169" t="s">
        <v>13</v>
      </c>
      <c r="U28" s="88" t="s">
        <v>13</v>
      </c>
      <c r="V28" s="155">
        <v>17</v>
      </c>
      <c r="W28" s="88" t="s">
        <v>13</v>
      </c>
      <c r="X28" s="155" t="s">
        <v>13</v>
      </c>
      <c r="Y28" s="160" t="s">
        <v>13</v>
      </c>
      <c r="Z28" s="155" t="s">
        <v>13</v>
      </c>
      <c r="AA28" s="106">
        <v>0</v>
      </c>
      <c r="AB28" s="107">
        <v>0</v>
      </c>
      <c r="AC28" s="107">
        <v>0</v>
      </c>
      <c r="AD28" s="107">
        <v>0</v>
      </c>
      <c r="AE28" s="107">
        <v>0</v>
      </c>
      <c r="AF28" s="34"/>
    </row>
    <row r="29" spans="1:32" ht="17.25" customHeight="1" x14ac:dyDescent="0.2">
      <c r="A29" s="29">
        <v>24</v>
      </c>
      <c r="B29" s="29">
        <v>24</v>
      </c>
      <c r="C29" s="29">
        <f t="shared" si="0"/>
        <v>0</v>
      </c>
      <c r="D29" s="103" t="s">
        <v>52</v>
      </c>
      <c r="E29" s="80">
        <f t="shared" si="1"/>
        <v>17</v>
      </c>
      <c r="F29" s="209"/>
      <c r="G29" s="87">
        <f t="shared" si="2"/>
        <v>1</v>
      </c>
      <c r="H29" s="88"/>
      <c r="I29" s="160" t="s">
        <v>13</v>
      </c>
      <c r="J29" s="155" t="s">
        <v>13</v>
      </c>
      <c r="K29" s="160" t="s">
        <v>13</v>
      </c>
      <c r="L29" s="155" t="s">
        <v>13</v>
      </c>
      <c r="M29" s="160" t="s">
        <v>13</v>
      </c>
      <c r="N29" s="155" t="s">
        <v>13</v>
      </c>
      <c r="O29" s="160" t="s">
        <v>13</v>
      </c>
      <c r="P29" s="155" t="s">
        <v>13</v>
      </c>
      <c r="Q29" s="160" t="s">
        <v>13</v>
      </c>
      <c r="R29" s="155" t="s">
        <v>13</v>
      </c>
      <c r="S29" s="160" t="s">
        <v>13</v>
      </c>
      <c r="T29" s="169">
        <v>17</v>
      </c>
      <c r="U29" s="88" t="s">
        <v>13</v>
      </c>
      <c r="V29" s="155" t="s">
        <v>13</v>
      </c>
      <c r="W29" s="88" t="s">
        <v>13</v>
      </c>
      <c r="X29" s="155" t="s">
        <v>13</v>
      </c>
      <c r="Y29" s="160" t="s">
        <v>13</v>
      </c>
      <c r="Z29" s="155" t="s">
        <v>13</v>
      </c>
      <c r="AA29" s="106">
        <v>0</v>
      </c>
      <c r="AB29" s="107">
        <v>0</v>
      </c>
      <c r="AC29" s="107">
        <v>0</v>
      </c>
      <c r="AD29" s="107">
        <v>0</v>
      </c>
      <c r="AE29" s="107">
        <v>0</v>
      </c>
      <c r="AF29" s="34"/>
    </row>
    <row r="30" spans="1:32" ht="17.25" customHeight="1" x14ac:dyDescent="0.2">
      <c r="A30" s="29">
        <v>25</v>
      </c>
      <c r="B30" s="29">
        <v>25</v>
      </c>
      <c r="C30" s="29">
        <f t="shared" si="0"/>
        <v>0</v>
      </c>
      <c r="D30" s="86" t="s">
        <v>291</v>
      </c>
      <c r="E30" s="80">
        <f t="shared" si="1"/>
        <v>15</v>
      </c>
      <c r="F30" s="209"/>
      <c r="G30" s="87">
        <f t="shared" si="2"/>
        <v>2</v>
      </c>
      <c r="H30" s="88"/>
      <c r="I30" s="160" t="s">
        <v>13</v>
      </c>
      <c r="J30" s="155" t="s">
        <v>13</v>
      </c>
      <c r="K30" s="160" t="s">
        <v>13</v>
      </c>
      <c r="L30" s="155" t="s">
        <v>13</v>
      </c>
      <c r="M30" s="160" t="s">
        <v>13</v>
      </c>
      <c r="N30" s="155" t="s">
        <v>13</v>
      </c>
      <c r="O30" s="160" t="s">
        <v>13</v>
      </c>
      <c r="P30" s="155" t="s">
        <v>13</v>
      </c>
      <c r="Q30" s="160" t="s">
        <v>13</v>
      </c>
      <c r="R30" s="155" t="s">
        <v>13</v>
      </c>
      <c r="S30" s="160" t="s">
        <v>13</v>
      </c>
      <c r="T30" s="169">
        <v>10</v>
      </c>
      <c r="U30" s="88">
        <v>5</v>
      </c>
      <c r="V30" s="155" t="s">
        <v>13</v>
      </c>
      <c r="W30" s="88" t="s">
        <v>13</v>
      </c>
      <c r="X30" s="155" t="s">
        <v>13</v>
      </c>
      <c r="Y30" s="160" t="s">
        <v>13</v>
      </c>
      <c r="Z30" s="155" t="s">
        <v>13</v>
      </c>
      <c r="AA30" s="106">
        <v>0</v>
      </c>
      <c r="AB30" s="107">
        <v>0</v>
      </c>
      <c r="AC30" s="107">
        <v>0</v>
      </c>
      <c r="AD30" s="107">
        <v>0</v>
      </c>
      <c r="AE30" s="107">
        <v>0</v>
      </c>
      <c r="AF30" s="34"/>
    </row>
    <row r="31" spans="1:32" ht="17.25" customHeight="1" x14ac:dyDescent="0.2">
      <c r="A31" s="29">
        <v>26</v>
      </c>
      <c r="B31" s="29">
        <v>26</v>
      </c>
      <c r="C31" s="29">
        <f t="shared" si="0"/>
        <v>0</v>
      </c>
      <c r="D31" s="86" t="s">
        <v>919</v>
      </c>
      <c r="E31" s="80">
        <f t="shared" si="1"/>
        <v>14</v>
      </c>
      <c r="F31" s="210"/>
      <c r="G31" s="87">
        <f t="shared" si="2"/>
        <v>1</v>
      </c>
      <c r="H31" s="88"/>
      <c r="I31" s="160" t="s">
        <v>13</v>
      </c>
      <c r="J31" s="155" t="s">
        <v>13</v>
      </c>
      <c r="K31" s="160" t="s">
        <v>13</v>
      </c>
      <c r="L31" s="155" t="s">
        <v>13</v>
      </c>
      <c r="M31" s="160" t="s">
        <v>13</v>
      </c>
      <c r="N31" s="155" t="s">
        <v>13</v>
      </c>
      <c r="O31" s="160" t="s">
        <v>13</v>
      </c>
      <c r="P31" s="155" t="s">
        <v>13</v>
      </c>
      <c r="Q31" s="160" t="s">
        <v>13</v>
      </c>
      <c r="R31" s="155" t="s">
        <v>13</v>
      </c>
      <c r="S31" s="160" t="s">
        <v>13</v>
      </c>
      <c r="T31" s="169" t="s">
        <v>13</v>
      </c>
      <c r="U31" s="88" t="s">
        <v>13</v>
      </c>
      <c r="V31" s="155">
        <v>14</v>
      </c>
      <c r="W31" s="88" t="s">
        <v>13</v>
      </c>
      <c r="X31" s="155" t="s">
        <v>13</v>
      </c>
      <c r="Y31" s="160" t="s">
        <v>13</v>
      </c>
      <c r="Z31" s="155" t="s">
        <v>13</v>
      </c>
      <c r="AA31" s="106">
        <v>0</v>
      </c>
      <c r="AB31" s="107">
        <v>0</v>
      </c>
      <c r="AC31" s="107">
        <v>0</v>
      </c>
      <c r="AD31" s="107">
        <v>0</v>
      </c>
      <c r="AE31" s="107">
        <v>0</v>
      </c>
      <c r="AF31" s="34"/>
    </row>
    <row r="32" spans="1:32" ht="17.25" customHeight="1" x14ac:dyDescent="0.2">
      <c r="A32" s="29">
        <v>27</v>
      </c>
      <c r="B32" s="29">
        <v>27</v>
      </c>
      <c r="C32" s="29">
        <f t="shared" si="0"/>
        <v>0</v>
      </c>
      <c r="D32" s="86" t="s">
        <v>920</v>
      </c>
      <c r="E32" s="80">
        <f t="shared" si="1"/>
        <v>13</v>
      </c>
      <c r="F32" s="210"/>
      <c r="G32" s="87">
        <f t="shared" si="2"/>
        <v>2</v>
      </c>
      <c r="H32" s="88"/>
      <c r="I32" s="160" t="s">
        <v>13</v>
      </c>
      <c r="J32" s="155" t="s">
        <v>13</v>
      </c>
      <c r="K32" s="160" t="s">
        <v>13</v>
      </c>
      <c r="L32" s="155" t="s">
        <v>13</v>
      </c>
      <c r="M32" s="160" t="s">
        <v>13</v>
      </c>
      <c r="N32" s="155" t="s">
        <v>13</v>
      </c>
      <c r="O32" s="160" t="s">
        <v>13</v>
      </c>
      <c r="P32" s="155" t="s">
        <v>13</v>
      </c>
      <c r="Q32" s="160" t="s">
        <v>13</v>
      </c>
      <c r="R32" s="155" t="s">
        <v>13</v>
      </c>
      <c r="S32" s="160" t="s">
        <v>13</v>
      </c>
      <c r="T32" s="169">
        <v>3</v>
      </c>
      <c r="U32" s="88" t="s">
        <v>13</v>
      </c>
      <c r="V32" s="155">
        <v>10</v>
      </c>
      <c r="W32" s="88" t="s">
        <v>13</v>
      </c>
      <c r="X32" s="155" t="s">
        <v>13</v>
      </c>
      <c r="Y32" s="160" t="s">
        <v>13</v>
      </c>
      <c r="Z32" s="155" t="s">
        <v>13</v>
      </c>
      <c r="AA32" s="106">
        <v>0</v>
      </c>
      <c r="AB32" s="107">
        <v>0</v>
      </c>
      <c r="AC32" s="107">
        <v>0</v>
      </c>
      <c r="AD32" s="107">
        <v>0</v>
      </c>
      <c r="AE32" s="107">
        <v>0</v>
      </c>
      <c r="AF32" s="34"/>
    </row>
    <row r="33" spans="1:32" ht="17.25" customHeight="1" x14ac:dyDescent="0.2">
      <c r="A33" s="29">
        <v>28</v>
      </c>
      <c r="B33" s="29">
        <v>28</v>
      </c>
      <c r="C33" s="29">
        <f t="shared" si="0"/>
        <v>0</v>
      </c>
      <c r="D33" s="86" t="s">
        <v>278</v>
      </c>
      <c r="E33" s="80">
        <f t="shared" si="1"/>
        <v>12</v>
      </c>
      <c r="F33" s="209"/>
      <c r="G33" s="87">
        <f t="shared" si="2"/>
        <v>2</v>
      </c>
      <c r="H33" s="88"/>
      <c r="I33" s="160" t="s">
        <v>13</v>
      </c>
      <c r="J33" s="155" t="s">
        <v>13</v>
      </c>
      <c r="K33" s="160" t="s">
        <v>13</v>
      </c>
      <c r="L33" s="155" t="s">
        <v>13</v>
      </c>
      <c r="M33" s="160" t="s">
        <v>13</v>
      </c>
      <c r="N33" s="155" t="s">
        <v>13</v>
      </c>
      <c r="O33" s="160" t="s">
        <v>13</v>
      </c>
      <c r="P33" s="155" t="s">
        <v>13</v>
      </c>
      <c r="Q33" s="160" t="s">
        <v>13</v>
      </c>
      <c r="R33" s="155" t="s">
        <v>13</v>
      </c>
      <c r="S33" s="160">
        <v>6</v>
      </c>
      <c r="T33" s="169">
        <v>6</v>
      </c>
      <c r="U33" s="88" t="s">
        <v>13</v>
      </c>
      <c r="V33" s="155" t="s">
        <v>13</v>
      </c>
      <c r="W33" s="88" t="s">
        <v>13</v>
      </c>
      <c r="X33" s="155" t="s">
        <v>13</v>
      </c>
      <c r="Y33" s="160" t="s">
        <v>13</v>
      </c>
      <c r="Z33" s="155" t="s">
        <v>13</v>
      </c>
      <c r="AA33" s="106">
        <v>0</v>
      </c>
      <c r="AB33" s="107">
        <v>0</v>
      </c>
      <c r="AC33" s="107">
        <v>0</v>
      </c>
      <c r="AD33" s="107">
        <v>0</v>
      </c>
      <c r="AE33" s="107">
        <v>0</v>
      </c>
      <c r="AF33" s="34"/>
    </row>
    <row r="34" spans="1:32" ht="17.25" customHeight="1" x14ac:dyDescent="0.2">
      <c r="A34" s="29">
        <v>29</v>
      </c>
      <c r="B34" s="29">
        <v>29</v>
      </c>
      <c r="C34" s="29">
        <f t="shared" si="0"/>
        <v>0</v>
      </c>
      <c r="D34" s="103" t="s">
        <v>456</v>
      </c>
      <c r="E34" s="80">
        <f t="shared" si="1"/>
        <v>10</v>
      </c>
      <c r="F34" s="209"/>
      <c r="G34" s="87">
        <f t="shared" si="2"/>
        <v>1</v>
      </c>
      <c r="H34" s="88"/>
      <c r="I34" s="160" t="s">
        <v>13</v>
      </c>
      <c r="J34" s="155" t="s">
        <v>13</v>
      </c>
      <c r="K34" s="160" t="s">
        <v>13</v>
      </c>
      <c r="L34" s="155" t="s">
        <v>13</v>
      </c>
      <c r="M34" s="160" t="s">
        <v>13</v>
      </c>
      <c r="N34" s="155" t="s">
        <v>13</v>
      </c>
      <c r="O34" s="160" t="s">
        <v>13</v>
      </c>
      <c r="P34" s="155" t="s">
        <v>13</v>
      </c>
      <c r="Q34" s="160" t="s">
        <v>13</v>
      </c>
      <c r="R34" s="155" t="s">
        <v>13</v>
      </c>
      <c r="S34" s="160" t="s">
        <v>13</v>
      </c>
      <c r="T34" s="169" t="s">
        <v>13</v>
      </c>
      <c r="U34" s="88" t="s">
        <v>13</v>
      </c>
      <c r="V34" s="155" t="s">
        <v>13</v>
      </c>
      <c r="W34" s="88" t="s">
        <v>13</v>
      </c>
      <c r="X34" s="155" t="s">
        <v>13</v>
      </c>
      <c r="Y34" s="160" t="s">
        <v>13</v>
      </c>
      <c r="Z34" s="155">
        <v>10</v>
      </c>
      <c r="AA34" s="106">
        <v>0</v>
      </c>
      <c r="AB34" s="107">
        <v>0</v>
      </c>
      <c r="AC34" s="107">
        <v>0</v>
      </c>
      <c r="AD34" s="107">
        <v>0</v>
      </c>
      <c r="AE34" s="107">
        <v>0</v>
      </c>
      <c r="AF34" s="34"/>
    </row>
    <row r="35" spans="1:32" ht="17.25" customHeight="1" x14ac:dyDescent="0.2">
      <c r="A35" s="29">
        <v>30</v>
      </c>
      <c r="B35" s="29">
        <v>30</v>
      </c>
      <c r="C35" s="29">
        <f t="shared" si="0"/>
        <v>0</v>
      </c>
      <c r="D35" s="86" t="s">
        <v>552</v>
      </c>
      <c r="E35" s="80">
        <f t="shared" si="1"/>
        <v>10</v>
      </c>
      <c r="F35" s="210"/>
      <c r="G35" s="87">
        <f t="shared" si="2"/>
        <v>1</v>
      </c>
      <c r="H35" s="88"/>
      <c r="I35" s="160" t="s">
        <v>13</v>
      </c>
      <c r="J35" s="155" t="s">
        <v>13</v>
      </c>
      <c r="K35" s="160" t="s">
        <v>13</v>
      </c>
      <c r="L35" s="155" t="s">
        <v>13</v>
      </c>
      <c r="M35" s="160" t="s">
        <v>13</v>
      </c>
      <c r="N35" s="155" t="s">
        <v>13</v>
      </c>
      <c r="O35" s="160" t="s">
        <v>13</v>
      </c>
      <c r="P35" s="155" t="s">
        <v>13</v>
      </c>
      <c r="Q35" s="160" t="s">
        <v>13</v>
      </c>
      <c r="R35" s="155">
        <v>10</v>
      </c>
      <c r="S35" s="160" t="s">
        <v>13</v>
      </c>
      <c r="T35" s="169" t="s">
        <v>13</v>
      </c>
      <c r="U35" s="88" t="s">
        <v>13</v>
      </c>
      <c r="V35" s="155" t="s">
        <v>13</v>
      </c>
      <c r="W35" s="88" t="s">
        <v>13</v>
      </c>
      <c r="X35" s="155" t="s">
        <v>13</v>
      </c>
      <c r="Y35" s="160" t="s">
        <v>13</v>
      </c>
      <c r="Z35" s="155" t="s">
        <v>13</v>
      </c>
      <c r="AA35" s="106">
        <v>0</v>
      </c>
      <c r="AB35" s="107">
        <v>0</v>
      </c>
      <c r="AC35" s="107">
        <v>0</v>
      </c>
      <c r="AD35" s="107">
        <v>0</v>
      </c>
      <c r="AE35" s="107">
        <v>0</v>
      </c>
      <c r="AF35" s="34"/>
    </row>
    <row r="36" spans="1:32" ht="17.25" customHeight="1" x14ac:dyDescent="0.2">
      <c r="A36" s="29">
        <v>31</v>
      </c>
      <c r="B36" s="29">
        <v>31</v>
      </c>
      <c r="C36" s="29">
        <f t="shared" si="0"/>
        <v>0</v>
      </c>
      <c r="D36" s="103" t="s">
        <v>1589</v>
      </c>
      <c r="E36" s="80">
        <f t="shared" si="1"/>
        <v>10</v>
      </c>
      <c r="F36" s="209"/>
      <c r="G36" s="87">
        <f t="shared" si="2"/>
        <v>1</v>
      </c>
      <c r="H36" s="88"/>
      <c r="I36" s="160" t="s">
        <v>13</v>
      </c>
      <c r="J36" s="155" t="s">
        <v>13</v>
      </c>
      <c r="K36" s="160" t="s">
        <v>13</v>
      </c>
      <c r="L36" s="155" t="s">
        <v>13</v>
      </c>
      <c r="M36" s="160" t="s">
        <v>13</v>
      </c>
      <c r="N36" s="155" t="s">
        <v>13</v>
      </c>
      <c r="O36" s="160" t="s">
        <v>13</v>
      </c>
      <c r="P36" s="155" t="s">
        <v>13</v>
      </c>
      <c r="Q36" s="160" t="s">
        <v>13</v>
      </c>
      <c r="R36" s="155" t="s">
        <v>13</v>
      </c>
      <c r="S36" s="160" t="s">
        <v>13</v>
      </c>
      <c r="T36" s="169" t="s">
        <v>13</v>
      </c>
      <c r="U36" s="88">
        <v>10</v>
      </c>
      <c r="V36" s="155" t="s">
        <v>13</v>
      </c>
      <c r="W36" s="88" t="s">
        <v>13</v>
      </c>
      <c r="X36" s="155" t="s">
        <v>13</v>
      </c>
      <c r="Y36" s="160" t="s">
        <v>13</v>
      </c>
      <c r="Z36" s="155" t="s">
        <v>13</v>
      </c>
      <c r="AA36" s="106">
        <v>0</v>
      </c>
      <c r="AB36" s="107">
        <v>0</v>
      </c>
      <c r="AC36" s="107">
        <v>0</v>
      </c>
      <c r="AD36" s="107">
        <v>0</v>
      </c>
      <c r="AE36" s="107">
        <v>0</v>
      </c>
      <c r="AF36" s="34"/>
    </row>
    <row r="37" spans="1:32" ht="17.25" customHeight="1" x14ac:dyDescent="0.2">
      <c r="A37" s="29">
        <v>32</v>
      </c>
      <c r="B37" s="29">
        <v>32</v>
      </c>
      <c r="C37" s="29">
        <f t="shared" si="0"/>
        <v>0</v>
      </c>
      <c r="D37" s="86" t="s">
        <v>676</v>
      </c>
      <c r="E37" s="80">
        <f t="shared" si="1"/>
        <v>10</v>
      </c>
      <c r="F37" s="209"/>
      <c r="G37" s="87">
        <f t="shared" si="2"/>
        <v>1</v>
      </c>
      <c r="H37" s="88"/>
      <c r="I37" s="160" t="s">
        <v>13</v>
      </c>
      <c r="J37" s="155" t="s">
        <v>13</v>
      </c>
      <c r="K37" s="160" t="s">
        <v>13</v>
      </c>
      <c r="L37" s="155" t="s">
        <v>13</v>
      </c>
      <c r="M37" s="160" t="s">
        <v>13</v>
      </c>
      <c r="N37" s="155" t="s">
        <v>13</v>
      </c>
      <c r="O37" s="160" t="s">
        <v>13</v>
      </c>
      <c r="P37" s="155" t="s">
        <v>13</v>
      </c>
      <c r="Q37" s="160" t="s">
        <v>13</v>
      </c>
      <c r="R37" s="155" t="s">
        <v>13</v>
      </c>
      <c r="S37" s="160" t="s">
        <v>13</v>
      </c>
      <c r="T37" s="169" t="s">
        <v>13</v>
      </c>
      <c r="U37" s="88">
        <v>10</v>
      </c>
      <c r="V37" s="155" t="s">
        <v>13</v>
      </c>
      <c r="W37" s="88" t="s">
        <v>13</v>
      </c>
      <c r="X37" s="155" t="s">
        <v>13</v>
      </c>
      <c r="Y37" s="160" t="s">
        <v>13</v>
      </c>
      <c r="Z37" s="155" t="s">
        <v>13</v>
      </c>
      <c r="AA37" s="106">
        <v>0</v>
      </c>
      <c r="AB37" s="107">
        <v>0</v>
      </c>
      <c r="AC37" s="107">
        <v>0</v>
      </c>
      <c r="AD37" s="107">
        <v>0</v>
      </c>
      <c r="AE37" s="107">
        <v>0</v>
      </c>
      <c r="AF37" s="34"/>
    </row>
    <row r="38" spans="1:32" ht="17.25" customHeight="1" x14ac:dyDescent="0.2">
      <c r="A38" s="29">
        <v>33</v>
      </c>
      <c r="B38" s="29">
        <v>33</v>
      </c>
      <c r="C38" s="29">
        <f t="shared" ref="C38:C55" si="3">B38-A38</f>
        <v>0</v>
      </c>
      <c r="D38" s="86" t="s">
        <v>921</v>
      </c>
      <c r="E38" s="80">
        <f t="shared" ref="E38:E69" si="4">LARGE(H38:AE38,1)+LARGE(H38:AE38,2)+LARGE(H38:AE38,3)+LARGE(H38:AE38,4)+LARGE(H38:AE38,5)+F38</f>
        <v>8</v>
      </c>
      <c r="F38" s="210"/>
      <c r="G38" s="87">
        <f t="shared" ref="G38:G69" si="5">COUNT(H38:Z38)</f>
        <v>1</v>
      </c>
      <c r="H38" s="88"/>
      <c r="I38" s="160" t="s">
        <v>13</v>
      </c>
      <c r="J38" s="155" t="s">
        <v>13</v>
      </c>
      <c r="K38" s="160" t="s">
        <v>13</v>
      </c>
      <c r="L38" s="155" t="s">
        <v>13</v>
      </c>
      <c r="M38" s="160" t="s">
        <v>13</v>
      </c>
      <c r="N38" s="155" t="s">
        <v>13</v>
      </c>
      <c r="O38" s="160" t="s">
        <v>13</v>
      </c>
      <c r="P38" s="155" t="s">
        <v>13</v>
      </c>
      <c r="Q38" s="160" t="s">
        <v>13</v>
      </c>
      <c r="R38" s="155" t="s">
        <v>13</v>
      </c>
      <c r="S38" s="160" t="s">
        <v>13</v>
      </c>
      <c r="T38" s="169" t="s">
        <v>13</v>
      </c>
      <c r="U38" s="88" t="s">
        <v>13</v>
      </c>
      <c r="V38" s="155">
        <v>8</v>
      </c>
      <c r="W38" s="88" t="s">
        <v>13</v>
      </c>
      <c r="X38" s="155" t="s">
        <v>13</v>
      </c>
      <c r="Y38" s="160" t="s">
        <v>13</v>
      </c>
      <c r="Z38" s="155" t="s">
        <v>13</v>
      </c>
      <c r="AA38" s="106">
        <v>0</v>
      </c>
      <c r="AB38" s="107">
        <v>0</v>
      </c>
      <c r="AC38" s="107">
        <v>0</v>
      </c>
      <c r="AD38" s="107">
        <v>0</v>
      </c>
      <c r="AE38" s="107">
        <v>0</v>
      </c>
      <c r="AF38" s="34"/>
    </row>
    <row r="39" spans="1:32" ht="17.25" customHeight="1" x14ac:dyDescent="0.2">
      <c r="A39" s="29">
        <v>34</v>
      </c>
      <c r="B39" s="29">
        <v>34</v>
      </c>
      <c r="C39" s="29">
        <f t="shared" si="3"/>
        <v>0</v>
      </c>
      <c r="D39" s="86" t="s">
        <v>648</v>
      </c>
      <c r="E39" s="80">
        <f t="shared" si="4"/>
        <v>8</v>
      </c>
      <c r="F39" s="210"/>
      <c r="G39" s="87">
        <f t="shared" si="5"/>
        <v>1</v>
      </c>
      <c r="H39" s="88"/>
      <c r="I39" s="160" t="s">
        <v>13</v>
      </c>
      <c r="J39" s="155" t="s">
        <v>13</v>
      </c>
      <c r="K39" s="160" t="s">
        <v>13</v>
      </c>
      <c r="L39" s="155" t="s">
        <v>13</v>
      </c>
      <c r="M39" s="160" t="s">
        <v>13</v>
      </c>
      <c r="N39" s="155" t="s">
        <v>13</v>
      </c>
      <c r="O39" s="160" t="s">
        <v>13</v>
      </c>
      <c r="P39" s="155" t="s">
        <v>13</v>
      </c>
      <c r="Q39" s="160" t="s">
        <v>13</v>
      </c>
      <c r="R39" s="155" t="s">
        <v>13</v>
      </c>
      <c r="S39" s="160" t="s">
        <v>13</v>
      </c>
      <c r="T39" s="169" t="s">
        <v>13</v>
      </c>
      <c r="U39" s="88" t="s">
        <v>13</v>
      </c>
      <c r="V39" s="155" t="s">
        <v>13</v>
      </c>
      <c r="W39" s="88" t="s">
        <v>13</v>
      </c>
      <c r="X39" s="155" t="s">
        <v>13</v>
      </c>
      <c r="Y39" s="160" t="s">
        <v>13</v>
      </c>
      <c r="Z39" s="155">
        <v>8</v>
      </c>
      <c r="AA39" s="106">
        <v>0</v>
      </c>
      <c r="AB39" s="107">
        <v>0</v>
      </c>
      <c r="AC39" s="107">
        <v>0</v>
      </c>
      <c r="AD39" s="107">
        <v>0</v>
      </c>
      <c r="AE39" s="107">
        <v>0</v>
      </c>
      <c r="AF39" s="34"/>
    </row>
    <row r="40" spans="1:32" ht="17.25" customHeight="1" x14ac:dyDescent="0.2">
      <c r="A40" s="29">
        <v>35</v>
      </c>
      <c r="B40" s="29">
        <v>35</v>
      </c>
      <c r="C40" s="29">
        <f t="shared" si="3"/>
        <v>0</v>
      </c>
      <c r="D40" s="86" t="s">
        <v>447</v>
      </c>
      <c r="E40" s="80">
        <f t="shared" si="4"/>
        <v>8</v>
      </c>
      <c r="F40" s="209"/>
      <c r="G40" s="87">
        <f t="shared" si="5"/>
        <v>1</v>
      </c>
      <c r="H40" s="88"/>
      <c r="I40" s="160" t="s">
        <v>13</v>
      </c>
      <c r="J40" s="155" t="s">
        <v>13</v>
      </c>
      <c r="K40" s="160" t="s">
        <v>13</v>
      </c>
      <c r="L40" s="155" t="s">
        <v>13</v>
      </c>
      <c r="M40" s="160" t="s">
        <v>13</v>
      </c>
      <c r="N40" s="155" t="s">
        <v>13</v>
      </c>
      <c r="O40" s="160" t="s">
        <v>13</v>
      </c>
      <c r="P40" s="155" t="s">
        <v>13</v>
      </c>
      <c r="Q40" s="160" t="s">
        <v>13</v>
      </c>
      <c r="R40" s="155" t="s">
        <v>13</v>
      </c>
      <c r="S40" s="160" t="s">
        <v>13</v>
      </c>
      <c r="T40" s="169">
        <v>8</v>
      </c>
      <c r="U40" s="88" t="s">
        <v>13</v>
      </c>
      <c r="V40" s="155" t="s">
        <v>13</v>
      </c>
      <c r="W40" s="88" t="s">
        <v>13</v>
      </c>
      <c r="X40" s="155" t="s">
        <v>13</v>
      </c>
      <c r="Y40" s="160" t="s">
        <v>13</v>
      </c>
      <c r="Z40" s="155" t="s">
        <v>13</v>
      </c>
      <c r="AA40" s="106">
        <v>0</v>
      </c>
      <c r="AB40" s="107">
        <v>0</v>
      </c>
      <c r="AC40" s="107">
        <v>0</v>
      </c>
      <c r="AD40" s="107">
        <v>0</v>
      </c>
      <c r="AE40" s="107">
        <v>0</v>
      </c>
      <c r="AF40" s="34"/>
    </row>
    <row r="41" spans="1:32" ht="17.25" customHeight="1" x14ac:dyDescent="0.2">
      <c r="A41" s="29">
        <v>36</v>
      </c>
      <c r="B41" s="29">
        <v>36</v>
      </c>
      <c r="C41" s="29">
        <f t="shared" si="3"/>
        <v>0</v>
      </c>
      <c r="D41" s="86" t="s">
        <v>1303</v>
      </c>
      <c r="E41" s="80">
        <f t="shared" si="4"/>
        <v>8</v>
      </c>
      <c r="F41" s="210"/>
      <c r="G41" s="87">
        <f t="shared" si="5"/>
        <v>2</v>
      </c>
      <c r="H41" s="88"/>
      <c r="I41" s="160" t="s">
        <v>13</v>
      </c>
      <c r="J41" s="155">
        <v>4</v>
      </c>
      <c r="K41" s="160">
        <v>4</v>
      </c>
      <c r="L41" s="155" t="s">
        <v>13</v>
      </c>
      <c r="M41" s="160" t="s">
        <v>13</v>
      </c>
      <c r="N41" s="155" t="s">
        <v>13</v>
      </c>
      <c r="O41" s="160" t="s">
        <v>13</v>
      </c>
      <c r="P41" s="155" t="s">
        <v>13</v>
      </c>
      <c r="Q41" s="160" t="s">
        <v>13</v>
      </c>
      <c r="R41" s="155" t="s">
        <v>13</v>
      </c>
      <c r="S41" s="160" t="s">
        <v>13</v>
      </c>
      <c r="T41" s="169" t="s">
        <v>13</v>
      </c>
      <c r="U41" s="88" t="s">
        <v>13</v>
      </c>
      <c r="V41" s="155" t="s">
        <v>13</v>
      </c>
      <c r="W41" s="88" t="s">
        <v>13</v>
      </c>
      <c r="X41" s="155" t="s">
        <v>13</v>
      </c>
      <c r="Y41" s="160" t="s">
        <v>13</v>
      </c>
      <c r="Z41" s="155" t="s">
        <v>13</v>
      </c>
      <c r="AA41" s="106">
        <v>0</v>
      </c>
      <c r="AB41" s="107">
        <v>0</v>
      </c>
      <c r="AC41" s="107">
        <v>0</v>
      </c>
      <c r="AD41" s="107">
        <v>0</v>
      </c>
      <c r="AE41" s="107">
        <v>0</v>
      </c>
      <c r="AF41" s="34"/>
    </row>
    <row r="42" spans="1:32" ht="17.25" customHeight="1" x14ac:dyDescent="0.2">
      <c r="A42" s="29">
        <v>37</v>
      </c>
      <c r="B42" s="29">
        <v>37</v>
      </c>
      <c r="C42" s="29">
        <f t="shared" si="3"/>
        <v>0</v>
      </c>
      <c r="D42" s="86" t="s">
        <v>336</v>
      </c>
      <c r="E42" s="80">
        <f t="shared" si="4"/>
        <v>6</v>
      </c>
      <c r="F42" s="210"/>
      <c r="G42" s="87">
        <f t="shared" si="5"/>
        <v>1</v>
      </c>
      <c r="H42" s="88"/>
      <c r="I42" s="160" t="s">
        <v>13</v>
      </c>
      <c r="J42" s="155" t="s">
        <v>13</v>
      </c>
      <c r="K42" s="160" t="s">
        <v>13</v>
      </c>
      <c r="L42" s="155" t="s">
        <v>13</v>
      </c>
      <c r="M42" s="160" t="s">
        <v>13</v>
      </c>
      <c r="N42" s="155" t="s">
        <v>13</v>
      </c>
      <c r="O42" s="160" t="s">
        <v>13</v>
      </c>
      <c r="P42" s="155" t="s">
        <v>13</v>
      </c>
      <c r="Q42" s="160" t="s">
        <v>13</v>
      </c>
      <c r="R42" s="155" t="s">
        <v>13</v>
      </c>
      <c r="S42" s="160" t="s">
        <v>13</v>
      </c>
      <c r="T42" s="169" t="s">
        <v>13</v>
      </c>
      <c r="U42" s="88" t="s">
        <v>13</v>
      </c>
      <c r="V42" s="155" t="s">
        <v>13</v>
      </c>
      <c r="W42" s="88">
        <v>6</v>
      </c>
      <c r="X42" s="155" t="s">
        <v>13</v>
      </c>
      <c r="Y42" s="160" t="s">
        <v>13</v>
      </c>
      <c r="Z42" s="155" t="s">
        <v>13</v>
      </c>
      <c r="AA42" s="106">
        <v>0</v>
      </c>
      <c r="AB42" s="107">
        <v>0</v>
      </c>
      <c r="AC42" s="107">
        <v>0</v>
      </c>
      <c r="AD42" s="107">
        <v>0</v>
      </c>
      <c r="AE42" s="107">
        <v>0</v>
      </c>
      <c r="AF42" s="34"/>
    </row>
    <row r="43" spans="1:32" ht="17.25" customHeight="1" x14ac:dyDescent="0.2">
      <c r="A43" s="29">
        <v>38</v>
      </c>
      <c r="B43" s="29">
        <v>38</v>
      </c>
      <c r="C43" s="29">
        <f t="shared" si="3"/>
        <v>0</v>
      </c>
      <c r="D43" s="103" t="s">
        <v>58</v>
      </c>
      <c r="E43" s="80">
        <f t="shared" si="4"/>
        <v>6</v>
      </c>
      <c r="F43" s="209"/>
      <c r="G43" s="87">
        <f t="shared" si="5"/>
        <v>1</v>
      </c>
      <c r="H43" s="88"/>
      <c r="I43" s="160" t="s">
        <v>13</v>
      </c>
      <c r="J43" s="155" t="s">
        <v>13</v>
      </c>
      <c r="K43" s="160" t="s">
        <v>13</v>
      </c>
      <c r="L43" s="155" t="s">
        <v>13</v>
      </c>
      <c r="M43" s="160" t="s">
        <v>13</v>
      </c>
      <c r="N43" s="155" t="s">
        <v>13</v>
      </c>
      <c r="O43" s="160">
        <v>6</v>
      </c>
      <c r="P43" s="155" t="s">
        <v>13</v>
      </c>
      <c r="Q43" s="160" t="s">
        <v>13</v>
      </c>
      <c r="R43" s="155" t="s">
        <v>13</v>
      </c>
      <c r="S43" s="160" t="s">
        <v>13</v>
      </c>
      <c r="T43" s="169" t="s">
        <v>13</v>
      </c>
      <c r="U43" s="88" t="s">
        <v>13</v>
      </c>
      <c r="V43" s="155" t="s">
        <v>13</v>
      </c>
      <c r="W43" s="88" t="s">
        <v>13</v>
      </c>
      <c r="X43" s="155" t="s">
        <v>13</v>
      </c>
      <c r="Y43" s="160" t="s">
        <v>13</v>
      </c>
      <c r="Z43" s="155" t="s">
        <v>13</v>
      </c>
      <c r="AA43" s="106">
        <v>0</v>
      </c>
      <c r="AB43" s="107">
        <v>0</v>
      </c>
      <c r="AC43" s="107">
        <v>0</v>
      </c>
      <c r="AD43" s="107">
        <v>0</v>
      </c>
      <c r="AE43" s="107">
        <v>0</v>
      </c>
      <c r="AF43" s="34"/>
    </row>
    <row r="44" spans="1:32" ht="17.25" customHeight="1" x14ac:dyDescent="0.2">
      <c r="A44" s="29">
        <v>39</v>
      </c>
      <c r="B44" s="29">
        <v>39</v>
      </c>
      <c r="C44" s="29">
        <f t="shared" si="3"/>
        <v>0</v>
      </c>
      <c r="D44" s="86" t="s">
        <v>252</v>
      </c>
      <c r="E44" s="80">
        <f t="shared" si="4"/>
        <v>6</v>
      </c>
      <c r="F44" s="210"/>
      <c r="G44" s="87">
        <f t="shared" si="5"/>
        <v>1</v>
      </c>
      <c r="H44" s="88"/>
      <c r="I44" s="160" t="s">
        <v>13</v>
      </c>
      <c r="J44" s="155" t="s">
        <v>13</v>
      </c>
      <c r="K44" s="160" t="s">
        <v>13</v>
      </c>
      <c r="L44" s="155" t="s">
        <v>13</v>
      </c>
      <c r="M44" s="160" t="s">
        <v>13</v>
      </c>
      <c r="N44" s="155" t="s">
        <v>13</v>
      </c>
      <c r="O44" s="160" t="s">
        <v>13</v>
      </c>
      <c r="P44" s="155" t="s">
        <v>13</v>
      </c>
      <c r="Q44" s="160" t="s">
        <v>13</v>
      </c>
      <c r="R44" s="155" t="s">
        <v>13</v>
      </c>
      <c r="S44" s="160" t="s">
        <v>13</v>
      </c>
      <c r="T44" s="169" t="s">
        <v>13</v>
      </c>
      <c r="U44" s="88" t="s">
        <v>13</v>
      </c>
      <c r="V44" s="155" t="s">
        <v>13</v>
      </c>
      <c r="W44" s="88" t="s">
        <v>13</v>
      </c>
      <c r="X44" s="155" t="s">
        <v>13</v>
      </c>
      <c r="Y44" s="160" t="s">
        <v>13</v>
      </c>
      <c r="Z44" s="155">
        <v>6</v>
      </c>
      <c r="AA44" s="106">
        <v>0</v>
      </c>
      <c r="AB44" s="107">
        <v>0</v>
      </c>
      <c r="AC44" s="107">
        <v>0</v>
      </c>
      <c r="AD44" s="107">
        <v>0</v>
      </c>
      <c r="AE44" s="107">
        <v>0</v>
      </c>
      <c r="AF44" s="34"/>
    </row>
    <row r="45" spans="1:32" ht="17.25" customHeight="1" x14ac:dyDescent="0.2">
      <c r="A45" s="29">
        <v>40</v>
      </c>
      <c r="B45" s="29">
        <v>40</v>
      </c>
      <c r="C45" s="29">
        <f t="shared" si="3"/>
        <v>0</v>
      </c>
      <c r="D45" s="86" t="s">
        <v>1385</v>
      </c>
      <c r="E45" s="80">
        <f t="shared" si="4"/>
        <v>6</v>
      </c>
      <c r="F45" s="210"/>
      <c r="G45" s="87">
        <f t="shared" si="5"/>
        <v>1</v>
      </c>
      <c r="H45" s="88"/>
      <c r="I45" s="160" t="s">
        <v>13</v>
      </c>
      <c r="J45" s="155" t="s">
        <v>13</v>
      </c>
      <c r="K45" s="160" t="s">
        <v>13</v>
      </c>
      <c r="L45" s="155" t="s">
        <v>13</v>
      </c>
      <c r="M45" s="160" t="s">
        <v>13</v>
      </c>
      <c r="N45" s="155" t="s">
        <v>13</v>
      </c>
      <c r="O45" s="160" t="s">
        <v>13</v>
      </c>
      <c r="P45" s="155" t="s">
        <v>13</v>
      </c>
      <c r="Q45" s="160" t="s">
        <v>13</v>
      </c>
      <c r="R45" s="155">
        <v>6</v>
      </c>
      <c r="S45" s="160" t="s">
        <v>13</v>
      </c>
      <c r="T45" s="169" t="s">
        <v>13</v>
      </c>
      <c r="U45" s="88" t="s">
        <v>13</v>
      </c>
      <c r="V45" s="155" t="s">
        <v>13</v>
      </c>
      <c r="W45" s="88" t="s">
        <v>13</v>
      </c>
      <c r="X45" s="155" t="s">
        <v>13</v>
      </c>
      <c r="Y45" s="160" t="s">
        <v>13</v>
      </c>
      <c r="Z45" s="155" t="s">
        <v>13</v>
      </c>
      <c r="AA45" s="106">
        <v>0</v>
      </c>
      <c r="AB45" s="107">
        <v>0</v>
      </c>
      <c r="AC45" s="107">
        <v>0</v>
      </c>
      <c r="AD45" s="107">
        <v>0</v>
      </c>
      <c r="AE45" s="107">
        <v>0</v>
      </c>
      <c r="AF45" s="34"/>
    </row>
    <row r="46" spans="1:32" ht="17.25" customHeight="1" x14ac:dyDescent="0.2">
      <c r="A46" s="29">
        <v>41</v>
      </c>
      <c r="B46" s="29">
        <v>41</v>
      </c>
      <c r="C46" s="29">
        <f t="shared" si="3"/>
        <v>0</v>
      </c>
      <c r="D46" s="86" t="s">
        <v>1432</v>
      </c>
      <c r="E46" s="80">
        <f t="shared" si="4"/>
        <v>6</v>
      </c>
      <c r="F46" s="210"/>
      <c r="G46" s="87">
        <f t="shared" si="5"/>
        <v>1</v>
      </c>
      <c r="H46" s="88"/>
      <c r="I46" s="160" t="s">
        <v>13</v>
      </c>
      <c r="J46" s="155" t="s">
        <v>13</v>
      </c>
      <c r="K46" s="160" t="s">
        <v>13</v>
      </c>
      <c r="L46" s="155" t="s">
        <v>13</v>
      </c>
      <c r="M46" s="160">
        <v>6</v>
      </c>
      <c r="N46" s="155" t="s">
        <v>13</v>
      </c>
      <c r="O46" s="160" t="s">
        <v>13</v>
      </c>
      <c r="P46" s="155" t="s">
        <v>13</v>
      </c>
      <c r="Q46" s="160" t="s">
        <v>13</v>
      </c>
      <c r="R46" s="155" t="s">
        <v>13</v>
      </c>
      <c r="S46" s="160" t="s">
        <v>13</v>
      </c>
      <c r="T46" s="169" t="s">
        <v>13</v>
      </c>
      <c r="U46" s="88" t="s">
        <v>13</v>
      </c>
      <c r="V46" s="155" t="s">
        <v>13</v>
      </c>
      <c r="W46" s="88" t="s">
        <v>13</v>
      </c>
      <c r="X46" s="155" t="s">
        <v>13</v>
      </c>
      <c r="Y46" s="160" t="s">
        <v>13</v>
      </c>
      <c r="Z46" s="155" t="s">
        <v>13</v>
      </c>
      <c r="AA46" s="106">
        <v>0</v>
      </c>
      <c r="AB46" s="107">
        <v>0</v>
      </c>
      <c r="AC46" s="107">
        <v>0</v>
      </c>
      <c r="AD46" s="107">
        <v>0</v>
      </c>
      <c r="AE46" s="107">
        <v>0</v>
      </c>
      <c r="AF46" s="34"/>
    </row>
    <row r="47" spans="1:32" ht="17.25" customHeight="1" x14ac:dyDescent="0.2">
      <c r="A47" s="29">
        <v>42</v>
      </c>
      <c r="B47" s="29">
        <v>42</v>
      </c>
      <c r="C47" s="29">
        <f t="shared" si="3"/>
        <v>0</v>
      </c>
      <c r="D47" s="86" t="s">
        <v>1621</v>
      </c>
      <c r="E47" s="80">
        <f t="shared" si="4"/>
        <v>6</v>
      </c>
      <c r="F47" s="210"/>
      <c r="G47" s="87">
        <f t="shared" si="5"/>
        <v>1</v>
      </c>
      <c r="H47" s="88"/>
      <c r="I47" s="160" t="s">
        <v>13</v>
      </c>
      <c r="J47" s="155" t="s">
        <v>13</v>
      </c>
      <c r="K47" s="160">
        <v>6</v>
      </c>
      <c r="L47" s="155" t="s">
        <v>13</v>
      </c>
      <c r="M47" s="160" t="s">
        <v>13</v>
      </c>
      <c r="N47" s="155" t="s">
        <v>13</v>
      </c>
      <c r="O47" s="160" t="s">
        <v>13</v>
      </c>
      <c r="P47" s="155" t="s">
        <v>13</v>
      </c>
      <c r="Q47" s="160" t="s">
        <v>13</v>
      </c>
      <c r="R47" s="155" t="s">
        <v>13</v>
      </c>
      <c r="S47" s="160" t="s">
        <v>13</v>
      </c>
      <c r="T47" s="169" t="s">
        <v>13</v>
      </c>
      <c r="U47" s="88" t="s">
        <v>13</v>
      </c>
      <c r="V47" s="155" t="s">
        <v>13</v>
      </c>
      <c r="W47" s="88" t="s">
        <v>13</v>
      </c>
      <c r="X47" s="155" t="s">
        <v>13</v>
      </c>
      <c r="Y47" s="160" t="s">
        <v>13</v>
      </c>
      <c r="Z47" s="155" t="s">
        <v>13</v>
      </c>
      <c r="AA47" s="106">
        <v>0</v>
      </c>
      <c r="AB47" s="107">
        <v>0</v>
      </c>
      <c r="AC47" s="107">
        <v>0</v>
      </c>
      <c r="AD47" s="107">
        <v>0</v>
      </c>
      <c r="AE47" s="107">
        <v>0</v>
      </c>
      <c r="AF47" s="34"/>
    </row>
    <row r="48" spans="1:32" ht="17.25" customHeight="1" x14ac:dyDescent="0.2">
      <c r="A48" s="29">
        <v>43</v>
      </c>
      <c r="B48" s="29">
        <v>43</v>
      </c>
      <c r="C48" s="29">
        <f t="shared" si="3"/>
        <v>0</v>
      </c>
      <c r="D48" s="86" t="s">
        <v>740</v>
      </c>
      <c r="E48" s="80">
        <f t="shared" si="4"/>
        <v>4</v>
      </c>
      <c r="F48" s="210"/>
      <c r="G48" s="87">
        <f t="shared" si="5"/>
        <v>1</v>
      </c>
      <c r="H48" s="88"/>
      <c r="I48" s="160" t="s">
        <v>13</v>
      </c>
      <c r="J48" s="155" t="s">
        <v>13</v>
      </c>
      <c r="K48" s="160" t="s">
        <v>13</v>
      </c>
      <c r="L48" s="155" t="s">
        <v>13</v>
      </c>
      <c r="M48" s="160" t="s">
        <v>13</v>
      </c>
      <c r="N48" s="155" t="s">
        <v>13</v>
      </c>
      <c r="O48" s="160" t="s">
        <v>13</v>
      </c>
      <c r="P48" s="155" t="s">
        <v>13</v>
      </c>
      <c r="Q48" s="160" t="s">
        <v>13</v>
      </c>
      <c r="R48" s="155" t="s">
        <v>13</v>
      </c>
      <c r="S48" s="160" t="s">
        <v>13</v>
      </c>
      <c r="T48" s="169" t="s">
        <v>13</v>
      </c>
      <c r="U48" s="88" t="s">
        <v>13</v>
      </c>
      <c r="V48" s="155">
        <v>4</v>
      </c>
      <c r="W48" s="88" t="s">
        <v>13</v>
      </c>
      <c r="X48" s="155" t="s">
        <v>13</v>
      </c>
      <c r="Y48" s="160" t="s">
        <v>13</v>
      </c>
      <c r="Z48" s="155" t="s">
        <v>13</v>
      </c>
      <c r="AA48" s="106">
        <v>0</v>
      </c>
      <c r="AB48" s="107">
        <v>0</v>
      </c>
      <c r="AC48" s="107">
        <v>0</v>
      </c>
      <c r="AD48" s="107">
        <v>0</v>
      </c>
      <c r="AE48" s="107">
        <v>0</v>
      </c>
      <c r="AF48" s="34"/>
    </row>
    <row r="49" spans="1:32" ht="17.25" customHeight="1" x14ac:dyDescent="0.2">
      <c r="A49" s="29">
        <v>44</v>
      </c>
      <c r="B49" s="29">
        <v>44</v>
      </c>
      <c r="C49" s="29">
        <f t="shared" si="3"/>
        <v>0</v>
      </c>
      <c r="D49" s="103" t="s">
        <v>805</v>
      </c>
      <c r="E49" s="80">
        <f t="shared" si="4"/>
        <v>4</v>
      </c>
      <c r="F49" s="209"/>
      <c r="G49" s="87">
        <f t="shared" si="5"/>
        <v>1</v>
      </c>
      <c r="H49" s="88"/>
      <c r="I49" s="160" t="s">
        <v>13</v>
      </c>
      <c r="J49" s="155" t="s">
        <v>13</v>
      </c>
      <c r="K49" s="160" t="s">
        <v>13</v>
      </c>
      <c r="L49" s="155" t="s">
        <v>13</v>
      </c>
      <c r="M49" s="160" t="s">
        <v>13</v>
      </c>
      <c r="N49" s="155" t="s">
        <v>13</v>
      </c>
      <c r="O49" s="160" t="s">
        <v>13</v>
      </c>
      <c r="P49" s="155" t="s">
        <v>13</v>
      </c>
      <c r="Q49" s="160" t="s">
        <v>13</v>
      </c>
      <c r="R49" s="155" t="s">
        <v>13</v>
      </c>
      <c r="S49" s="160">
        <v>4</v>
      </c>
      <c r="T49" s="169" t="s">
        <v>13</v>
      </c>
      <c r="U49" s="88" t="s">
        <v>13</v>
      </c>
      <c r="V49" s="155" t="s">
        <v>13</v>
      </c>
      <c r="W49" s="88" t="s">
        <v>13</v>
      </c>
      <c r="X49" s="155" t="s">
        <v>13</v>
      </c>
      <c r="Y49" s="160" t="s">
        <v>13</v>
      </c>
      <c r="Z49" s="155" t="s">
        <v>13</v>
      </c>
      <c r="AA49" s="106">
        <v>0</v>
      </c>
      <c r="AB49" s="107">
        <v>0</v>
      </c>
      <c r="AC49" s="107">
        <v>0</v>
      </c>
      <c r="AD49" s="107">
        <v>0</v>
      </c>
      <c r="AE49" s="107">
        <v>0</v>
      </c>
      <c r="AF49" s="34"/>
    </row>
    <row r="50" spans="1:32" ht="17.25" customHeight="1" x14ac:dyDescent="0.2">
      <c r="A50" s="29">
        <v>45</v>
      </c>
      <c r="B50" s="29">
        <v>45</v>
      </c>
      <c r="C50" s="29">
        <f t="shared" si="3"/>
        <v>0</v>
      </c>
      <c r="D50" s="86" t="s">
        <v>586</v>
      </c>
      <c r="E50" s="80">
        <f t="shared" si="4"/>
        <v>4</v>
      </c>
      <c r="F50" s="209"/>
      <c r="G50" s="87">
        <f t="shared" si="5"/>
        <v>1</v>
      </c>
      <c r="H50" s="88"/>
      <c r="I50" s="160" t="s">
        <v>13</v>
      </c>
      <c r="J50" s="155" t="s">
        <v>13</v>
      </c>
      <c r="K50" s="160" t="s">
        <v>13</v>
      </c>
      <c r="L50" s="155" t="s">
        <v>13</v>
      </c>
      <c r="M50" s="160" t="s">
        <v>13</v>
      </c>
      <c r="N50" s="155" t="s">
        <v>13</v>
      </c>
      <c r="O50" s="160" t="s">
        <v>13</v>
      </c>
      <c r="P50" s="155" t="s">
        <v>13</v>
      </c>
      <c r="Q50" s="160" t="s">
        <v>13</v>
      </c>
      <c r="R50" s="155" t="s">
        <v>13</v>
      </c>
      <c r="S50" s="160" t="s">
        <v>13</v>
      </c>
      <c r="T50" s="169">
        <v>4</v>
      </c>
      <c r="U50" s="88" t="s">
        <v>13</v>
      </c>
      <c r="V50" s="155" t="s">
        <v>13</v>
      </c>
      <c r="W50" s="88" t="s">
        <v>13</v>
      </c>
      <c r="X50" s="155" t="s">
        <v>13</v>
      </c>
      <c r="Y50" s="160" t="s">
        <v>13</v>
      </c>
      <c r="Z50" s="155" t="s">
        <v>13</v>
      </c>
      <c r="AA50" s="106">
        <v>0</v>
      </c>
      <c r="AB50" s="107">
        <v>0</v>
      </c>
      <c r="AC50" s="107">
        <v>0</v>
      </c>
      <c r="AD50" s="107">
        <v>0</v>
      </c>
      <c r="AE50" s="107">
        <v>0</v>
      </c>
      <c r="AF50" s="34"/>
    </row>
    <row r="51" spans="1:32" ht="17.25" customHeight="1" x14ac:dyDescent="0.2">
      <c r="A51" s="29">
        <v>46</v>
      </c>
      <c r="B51" s="29">
        <v>46</v>
      </c>
      <c r="C51" s="29">
        <f t="shared" si="3"/>
        <v>0</v>
      </c>
      <c r="D51" s="86" t="s">
        <v>960</v>
      </c>
      <c r="E51" s="80">
        <f t="shared" si="4"/>
        <v>4</v>
      </c>
      <c r="F51" s="209"/>
      <c r="G51" s="87">
        <f t="shared" si="5"/>
        <v>1</v>
      </c>
      <c r="H51" s="88"/>
      <c r="I51" s="160" t="s">
        <v>13</v>
      </c>
      <c r="J51" s="155" t="s">
        <v>13</v>
      </c>
      <c r="K51" s="160" t="s">
        <v>13</v>
      </c>
      <c r="L51" s="155" t="s">
        <v>13</v>
      </c>
      <c r="M51" s="160" t="s">
        <v>13</v>
      </c>
      <c r="N51" s="155" t="s">
        <v>13</v>
      </c>
      <c r="O51" s="160" t="s">
        <v>13</v>
      </c>
      <c r="P51" s="155" t="s">
        <v>13</v>
      </c>
      <c r="Q51" s="160" t="s">
        <v>13</v>
      </c>
      <c r="R51" s="155" t="s">
        <v>13</v>
      </c>
      <c r="S51" s="160" t="s">
        <v>13</v>
      </c>
      <c r="T51" s="169" t="s">
        <v>13</v>
      </c>
      <c r="U51" s="88" t="s">
        <v>13</v>
      </c>
      <c r="V51" s="155" t="s">
        <v>13</v>
      </c>
      <c r="W51" s="88" t="s">
        <v>13</v>
      </c>
      <c r="X51" s="155" t="s">
        <v>13</v>
      </c>
      <c r="Y51" s="160" t="s">
        <v>13</v>
      </c>
      <c r="Z51" s="155">
        <v>4</v>
      </c>
      <c r="AA51" s="106">
        <v>0</v>
      </c>
      <c r="AB51" s="107">
        <v>0</v>
      </c>
      <c r="AC51" s="107">
        <v>0</v>
      </c>
      <c r="AD51" s="107">
        <v>0</v>
      </c>
      <c r="AE51" s="107">
        <v>0</v>
      </c>
      <c r="AF51" s="34"/>
    </row>
    <row r="52" spans="1:32" ht="17.25" customHeight="1" x14ac:dyDescent="0.2">
      <c r="A52" s="29">
        <v>47</v>
      </c>
      <c r="B52" s="29">
        <v>47</v>
      </c>
      <c r="C52" s="29">
        <f t="shared" si="3"/>
        <v>0</v>
      </c>
      <c r="D52" s="86" t="s">
        <v>1386</v>
      </c>
      <c r="E52" s="80">
        <f t="shared" si="4"/>
        <v>4</v>
      </c>
      <c r="F52" s="210"/>
      <c r="G52" s="87">
        <f t="shared" si="5"/>
        <v>1</v>
      </c>
      <c r="H52" s="88"/>
      <c r="I52" s="160" t="s">
        <v>13</v>
      </c>
      <c r="J52" s="155" t="s">
        <v>13</v>
      </c>
      <c r="K52" s="160" t="s">
        <v>13</v>
      </c>
      <c r="L52" s="155" t="s">
        <v>13</v>
      </c>
      <c r="M52" s="160" t="s">
        <v>13</v>
      </c>
      <c r="N52" s="155" t="s">
        <v>13</v>
      </c>
      <c r="O52" s="160" t="s">
        <v>13</v>
      </c>
      <c r="P52" s="155" t="s">
        <v>13</v>
      </c>
      <c r="Q52" s="160" t="s">
        <v>13</v>
      </c>
      <c r="R52" s="155">
        <v>4</v>
      </c>
      <c r="S52" s="160" t="s">
        <v>13</v>
      </c>
      <c r="T52" s="169" t="s">
        <v>13</v>
      </c>
      <c r="U52" s="88" t="s">
        <v>13</v>
      </c>
      <c r="V52" s="155" t="s">
        <v>13</v>
      </c>
      <c r="W52" s="88" t="s">
        <v>13</v>
      </c>
      <c r="X52" s="155" t="s">
        <v>13</v>
      </c>
      <c r="Y52" s="160" t="s">
        <v>13</v>
      </c>
      <c r="Z52" s="155" t="s">
        <v>13</v>
      </c>
      <c r="AA52" s="106">
        <v>0</v>
      </c>
      <c r="AB52" s="107">
        <v>0</v>
      </c>
      <c r="AC52" s="107">
        <v>0</v>
      </c>
      <c r="AD52" s="107">
        <v>0</v>
      </c>
      <c r="AE52" s="107">
        <v>0</v>
      </c>
      <c r="AF52" s="34"/>
    </row>
    <row r="53" spans="1:32" ht="17.25" customHeight="1" x14ac:dyDescent="0.2">
      <c r="A53" s="29">
        <v>48</v>
      </c>
      <c r="B53" s="29">
        <v>48</v>
      </c>
      <c r="C53" s="29">
        <f t="shared" si="3"/>
        <v>0</v>
      </c>
      <c r="D53" s="86" t="s">
        <v>1433</v>
      </c>
      <c r="E53" s="80">
        <f t="shared" si="4"/>
        <v>4</v>
      </c>
      <c r="F53" s="210"/>
      <c r="G53" s="87">
        <f t="shared" si="5"/>
        <v>1</v>
      </c>
      <c r="H53" s="88"/>
      <c r="I53" s="160" t="s">
        <v>13</v>
      </c>
      <c r="J53" s="155" t="s">
        <v>13</v>
      </c>
      <c r="K53" s="160" t="s">
        <v>13</v>
      </c>
      <c r="L53" s="155" t="s">
        <v>13</v>
      </c>
      <c r="M53" s="160">
        <v>4</v>
      </c>
      <c r="N53" s="155" t="s">
        <v>13</v>
      </c>
      <c r="O53" s="160" t="s">
        <v>13</v>
      </c>
      <c r="P53" s="155" t="s">
        <v>13</v>
      </c>
      <c r="Q53" s="160" t="s">
        <v>13</v>
      </c>
      <c r="R53" s="155" t="s">
        <v>13</v>
      </c>
      <c r="S53" s="160" t="s">
        <v>13</v>
      </c>
      <c r="T53" s="169" t="s">
        <v>13</v>
      </c>
      <c r="U53" s="88" t="s">
        <v>13</v>
      </c>
      <c r="V53" s="155" t="s">
        <v>13</v>
      </c>
      <c r="W53" s="88" t="s">
        <v>13</v>
      </c>
      <c r="X53" s="155" t="s">
        <v>13</v>
      </c>
      <c r="Y53" s="160" t="s">
        <v>13</v>
      </c>
      <c r="Z53" s="155" t="s">
        <v>13</v>
      </c>
      <c r="AA53" s="106">
        <v>0</v>
      </c>
      <c r="AB53" s="107">
        <v>0</v>
      </c>
      <c r="AC53" s="107">
        <v>0</v>
      </c>
      <c r="AD53" s="107">
        <v>0</v>
      </c>
      <c r="AE53" s="107">
        <v>0</v>
      </c>
      <c r="AF53" s="34"/>
    </row>
    <row r="54" spans="1:32" ht="17.25" customHeight="1" x14ac:dyDescent="0.2">
      <c r="A54" s="29">
        <v>49</v>
      </c>
      <c r="B54" s="29">
        <v>49</v>
      </c>
      <c r="C54" s="29">
        <f t="shared" si="3"/>
        <v>0</v>
      </c>
      <c r="D54" s="86" t="s">
        <v>1499</v>
      </c>
      <c r="E54" s="80">
        <f t="shared" si="4"/>
        <v>4</v>
      </c>
      <c r="F54" s="210"/>
      <c r="G54" s="87">
        <f t="shared" si="5"/>
        <v>1</v>
      </c>
      <c r="H54" s="88"/>
      <c r="I54" s="160" t="s">
        <v>13</v>
      </c>
      <c r="J54" s="155" t="s">
        <v>13</v>
      </c>
      <c r="K54" s="160" t="s">
        <v>13</v>
      </c>
      <c r="L54" s="155" t="s">
        <v>13</v>
      </c>
      <c r="M54" s="160" t="s">
        <v>13</v>
      </c>
      <c r="N54" s="155" t="s">
        <v>13</v>
      </c>
      <c r="O54" s="160">
        <v>4</v>
      </c>
      <c r="P54" s="155" t="s">
        <v>13</v>
      </c>
      <c r="Q54" s="160" t="s">
        <v>13</v>
      </c>
      <c r="R54" s="155" t="s">
        <v>13</v>
      </c>
      <c r="S54" s="160" t="s">
        <v>13</v>
      </c>
      <c r="T54" s="169" t="s">
        <v>13</v>
      </c>
      <c r="U54" s="88" t="s">
        <v>13</v>
      </c>
      <c r="V54" s="155" t="s">
        <v>13</v>
      </c>
      <c r="W54" s="88" t="s">
        <v>13</v>
      </c>
      <c r="X54" s="155" t="s">
        <v>13</v>
      </c>
      <c r="Y54" s="160" t="s">
        <v>13</v>
      </c>
      <c r="Z54" s="155" t="s">
        <v>13</v>
      </c>
      <c r="AA54" s="106">
        <v>0</v>
      </c>
      <c r="AB54" s="107">
        <v>0</v>
      </c>
      <c r="AC54" s="107">
        <v>0</v>
      </c>
      <c r="AD54" s="107">
        <v>0</v>
      </c>
      <c r="AE54" s="107">
        <v>0</v>
      </c>
      <c r="AF54" s="34"/>
    </row>
    <row r="55" spans="1:32" ht="17.25" customHeight="1" x14ac:dyDescent="0.2">
      <c r="A55" s="29">
        <v>50</v>
      </c>
      <c r="B55" s="29">
        <v>50</v>
      </c>
      <c r="C55" s="29">
        <f t="shared" si="3"/>
        <v>0</v>
      </c>
      <c r="D55" s="86" t="s">
        <v>1510</v>
      </c>
      <c r="E55" s="80">
        <f t="shared" si="4"/>
        <v>4</v>
      </c>
      <c r="F55" s="210"/>
      <c r="G55" s="87">
        <f t="shared" si="5"/>
        <v>1</v>
      </c>
      <c r="H55" s="88"/>
      <c r="I55" s="160" t="s">
        <v>13</v>
      </c>
      <c r="J55" s="155" t="s">
        <v>13</v>
      </c>
      <c r="K55" s="160" t="s">
        <v>13</v>
      </c>
      <c r="L55" s="155" t="s">
        <v>13</v>
      </c>
      <c r="M55" s="160" t="s">
        <v>13</v>
      </c>
      <c r="N55" s="155">
        <v>4</v>
      </c>
      <c r="O55" s="160" t="s">
        <v>13</v>
      </c>
      <c r="P55" s="155" t="s">
        <v>13</v>
      </c>
      <c r="Q55" s="160" t="s">
        <v>13</v>
      </c>
      <c r="R55" s="155" t="s">
        <v>13</v>
      </c>
      <c r="S55" s="160" t="s">
        <v>13</v>
      </c>
      <c r="T55" s="169" t="s">
        <v>13</v>
      </c>
      <c r="U55" s="88" t="s">
        <v>13</v>
      </c>
      <c r="V55" s="155" t="s">
        <v>13</v>
      </c>
      <c r="W55" s="88" t="s">
        <v>13</v>
      </c>
      <c r="X55" s="155" t="s">
        <v>13</v>
      </c>
      <c r="Y55" s="160" t="s">
        <v>13</v>
      </c>
      <c r="Z55" s="155" t="s">
        <v>13</v>
      </c>
      <c r="AA55" s="106">
        <v>0</v>
      </c>
      <c r="AB55" s="107">
        <v>0</v>
      </c>
      <c r="AC55" s="107">
        <v>0</v>
      </c>
      <c r="AD55" s="107">
        <v>0</v>
      </c>
      <c r="AE55" s="107">
        <v>0</v>
      </c>
      <c r="AF55" s="34"/>
    </row>
    <row r="56" spans="1:32" ht="17.25" customHeight="1" x14ac:dyDescent="0.2">
      <c r="A56" s="29">
        <v>51</v>
      </c>
      <c r="B56" s="29"/>
      <c r="C56" s="29"/>
      <c r="D56" s="86" t="s">
        <v>1666</v>
      </c>
      <c r="E56" s="80">
        <f t="shared" si="4"/>
        <v>4</v>
      </c>
      <c r="F56" s="210"/>
      <c r="G56" s="87">
        <f t="shared" si="5"/>
        <v>1</v>
      </c>
      <c r="H56" s="88"/>
      <c r="I56" s="160">
        <v>4</v>
      </c>
      <c r="J56" s="155" t="s">
        <v>13</v>
      </c>
      <c r="K56" s="160" t="s">
        <v>13</v>
      </c>
      <c r="L56" s="155" t="s">
        <v>13</v>
      </c>
      <c r="M56" s="160" t="s">
        <v>13</v>
      </c>
      <c r="N56" s="155" t="s">
        <v>13</v>
      </c>
      <c r="O56" s="160" t="s">
        <v>13</v>
      </c>
      <c r="P56" s="155" t="s">
        <v>13</v>
      </c>
      <c r="Q56" s="160" t="s">
        <v>13</v>
      </c>
      <c r="R56" s="155" t="s">
        <v>13</v>
      </c>
      <c r="S56" s="160" t="s">
        <v>13</v>
      </c>
      <c r="T56" s="169" t="s">
        <v>13</v>
      </c>
      <c r="U56" s="88" t="s">
        <v>13</v>
      </c>
      <c r="V56" s="155" t="s">
        <v>13</v>
      </c>
      <c r="W56" s="88" t="s">
        <v>13</v>
      </c>
      <c r="X56" s="155" t="s">
        <v>13</v>
      </c>
      <c r="Y56" s="160" t="s">
        <v>13</v>
      </c>
      <c r="Z56" s="155" t="s">
        <v>13</v>
      </c>
      <c r="AA56" s="106">
        <v>0</v>
      </c>
      <c r="AB56" s="107">
        <v>0</v>
      </c>
      <c r="AC56" s="107">
        <v>0</v>
      </c>
      <c r="AD56" s="107">
        <v>0</v>
      </c>
      <c r="AE56" s="107">
        <v>0</v>
      </c>
      <c r="AF56" s="34"/>
    </row>
    <row r="57" spans="1:32" ht="17.25" customHeight="1" x14ac:dyDescent="0.2">
      <c r="A57" s="29">
        <v>52</v>
      </c>
      <c r="B57" s="29">
        <v>51</v>
      </c>
      <c r="C57" s="29">
        <f t="shared" ref="C57:C63" si="6">B57-A57</f>
        <v>-1</v>
      </c>
      <c r="D57" s="86" t="s">
        <v>922</v>
      </c>
      <c r="E57" s="80">
        <f t="shared" si="4"/>
        <v>3</v>
      </c>
      <c r="F57" s="210"/>
      <c r="G57" s="87">
        <f t="shared" si="5"/>
        <v>1</v>
      </c>
      <c r="H57" s="88"/>
      <c r="I57" s="160" t="s">
        <v>13</v>
      </c>
      <c r="J57" s="155" t="s">
        <v>13</v>
      </c>
      <c r="K57" s="160" t="s">
        <v>13</v>
      </c>
      <c r="L57" s="155" t="s">
        <v>13</v>
      </c>
      <c r="M57" s="160" t="s">
        <v>13</v>
      </c>
      <c r="N57" s="155" t="s">
        <v>13</v>
      </c>
      <c r="O57" s="160" t="s">
        <v>13</v>
      </c>
      <c r="P57" s="155" t="s">
        <v>13</v>
      </c>
      <c r="Q57" s="160" t="s">
        <v>13</v>
      </c>
      <c r="R57" s="155" t="s">
        <v>13</v>
      </c>
      <c r="S57" s="160" t="s">
        <v>13</v>
      </c>
      <c r="T57" s="169" t="s">
        <v>13</v>
      </c>
      <c r="U57" s="88" t="s">
        <v>13</v>
      </c>
      <c r="V57" s="155">
        <v>3</v>
      </c>
      <c r="W57" s="88" t="s">
        <v>13</v>
      </c>
      <c r="X57" s="155" t="s">
        <v>13</v>
      </c>
      <c r="Y57" s="160" t="s">
        <v>13</v>
      </c>
      <c r="Z57" s="155" t="s">
        <v>13</v>
      </c>
      <c r="AA57" s="106">
        <v>0</v>
      </c>
      <c r="AB57" s="107">
        <v>0</v>
      </c>
      <c r="AC57" s="107">
        <v>0</v>
      </c>
      <c r="AD57" s="107">
        <v>0</v>
      </c>
      <c r="AE57" s="107">
        <v>0</v>
      </c>
      <c r="AF57" s="34"/>
    </row>
    <row r="58" spans="1:32" ht="17.25" customHeight="1" x14ac:dyDescent="0.2">
      <c r="A58" s="29">
        <v>53</v>
      </c>
      <c r="B58" s="29">
        <v>52</v>
      </c>
      <c r="C58" s="29">
        <f t="shared" si="6"/>
        <v>-1</v>
      </c>
      <c r="D58" s="86" t="s">
        <v>675</v>
      </c>
      <c r="E58" s="80">
        <f t="shared" si="4"/>
        <v>3</v>
      </c>
      <c r="F58" s="210"/>
      <c r="G58" s="87">
        <f t="shared" si="5"/>
        <v>1</v>
      </c>
      <c r="H58" s="88"/>
      <c r="I58" s="160" t="s">
        <v>13</v>
      </c>
      <c r="J58" s="155" t="s">
        <v>13</v>
      </c>
      <c r="K58" s="160" t="s">
        <v>13</v>
      </c>
      <c r="L58" s="155" t="s">
        <v>13</v>
      </c>
      <c r="M58" s="160" t="s">
        <v>13</v>
      </c>
      <c r="N58" s="155" t="s">
        <v>13</v>
      </c>
      <c r="O58" s="160" t="s">
        <v>13</v>
      </c>
      <c r="P58" s="155" t="s">
        <v>13</v>
      </c>
      <c r="Q58" s="160" t="s">
        <v>13</v>
      </c>
      <c r="R58" s="155" t="s">
        <v>13</v>
      </c>
      <c r="S58" s="160" t="s">
        <v>13</v>
      </c>
      <c r="T58" s="169" t="s">
        <v>13</v>
      </c>
      <c r="U58" s="88" t="s">
        <v>13</v>
      </c>
      <c r="V58" s="155" t="s">
        <v>13</v>
      </c>
      <c r="W58" s="88">
        <v>3</v>
      </c>
      <c r="X58" s="155" t="s">
        <v>13</v>
      </c>
      <c r="Y58" s="160" t="s">
        <v>13</v>
      </c>
      <c r="Z58" s="155" t="s">
        <v>13</v>
      </c>
      <c r="AA58" s="106">
        <v>0</v>
      </c>
      <c r="AB58" s="107">
        <v>0</v>
      </c>
      <c r="AC58" s="107">
        <v>0</v>
      </c>
      <c r="AD58" s="107">
        <v>0</v>
      </c>
      <c r="AE58" s="107">
        <v>0</v>
      </c>
      <c r="AF58" s="34"/>
    </row>
    <row r="59" spans="1:32" ht="17.25" customHeight="1" x14ac:dyDescent="0.2">
      <c r="A59" s="29">
        <v>54</v>
      </c>
      <c r="B59" s="29">
        <v>53</v>
      </c>
      <c r="C59" s="29">
        <f t="shared" si="6"/>
        <v>-1</v>
      </c>
      <c r="D59" s="86" t="s">
        <v>854</v>
      </c>
      <c r="E59" s="80">
        <f t="shared" si="4"/>
        <v>3</v>
      </c>
      <c r="F59" s="210"/>
      <c r="G59" s="87">
        <f t="shared" si="5"/>
        <v>1</v>
      </c>
      <c r="H59" s="88"/>
      <c r="I59" s="160" t="s">
        <v>13</v>
      </c>
      <c r="J59" s="155" t="s">
        <v>13</v>
      </c>
      <c r="K59" s="160" t="s">
        <v>13</v>
      </c>
      <c r="L59" s="155" t="s">
        <v>13</v>
      </c>
      <c r="M59" s="160" t="s">
        <v>13</v>
      </c>
      <c r="N59" s="155" t="s">
        <v>13</v>
      </c>
      <c r="O59" s="160" t="s">
        <v>13</v>
      </c>
      <c r="P59" s="155" t="s">
        <v>13</v>
      </c>
      <c r="Q59" s="160" t="s">
        <v>13</v>
      </c>
      <c r="R59" s="155" t="s">
        <v>13</v>
      </c>
      <c r="S59" s="160" t="s">
        <v>13</v>
      </c>
      <c r="T59" s="169" t="s">
        <v>13</v>
      </c>
      <c r="U59" s="88" t="s">
        <v>13</v>
      </c>
      <c r="V59" s="155" t="s">
        <v>13</v>
      </c>
      <c r="W59" s="88" t="s">
        <v>13</v>
      </c>
      <c r="X59" s="155">
        <v>3</v>
      </c>
      <c r="Y59" s="160" t="s">
        <v>13</v>
      </c>
      <c r="Z59" s="155" t="s">
        <v>13</v>
      </c>
      <c r="AA59" s="106">
        <v>0</v>
      </c>
      <c r="AB59" s="107">
        <v>0</v>
      </c>
      <c r="AC59" s="107">
        <v>0</v>
      </c>
      <c r="AD59" s="107">
        <v>0</v>
      </c>
      <c r="AE59" s="107">
        <v>0</v>
      </c>
      <c r="AF59" s="34"/>
    </row>
    <row r="60" spans="1:32" ht="17.25" customHeight="1" x14ac:dyDescent="0.2">
      <c r="A60" s="29">
        <v>55</v>
      </c>
      <c r="B60" s="29">
        <v>54</v>
      </c>
      <c r="C60" s="29">
        <f t="shared" si="6"/>
        <v>-1</v>
      </c>
      <c r="D60" s="86" t="s">
        <v>559</v>
      </c>
      <c r="E60" s="80">
        <f t="shared" si="4"/>
        <v>3</v>
      </c>
      <c r="F60" s="210"/>
      <c r="G60" s="87">
        <f t="shared" si="5"/>
        <v>1</v>
      </c>
      <c r="H60" s="88"/>
      <c r="I60" s="160" t="s">
        <v>13</v>
      </c>
      <c r="J60" s="155" t="s">
        <v>13</v>
      </c>
      <c r="K60" s="160" t="s">
        <v>13</v>
      </c>
      <c r="L60" s="155" t="s">
        <v>13</v>
      </c>
      <c r="M60" s="160" t="s">
        <v>13</v>
      </c>
      <c r="N60" s="155" t="s">
        <v>13</v>
      </c>
      <c r="O60" s="160" t="s">
        <v>13</v>
      </c>
      <c r="P60" s="155">
        <v>3</v>
      </c>
      <c r="Q60" s="160" t="s">
        <v>13</v>
      </c>
      <c r="R60" s="155" t="s">
        <v>13</v>
      </c>
      <c r="S60" s="160" t="s">
        <v>13</v>
      </c>
      <c r="T60" s="169" t="s">
        <v>13</v>
      </c>
      <c r="U60" s="88" t="s">
        <v>13</v>
      </c>
      <c r="V60" s="155" t="s">
        <v>13</v>
      </c>
      <c r="W60" s="88" t="s">
        <v>13</v>
      </c>
      <c r="X60" s="155" t="s">
        <v>13</v>
      </c>
      <c r="Y60" s="160" t="s">
        <v>13</v>
      </c>
      <c r="Z60" s="155" t="s">
        <v>13</v>
      </c>
      <c r="AA60" s="106">
        <v>0</v>
      </c>
      <c r="AB60" s="107">
        <v>0</v>
      </c>
      <c r="AC60" s="107">
        <v>0</v>
      </c>
      <c r="AD60" s="107">
        <v>0</v>
      </c>
      <c r="AE60" s="107">
        <v>0</v>
      </c>
      <c r="AF60" s="34"/>
    </row>
    <row r="61" spans="1:32" ht="17.25" customHeight="1" x14ac:dyDescent="0.2">
      <c r="A61" s="29">
        <v>56</v>
      </c>
      <c r="B61" s="29">
        <v>55</v>
      </c>
      <c r="C61" s="29">
        <f t="shared" si="6"/>
        <v>-1</v>
      </c>
      <c r="D61" s="86" t="s">
        <v>1304</v>
      </c>
      <c r="E61" s="80">
        <f t="shared" si="4"/>
        <v>3</v>
      </c>
      <c r="F61" s="209"/>
      <c r="G61" s="87">
        <f t="shared" si="5"/>
        <v>1</v>
      </c>
      <c r="H61" s="88"/>
      <c r="I61" s="160" t="s">
        <v>13</v>
      </c>
      <c r="J61" s="155">
        <v>3</v>
      </c>
      <c r="K61" s="160" t="s">
        <v>13</v>
      </c>
      <c r="L61" s="155" t="s">
        <v>13</v>
      </c>
      <c r="M61" s="160" t="s">
        <v>13</v>
      </c>
      <c r="N61" s="155" t="s">
        <v>13</v>
      </c>
      <c r="O61" s="160" t="s">
        <v>13</v>
      </c>
      <c r="P61" s="155" t="s">
        <v>13</v>
      </c>
      <c r="Q61" s="160" t="s">
        <v>13</v>
      </c>
      <c r="R61" s="155" t="s">
        <v>13</v>
      </c>
      <c r="S61" s="160" t="s">
        <v>13</v>
      </c>
      <c r="T61" s="169" t="s">
        <v>13</v>
      </c>
      <c r="U61" s="88" t="s">
        <v>13</v>
      </c>
      <c r="V61" s="155" t="s">
        <v>13</v>
      </c>
      <c r="W61" s="88" t="s">
        <v>13</v>
      </c>
      <c r="X61" s="155" t="s">
        <v>13</v>
      </c>
      <c r="Y61" s="160" t="s">
        <v>13</v>
      </c>
      <c r="Z61" s="155" t="s">
        <v>13</v>
      </c>
      <c r="AA61" s="106">
        <v>0</v>
      </c>
      <c r="AB61" s="107">
        <v>0</v>
      </c>
      <c r="AC61" s="107">
        <v>0</v>
      </c>
      <c r="AD61" s="107">
        <v>0</v>
      </c>
      <c r="AE61" s="107">
        <v>0</v>
      </c>
      <c r="AF61" s="34"/>
    </row>
    <row r="62" spans="1:32" ht="17.25" customHeight="1" x14ac:dyDescent="0.2">
      <c r="A62" s="29">
        <v>57</v>
      </c>
      <c r="B62" s="29">
        <v>56</v>
      </c>
      <c r="C62" s="29">
        <f t="shared" si="6"/>
        <v>-1</v>
      </c>
      <c r="D62" s="86" t="s">
        <v>1387</v>
      </c>
      <c r="E62" s="80">
        <f t="shared" si="4"/>
        <v>3</v>
      </c>
      <c r="F62" s="210"/>
      <c r="G62" s="87">
        <f t="shared" si="5"/>
        <v>1</v>
      </c>
      <c r="H62" s="88"/>
      <c r="I62" s="160" t="s">
        <v>13</v>
      </c>
      <c r="J62" s="155" t="s">
        <v>13</v>
      </c>
      <c r="K62" s="160" t="s">
        <v>13</v>
      </c>
      <c r="L62" s="155" t="s">
        <v>13</v>
      </c>
      <c r="M62" s="160" t="s">
        <v>13</v>
      </c>
      <c r="N62" s="155" t="s">
        <v>13</v>
      </c>
      <c r="O62" s="160" t="s">
        <v>13</v>
      </c>
      <c r="P62" s="155" t="s">
        <v>13</v>
      </c>
      <c r="Q62" s="160" t="s">
        <v>13</v>
      </c>
      <c r="R62" s="155">
        <v>3</v>
      </c>
      <c r="S62" s="160" t="s">
        <v>13</v>
      </c>
      <c r="T62" s="169" t="s">
        <v>13</v>
      </c>
      <c r="U62" s="88" t="s">
        <v>13</v>
      </c>
      <c r="V62" s="155" t="s">
        <v>13</v>
      </c>
      <c r="W62" s="88" t="s">
        <v>13</v>
      </c>
      <c r="X62" s="155" t="s">
        <v>13</v>
      </c>
      <c r="Y62" s="160" t="s">
        <v>13</v>
      </c>
      <c r="Z62" s="155" t="s">
        <v>13</v>
      </c>
      <c r="AA62" s="108">
        <v>0</v>
      </c>
      <c r="AB62" s="109">
        <v>0</v>
      </c>
      <c r="AC62" s="109">
        <v>0</v>
      </c>
      <c r="AD62" s="109">
        <v>0</v>
      </c>
      <c r="AE62" s="109">
        <v>0</v>
      </c>
      <c r="AF62" s="110"/>
    </row>
    <row r="63" spans="1:32" ht="17.25" customHeight="1" x14ac:dyDescent="0.2">
      <c r="A63" s="29">
        <v>58</v>
      </c>
      <c r="B63" s="29">
        <v>57</v>
      </c>
      <c r="C63" s="29">
        <f t="shared" si="6"/>
        <v>-1</v>
      </c>
      <c r="D63" s="86" t="s">
        <v>722</v>
      </c>
      <c r="E63" s="80">
        <f t="shared" si="4"/>
        <v>3</v>
      </c>
      <c r="F63" s="210"/>
      <c r="G63" s="87">
        <f t="shared" si="5"/>
        <v>1</v>
      </c>
      <c r="H63" s="88"/>
      <c r="I63" s="160" t="s">
        <v>13</v>
      </c>
      <c r="J63" s="155" t="s">
        <v>13</v>
      </c>
      <c r="K63" s="160" t="s">
        <v>13</v>
      </c>
      <c r="L63" s="155" t="s">
        <v>13</v>
      </c>
      <c r="M63" s="160" t="s">
        <v>13</v>
      </c>
      <c r="N63" s="155">
        <v>3</v>
      </c>
      <c r="O63" s="160" t="s">
        <v>13</v>
      </c>
      <c r="P63" s="155" t="s">
        <v>13</v>
      </c>
      <c r="Q63" s="160" t="s">
        <v>13</v>
      </c>
      <c r="R63" s="155" t="s">
        <v>13</v>
      </c>
      <c r="S63" s="160" t="s">
        <v>13</v>
      </c>
      <c r="T63" s="169" t="s">
        <v>13</v>
      </c>
      <c r="U63" s="88" t="s">
        <v>13</v>
      </c>
      <c r="V63" s="155" t="s">
        <v>13</v>
      </c>
      <c r="W63" s="88" t="s">
        <v>13</v>
      </c>
      <c r="X63" s="155" t="s">
        <v>13</v>
      </c>
      <c r="Y63" s="160" t="s">
        <v>13</v>
      </c>
      <c r="Z63" s="155" t="s">
        <v>13</v>
      </c>
      <c r="AA63" s="197">
        <v>0</v>
      </c>
      <c r="AB63" s="198">
        <v>0</v>
      </c>
      <c r="AC63" s="198">
        <v>0</v>
      </c>
      <c r="AD63" s="198">
        <v>0</v>
      </c>
      <c r="AE63" s="199">
        <v>0</v>
      </c>
      <c r="AF63" s="200"/>
    </row>
    <row r="64" spans="1:32" ht="17.25" customHeight="1" x14ac:dyDescent="0.2">
      <c r="A64" s="29">
        <v>59</v>
      </c>
      <c r="B64" s="29"/>
      <c r="C64" s="29"/>
      <c r="D64" s="86" t="s">
        <v>1667</v>
      </c>
      <c r="E64" s="80">
        <f t="shared" si="4"/>
        <v>3</v>
      </c>
      <c r="F64" s="209"/>
      <c r="G64" s="87">
        <f t="shared" si="5"/>
        <v>1</v>
      </c>
      <c r="H64" s="88"/>
      <c r="I64" s="160">
        <v>3</v>
      </c>
      <c r="J64" s="155" t="s">
        <v>13</v>
      </c>
      <c r="K64" s="160" t="s">
        <v>13</v>
      </c>
      <c r="L64" s="155" t="s">
        <v>13</v>
      </c>
      <c r="M64" s="160" t="s">
        <v>13</v>
      </c>
      <c r="N64" s="155" t="s">
        <v>13</v>
      </c>
      <c r="O64" s="160" t="s">
        <v>13</v>
      </c>
      <c r="P64" s="155" t="s">
        <v>13</v>
      </c>
      <c r="Q64" s="160" t="s">
        <v>13</v>
      </c>
      <c r="R64" s="155" t="s">
        <v>13</v>
      </c>
      <c r="S64" s="160" t="s">
        <v>13</v>
      </c>
      <c r="T64" s="169" t="s">
        <v>13</v>
      </c>
      <c r="U64" s="88" t="s">
        <v>13</v>
      </c>
      <c r="V64" s="155" t="s">
        <v>13</v>
      </c>
      <c r="W64" s="88" t="s">
        <v>13</v>
      </c>
      <c r="X64" s="155" t="s">
        <v>13</v>
      </c>
      <c r="Y64" s="160" t="s">
        <v>13</v>
      </c>
      <c r="Z64" s="155" t="s">
        <v>13</v>
      </c>
      <c r="AA64" s="192">
        <v>0</v>
      </c>
      <c r="AB64" s="193">
        <v>0</v>
      </c>
      <c r="AC64" s="193">
        <v>0</v>
      </c>
      <c r="AD64" s="193">
        <v>0</v>
      </c>
      <c r="AE64" s="193">
        <v>0</v>
      </c>
      <c r="AF64" s="194"/>
    </row>
    <row r="65" spans="1:32" ht="17.25" customHeight="1" x14ac:dyDescent="0.2">
      <c r="A65" s="29">
        <v>60</v>
      </c>
      <c r="B65" s="29">
        <v>58</v>
      </c>
      <c r="C65" s="29">
        <f>B65-A65</f>
        <v>-2</v>
      </c>
      <c r="D65" s="86" t="s">
        <v>710</v>
      </c>
      <c r="E65" s="80">
        <f t="shared" si="4"/>
        <v>2</v>
      </c>
      <c r="F65" s="210"/>
      <c r="G65" s="87">
        <f t="shared" si="5"/>
        <v>1</v>
      </c>
      <c r="H65" s="88"/>
      <c r="I65" s="160" t="s">
        <v>13</v>
      </c>
      <c r="J65" s="155" t="s">
        <v>13</v>
      </c>
      <c r="K65" s="160" t="s">
        <v>13</v>
      </c>
      <c r="L65" s="155" t="s">
        <v>13</v>
      </c>
      <c r="M65" s="160" t="s">
        <v>13</v>
      </c>
      <c r="N65" s="155" t="s">
        <v>13</v>
      </c>
      <c r="O65" s="160" t="s">
        <v>13</v>
      </c>
      <c r="P65" s="155" t="s">
        <v>13</v>
      </c>
      <c r="Q65" s="160" t="s">
        <v>13</v>
      </c>
      <c r="R65" s="155" t="s">
        <v>13</v>
      </c>
      <c r="S65" s="160" t="s">
        <v>13</v>
      </c>
      <c r="T65" s="169" t="s">
        <v>13</v>
      </c>
      <c r="U65" s="88" t="s">
        <v>13</v>
      </c>
      <c r="V65" s="155">
        <v>2</v>
      </c>
      <c r="W65" s="88" t="s">
        <v>13</v>
      </c>
      <c r="X65" s="155" t="s">
        <v>13</v>
      </c>
      <c r="Y65" s="160" t="s">
        <v>13</v>
      </c>
      <c r="Z65" s="155" t="s">
        <v>13</v>
      </c>
      <c r="AA65" s="106">
        <v>0</v>
      </c>
      <c r="AB65" s="107">
        <v>0</v>
      </c>
      <c r="AC65" s="107">
        <v>0</v>
      </c>
      <c r="AD65" s="107">
        <v>0</v>
      </c>
      <c r="AE65" s="107">
        <v>0</v>
      </c>
      <c r="AF65" s="34"/>
    </row>
    <row r="66" spans="1:32" ht="17.25" customHeight="1" x14ac:dyDescent="0.2">
      <c r="A66" s="29">
        <v>61</v>
      </c>
      <c r="B66" s="29">
        <v>59</v>
      </c>
      <c r="C66" s="29">
        <f>B66-A66</f>
        <v>-2</v>
      </c>
      <c r="D66" s="86" t="s">
        <v>1305</v>
      </c>
      <c r="E66" s="80">
        <f t="shared" si="4"/>
        <v>2</v>
      </c>
      <c r="F66" s="210"/>
      <c r="G66" s="87">
        <f t="shared" si="5"/>
        <v>1</v>
      </c>
      <c r="H66" s="88"/>
      <c r="I66" s="160" t="s">
        <v>13</v>
      </c>
      <c r="J66" s="155">
        <v>2</v>
      </c>
      <c r="K66" s="160" t="s">
        <v>13</v>
      </c>
      <c r="L66" s="155" t="s">
        <v>13</v>
      </c>
      <c r="M66" s="160" t="s">
        <v>13</v>
      </c>
      <c r="N66" s="155" t="s">
        <v>13</v>
      </c>
      <c r="O66" s="160" t="s">
        <v>13</v>
      </c>
      <c r="P66" s="155" t="s">
        <v>13</v>
      </c>
      <c r="Q66" s="160" t="s">
        <v>13</v>
      </c>
      <c r="R66" s="155" t="s">
        <v>13</v>
      </c>
      <c r="S66" s="160" t="s">
        <v>13</v>
      </c>
      <c r="T66" s="169" t="s">
        <v>13</v>
      </c>
      <c r="U66" s="88" t="s">
        <v>13</v>
      </c>
      <c r="V66" s="155" t="s">
        <v>13</v>
      </c>
      <c r="W66" s="88" t="s">
        <v>13</v>
      </c>
      <c r="X66" s="155" t="s">
        <v>13</v>
      </c>
      <c r="Y66" s="160" t="s">
        <v>13</v>
      </c>
      <c r="Z66" s="155" t="s">
        <v>13</v>
      </c>
      <c r="AA66" s="106">
        <v>0</v>
      </c>
      <c r="AB66" s="107">
        <v>0</v>
      </c>
      <c r="AC66" s="107">
        <v>0</v>
      </c>
      <c r="AD66" s="107">
        <v>0</v>
      </c>
      <c r="AE66" s="107">
        <v>0</v>
      </c>
      <c r="AF66" s="34"/>
    </row>
    <row r="67" spans="1:32" ht="17.25" customHeight="1" x14ac:dyDescent="0.2">
      <c r="A67" s="29">
        <v>62</v>
      </c>
      <c r="B67" s="29">
        <v>60</v>
      </c>
      <c r="C67" s="29">
        <f>B67-A67</f>
        <v>-2</v>
      </c>
      <c r="D67" s="86" t="s">
        <v>1388</v>
      </c>
      <c r="E67" s="80">
        <f t="shared" si="4"/>
        <v>2</v>
      </c>
      <c r="F67" s="210"/>
      <c r="G67" s="87">
        <f t="shared" si="5"/>
        <v>1</v>
      </c>
      <c r="H67" s="88"/>
      <c r="I67" s="160" t="s">
        <v>13</v>
      </c>
      <c r="J67" s="155" t="s">
        <v>13</v>
      </c>
      <c r="K67" s="160" t="s">
        <v>13</v>
      </c>
      <c r="L67" s="155" t="s">
        <v>13</v>
      </c>
      <c r="M67" s="160" t="s">
        <v>13</v>
      </c>
      <c r="N67" s="155" t="s">
        <v>13</v>
      </c>
      <c r="O67" s="160" t="s">
        <v>13</v>
      </c>
      <c r="P67" s="155" t="s">
        <v>13</v>
      </c>
      <c r="Q67" s="160" t="s">
        <v>13</v>
      </c>
      <c r="R67" s="155">
        <v>2</v>
      </c>
      <c r="S67" s="160" t="s">
        <v>13</v>
      </c>
      <c r="T67" s="169" t="s">
        <v>13</v>
      </c>
      <c r="U67" s="88" t="s">
        <v>13</v>
      </c>
      <c r="V67" s="155" t="s">
        <v>13</v>
      </c>
      <c r="W67" s="88" t="s">
        <v>13</v>
      </c>
      <c r="X67" s="155" t="s">
        <v>13</v>
      </c>
      <c r="Y67" s="160" t="s">
        <v>13</v>
      </c>
      <c r="Z67" s="155" t="s">
        <v>13</v>
      </c>
      <c r="AA67" s="106">
        <v>0</v>
      </c>
      <c r="AB67" s="107">
        <v>0</v>
      </c>
      <c r="AC67" s="107">
        <v>0</v>
      </c>
      <c r="AD67" s="107">
        <v>0</v>
      </c>
      <c r="AE67" s="107">
        <v>0</v>
      </c>
      <c r="AF67" s="34"/>
    </row>
    <row r="68" spans="1:32" ht="17.25" customHeight="1" x14ac:dyDescent="0.2">
      <c r="A68" s="29">
        <v>63</v>
      </c>
      <c r="B68" s="29">
        <v>61</v>
      </c>
      <c r="C68" s="29">
        <f>B68-A68</f>
        <v>-2</v>
      </c>
      <c r="D68" s="86" t="s">
        <v>1511</v>
      </c>
      <c r="E68" s="80">
        <f t="shared" si="4"/>
        <v>2</v>
      </c>
      <c r="F68" s="210"/>
      <c r="G68" s="87">
        <f t="shared" si="5"/>
        <v>1</v>
      </c>
      <c r="H68" s="88"/>
      <c r="I68" s="160" t="s">
        <v>13</v>
      </c>
      <c r="J68" s="155" t="s">
        <v>13</v>
      </c>
      <c r="K68" s="160" t="s">
        <v>13</v>
      </c>
      <c r="L68" s="155" t="s">
        <v>13</v>
      </c>
      <c r="M68" s="160" t="s">
        <v>13</v>
      </c>
      <c r="N68" s="155">
        <v>2</v>
      </c>
      <c r="O68" s="160" t="s">
        <v>13</v>
      </c>
      <c r="P68" s="155" t="s">
        <v>13</v>
      </c>
      <c r="Q68" s="160" t="s">
        <v>13</v>
      </c>
      <c r="R68" s="155" t="s">
        <v>13</v>
      </c>
      <c r="S68" s="160" t="s">
        <v>13</v>
      </c>
      <c r="T68" s="169" t="s">
        <v>13</v>
      </c>
      <c r="U68" s="88" t="s">
        <v>13</v>
      </c>
      <c r="V68" s="155" t="s">
        <v>13</v>
      </c>
      <c r="W68" s="88" t="s">
        <v>13</v>
      </c>
      <c r="X68" s="155" t="s">
        <v>13</v>
      </c>
      <c r="Y68" s="160" t="s">
        <v>13</v>
      </c>
      <c r="Z68" s="155" t="s">
        <v>13</v>
      </c>
      <c r="AA68" s="106">
        <v>0</v>
      </c>
      <c r="AB68" s="107">
        <v>0</v>
      </c>
      <c r="AC68" s="107">
        <v>0</v>
      </c>
      <c r="AD68" s="107">
        <v>0</v>
      </c>
      <c r="AE68" s="107">
        <v>0</v>
      </c>
      <c r="AF68" s="34"/>
    </row>
    <row r="69" spans="1:32" ht="17.25" customHeight="1" x14ac:dyDescent="0.2">
      <c r="A69" s="29">
        <v>64</v>
      </c>
      <c r="B69" s="29"/>
      <c r="C69" s="29"/>
      <c r="D69" s="103" t="s">
        <v>1668</v>
      </c>
      <c r="E69" s="80">
        <f t="shared" si="4"/>
        <v>2</v>
      </c>
      <c r="F69" s="210"/>
      <c r="G69" s="87">
        <f t="shared" si="5"/>
        <v>1</v>
      </c>
      <c r="H69" s="88"/>
      <c r="I69" s="160">
        <v>2</v>
      </c>
      <c r="J69" s="155" t="s">
        <v>13</v>
      </c>
      <c r="K69" s="160" t="s">
        <v>13</v>
      </c>
      <c r="L69" s="155" t="s">
        <v>13</v>
      </c>
      <c r="M69" s="160" t="s">
        <v>13</v>
      </c>
      <c r="N69" s="155" t="s">
        <v>13</v>
      </c>
      <c r="O69" s="160" t="s">
        <v>13</v>
      </c>
      <c r="P69" s="155" t="s">
        <v>13</v>
      </c>
      <c r="Q69" s="160" t="s">
        <v>13</v>
      </c>
      <c r="R69" s="155" t="s">
        <v>13</v>
      </c>
      <c r="S69" s="160" t="s">
        <v>13</v>
      </c>
      <c r="T69" s="169" t="s">
        <v>13</v>
      </c>
      <c r="U69" s="88" t="s">
        <v>13</v>
      </c>
      <c r="V69" s="155" t="s">
        <v>13</v>
      </c>
      <c r="W69" s="88" t="s">
        <v>13</v>
      </c>
      <c r="X69" s="155" t="s">
        <v>13</v>
      </c>
      <c r="Y69" s="160" t="s">
        <v>13</v>
      </c>
      <c r="Z69" s="155" t="s">
        <v>13</v>
      </c>
      <c r="AA69" s="106">
        <v>0</v>
      </c>
      <c r="AB69" s="107">
        <v>0</v>
      </c>
      <c r="AC69" s="107">
        <v>0</v>
      </c>
      <c r="AD69" s="107">
        <v>0</v>
      </c>
      <c r="AE69" s="107">
        <v>0</v>
      </c>
      <c r="AF69" s="34"/>
    </row>
    <row r="70" spans="1:32" ht="17.25" customHeight="1" x14ac:dyDescent="0.2">
      <c r="A70" s="29">
        <v>65</v>
      </c>
      <c r="B70" s="29">
        <v>62</v>
      </c>
      <c r="C70" s="29">
        <f t="shared" ref="C70:C75" si="7">B70-A70</f>
        <v>-3</v>
      </c>
      <c r="D70" s="86" t="s">
        <v>923</v>
      </c>
      <c r="E70" s="80">
        <f t="shared" ref="E70:E75" si="8">LARGE(H70:AE70,1)+LARGE(H70:AE70,2)+LARGE(H70:AE70,3)+LARGE(H70:AE70,4)+LARGE(H70:AE70,5)+F70</f>
        <v>1</v>
      </c>
      <c r="F70" s="210"/>
      <c r="G70" s="87">
        <f t="shared" ref="G70:G75" si="9">COUNT(H70:Z70)</f>
        <v>1</v>
      </c>
      <c r="H70" s="88"/>
      <c r="I70" s="160" t="s">
        <v>13</v>
      </c>
      <c r="J70" s="155" t="s">
        <v>13</v>
      </c>
      <c r="K70" s="160" t="s">
        <v>13</v>
      </c>
      <c r="L70" s="155" t="s">
        <v>13</v>
      </c>
      <c r="M70" s="160" t="s">
        <v>13</v>
      </c>
      <c r="N70" s="155" t="s">
        <v>13</v>
      </c>
      <c r="O70" s="160" t="s">
        <v>13</v>
      </c>
      <c r="P70" s="155" t="s">
        <v>13</v>
      </c>
      <c r="Q70" s="160" t="s">
        <v>13</v>
      </c>
      <c r="R70" s="155" t="s">
        <v>13</v>
      </c>
      <c r="S70" s="160" t="s">
        <v>13</v>
      </c>
      <c r="T70" s="169" t="s">
        <v>13</v>
      </c>
      <c r="U70" s="88" t="s">
        <v>13</v>
      </c>
      <c r="V70" s="155">
        <v>1</v>
      </c>
      <c r="W70" s="88" t="s">
        <v>13</v>
      </c>
      <c r="X70" s="155" t="s">
        <v>13</v>
      </c>
      <c r="Y70" s="160" t="s">
        <v>13</v>
      </c>
      <c r="Z70" s="155" t="s">
        <v>13</v>
      </c>
      <c r="AA70" s="106">
        <v>0</v>
      </c>
      <c r="AB70" s="107">
        <v>0</v>
      </c>
      <c r="AC70" s="107">
        <v>0</v>
      </c>
      <c r="AD70" s="107">
        <v>0</v>
      </c>
      <c r="AE70" s="107">
        <v>0</v>
      </c>
      <c r="AF70" s="34"/>
    </row>
    <row r="71" spans="1:32" ht="17.25" customHeight="1" x14ac:dyDescent="0.2">
      <c r="A71" s="29">
        <v>66</v>
      </c>
      <c r="B71" s="29">
        <v>63</v>
      </c>
      <c r="C71" s="29">
        <f t="shared" si="7"/>
        <v>-3</v>
      </c>
      <c r="D71" s="103" t="s">
        <v>602</v>
      </c>
      <c r="E71" s="80">
        <f t="shared" si="8"/>
        <v>1</v>
      </c>
      <c r="F71" s="210"/>
      <c r="G71" s="87">
        <f t="shared" si="9"/>
        <v>1</v>
      </c>
      <c r="H71" s="88"/>
      <c r="I71" s="160" t="s">
        <v>13</v>
      </c>
      <c r="J71" s="155" t="s">
        <v>13</v>
      </c>
      <c r="K71" s="160" t="s">
        <v>13</v>
      </c>
      <c r="L71" s="155" t="s">
        <v>13</v>
      </c>
      <c r="M71" s="160" t="s">
        <v>13</v>
      </c>
      <c r="N71" s="155" t="s">
        <v>13</v>
      </c>
      <c r="O71" s="160" t="s">
        <v>13</v>
      </c>
      <c r="P71" s="155" t="s">
        <v>13</v>
      </c>
      <c r="Q71" s="160" t="s">
        <v>13</v>
      </c>
      <c r="R71" s="155" t="s">
        <v>13</v>
      </c>
      <c r="S71" s="160" t="s">
        <v>13</v>
      </c>
      <c r="T71" s="169">
        <v>1</v>
      </c>
      <c r="U71" s="88" t="s">
        <v>13</v>
      </c>
      <c r="V71" s="155" t="s">
        <v>13</v>
      </c>
      <c r="W71" s="88" t="s">
        <v>13</v>
      </c>
      <c r="X71" s="155" t="s">
        <v>13</v>
      </c>
      <c r="Y71" s="160" t="s">
        <v>13</v>
      </c>
      <c r="Z71" s="155" t="s">
        <v>13</v>
      </c>
      <c r="AA71" s="106">
        <v>0</v>
      </c>
      <c r="AB71" s="107">
        <v>0</v>
      </c>
      <c r="AC71" s="107">
        <v>0</v>
      </c>
      <c r="AD71" s="107">
        <v>0</v>
      </c>
      <c r="AE71" s="107">
        <v>0</v>
      </c>
      <c r="AF71" s="34"/>
    </row>
    <row r="72" spans="1:32" ht="17.25" customHeight="1" x14ac:dyDescent="0.2">
      <c r="A72" s="29">
        <v>67</v>
      </c>
      <c r="B72" s="29">
        <v>64</v>
      </c>
      <c r="C72" s="29">
        <f t="shared" si="7"/>
        <v>-3</v>
      </c>
      <c r="D72" s="86" t="s">
        <v>1306</v>
      </c>
      <c r="E72" s="80">
        <f t="shared" si="8"/>
        <v>1</v>
      </c>
      <c r="F72" s="210"/>
      <c r="G72" s="87">
        <f t="shared" si="9"/>
        <v>1</v>
      </c>
      <c r="H72" s="88"/>
      <c r="I72" s="160" t="s">
        <v>13</v>
      </c>
      <c r="J72" s="155">
        <v>1</v>
      </c>
      <c r="K72" s="160" t="s">
        <v>13</v>
      </c>
      <c r="L72" s="155" t="s">
        <v>13</v>
      </c>
      <c r="M72" s="160" t="s">
        <v>13</v>
      </c>
      <c r="N72" s="155" t="s">
        <v>13</v>
      </c>
      <c r="O72" s="160" t="s">
        <v>13</v>
      </c>
      <c r="P72" s="155" t="s">
        <v>13</v>
      </c>
      <c r="Q72" s="160" t="s">
        <v>13</v>
      </c>
      <c r="R72" s="155" t="s">
        <v>13</v>
      </c>
      <c r="S72" s="160" t="s">
        <v>13</v>
      </c>
      <c r="T72" s="169" t="s">
        <v>13</v>
      </c>
      <c r="U72" s="88" t="s">
        <v>13</v>
      </c>
      <c r="V72" s="155" t="s">
        <v>13</v>
      </c>
      <c r="W72" s="88" t="s">
        <v>13</v>
      </c>
      <c r="X72" s="155" t="s">
        <v>13</v>
      </c>
      <c r="Y72" s="160" t="s">
        <v>13</v>
      </c>
      <c r="Z72" s="155" t="s">
        <v>13</v>
      </c>
      <c r="AA72" s="106">
        <v>0</v>
      </c>
      <c r="AB72" s="107">
        <v>0</v>
      </c>
      <c r="AC72" s="107">
        <v>0</v>
      </c>
      <c r="AD72" s="107">
        <v>0</v>
      </c>
      <c r="AE72" s="107">
        <v>0</v>
      </c>
      <c r="AF72" s="34"/>
    </row>
    <row r="73" spans="1:32" ht="17.25" customHeight="1" x14ac:dyDescent="0.2">
      <c r="A73" s="29"/>
      <c r="B73" s="29">
        <v>65</v>
      </c>
      <c r="C73" s="29">
        <f t="shared" si="7"/>
        <v>65</v>
      </c>
      <c r="D73" s="86" t="s">
        <v>1389</v>
      </c>
      <c r="E73" s="80">
        <f t="shared" si="8"/>
        <v>1</v>
      </c>
      <c r="F73" s="210"/>
      <c r="G73" s="87">
        <f t="shared" si="9"/>
        <v>1</v>
      </c>
      <c r="H73" s="88"/>
      <c r="I73" s="160" t="s">
        <v>13</v>
      </c>
      <c r="J73" s="155" t="s">
        <v>13</v>
      </c>
      <c r="K73" s="160" t="s">
        <v>13</v>
      </c>
      <c r="L73" s="155" t="s">
        <v>13</v>
      </c>
      <c r="M73" s="160" t="s">
        <v>13</v>
      </c>
      <c r="N73" s="155" t="s">
        <v>13</v>
      </c>
      <c r="O73" s="160" t="s">
        <v>13</v>
      </c>
      <c r="P73" s="155" t="s">
        <v>13</v>
      </c>
      <c r="Q73" s="160" t="s">
        <v>13</v>
      </c>
      <c r="R73" s="155">
        <v>1</v>
      </c>
      <c r="S73" s="160" t="s">
        <v>13</v>
      </c>
      <c r="T73" s="169" t="s">
        <v>13</v>
      </c>
      <c r="U73" s="88" t="s">
        <v>13</v>
      </c>
      <c r="V73" s="155" t="s">
        <v>13</v>
      </c>
      <c r="W73" s="88" t="s">
        <v>13</v>
      </c>
      <c r="X73" s="155" t="s">
        <v>13</v>
      </c>
      <c r="Y73" s="160" t="s">
        <v>13</v>
      </c>
      <c r="Z73" s="155" t="s">
        <v>13</v>
      </c>
      <c r="AA73" s="106">
        <v>0</v>
      </c>
      <c r="AB73" s="107">
        <v>0</v>
      </c>
      <c r="AC73" s="107">
        <v>0</v>
      </c>
      <c r="AD73" s="107">
        <v>0</v>
      </c>
      <c r="AE73" s="107">
        <v>0</v>
      </c>
      <c r="AF73" s="34"/>
    </row>
    <row r="74" spans="1:32" ht="17.25" customHeight="1" x14ac:dyDescent="0.2">
      <c r="A74" s="29"/>
      <c r="B74" s="29">
        <v>66</v>
      </c>
      <c r="C74" s="29">
        <f t="shared" si="7"/>
        <v>66</v>
      </c>
      <c r="D74" s="86" t="s">
        <v>1474</v>
      </c>
      <c r="E74" s="80">
        <f t="shared" si="8"/>
        <v>1</v>
      </c>
      <c r="F74" s="210"/>
      <c r="G74" s="87">
        <f t="shared" si="9"/>
        <v>1</v>
      </c>
      <c r="H74" s="88"/>
      <c r="I74" s="160" t="s">
        <v>13</v>
      </c>
      <c r="J74" s="155" t="s">
        <v>13</v>
      </c>
      <c r="K74" s="160" t="s">
        <v>13</v>
      </c>
      <c r="L74" s="155" t="s">
        <v>13</v>
      </c>
      <c r="M74" s="160" t="s">
        <v>13</v>
      </c>
      <c r="N74" s="155" t="s">
        <v>13</v>
      </c>
      <c r="O74" s="160" t="s">
        <v>13</v>
      </c>
      <c r="P74" s="155" t="s">
        <v>13</v>
      </c>
      <c r="Q74" s="160">
        <v>1</v>
      </c>
      <c r="R74" s="155" t="s">
        <v>13</v>
      </c>
      <c r="S74" s="160" t="s">
        <v>13</v>
      </c>
      <c r="T74" s="169" t="s">
        <v>13</v>
      </c>
      <c r="U74" s="88" t="s">
        <v>13</v>
      </c>
      <c r="V74" s="155" t="s">
        <v>13</v>
      </c>
      <c r="W74" s="88" t="s">
        <v>13</v>
      </c>
      <c r="X74" s="155" t="s">
        <v>13</v>
      </c>
      <c r="Y74" s="160" t="s">
        <v>13</v>
      </c>
      <c r="Z74" s="155" t="s">
        <v>13</v>
      </c>
      <c r="AA74" s="106">
        <v>0</v>
      </c>
      <c r="AB74" s="107">
        <v>0</v>
      </c>
      <c r="AC74" s="107">
        <v>0</v>
      </c>
      <c r="AD74" s="107">
        <v>0</v>
      </c>
      <c r="AE74" s="107">
        <v>0</v>
      </c>
      <c r="AF74" s="34"/>
    </row>
    <row r="75" spans="1:32" ht="17.25" customHeight="1" x14ac:dyDescent="0.2">
      <c r="A75" s="29"/>
      <c r="B75" s="29">
        <v>67</v>
      </c>
      <c r="C75" s="29">
        <f t="shared" si="7"/>
        <v>67</v>
      </c>
      <c r="D75" s="86" t="s">
        <v>1512</v>
      </c>
      <c r="E75" s="80">
        <f t="shared" si="8"/>
        <v>1</v>
      </c>
      <c r="F75" s="210"/>
      <c r="G75" s="87">
        <f t="shared" si="9"/>
        <v>1</v>
      </c>
      <c r="H75" s="88"/>
      <c r="I75" s="160" t="s">
        <v>13</v>
      </c>
      <c r="J75" s="155" t="s">
        <v>13</v>
      </c>
      <c r="K75" s="160" t="s">
        <v>13</v>
      </c>
      <c r="L75" s="155" t="s">
        <v>13</v>
      </c>
      <c r="M75" s="160" t="s">
        <v>13</v>
      </c>
      <c r="N75" s="155">
        <v>1</v>
      </c>
      <c r="O75" s="160" t="s">
        <v>13</v>
      </c>
      <c r="P75" s="155" t="s">
        <v>13</v>
      </c>
      <c r="Q75" s="160" t="s">
        <v>13</v>
      </c>
      <c r="R75" s="155" t="s">
        <v>13</v>
      </c>
      <c r="S75" s="160" t="s">
        <v>13</v>
      </c>
      <c r="T75" s="169" t="s">
        <v>13</v>
      </c>
      <c r="U75" s="88" t="s">
        <v>13</v>
      </c>
      <c r="V75" s="155" t="s">
        <v>13</v>
      </c>
      <c r="W75" s="88" t="s">
        <v>13</v>
      </c>
      <c r="X75" s="155" t="s">
        <v>13</v>
      </c>
      <c r="Y75" s="160" t="s">
        <v>13</v>
      </c>
      <c r="Z75" s="155" t="s">
        <v>13</v>
      </c>
      <c r="AA75" s="106">
        <v>0</v>
      </c>
      <c r="AB75" s="107">
        <v>0</v>
      </c>
      <c r="AC75" s="107">
        <v>0</v>
      </c>
      <c r="AD75" s="107">
        <v>0</v>
      </c>
      <c r="AE75" s="107">
        <v>0</v>
      </c>
      <c r="AF75" s="34"/>
    </row>
    <row r="76" spans="1:32" ht="17.25" customHeight="1" x14ac:dyDescent="0.2">
      <c r="A76" s="29"/>
      <c r="B76" s="29"/>
      <c r="C76" s="29"/>
      <c r="D76" s="86"/>
      <c r="E76" s="80">
        <f t="shared" ref="E76:E82" si="10">LARGE(H76:AE76,1)+LARGE(H76:AE76,2)+LARGE(H76:AE76,3)+LARGE(H76:AE76,4)+LARGE(H76:AE76,5)+F76</f>
        <v>0</v>
      </c>
      <c r="F76" s="209"/>
      <c r="G76" s="87">
        <f t="shared" ref="G76:G82" si="11">COUNT(H76:Z76)</f>
        <v>0</v>
      </c>
      <c r="H76" s="88"/>
      <c r="I76" s="160" t="s">
        <v>13</v>
      </c>
      <c r="J76" s="155" t="s">
        <v>13</v>
      </c>
      <c r="K76" s="160" t="s">
        <v>13</v>
      </c>
      <c r="L76" s="155" t="s">
        <v>13</v>
      </c>
      <c r="M76" s="160" t="s">
        <v>13</v>
      </c>
      <c r="N76" s="155" t="s">
        <v>13</v>
      </c>
      <c r="O76" s="160" t="s">
        <v>13</v>
      </c>
      <c r="P76" s="155" t="s">
        <v>13</v>
      </c>
      <c r="Q76" s="160" t="s">
        <v>13</v>
      </c>
      <c r="R76" s="155" t="s">
        <v>13</v>
      </c>
      <c r="S76" s="160" t="s">
        <v>13</v>
      </c>
      <c r="T76" s="169" t="s">
        <v>13</v>
      </c>
      <c r="U76" s="88" t="s">
        <v>13</v>
      </c>
      <c r="V76" s="155" t="s">
        <v>13</v>
      </c>
      <c r="W76" s="88" t="s">
        <v>13</v>
      </c>
      <c r="X76" s="155" t="s">
        <v>13</v>
      </c>
      <c r="Y76" s="160" t="s">
        <v>13</v>
      </c>
      <c r="Z76" s="155" t="s">
        <v>13</v>
      </c>
      <c r="AA76" s="106">
        <v>0</v>
      </c>
      <c r="AB76" s="107">
        <v>0</v>
      </c>
      <c r="AC76" s="107">
        <v>0</v>
      </c>
      <c r="AD76" s="107">
        <v>0</v>
      </c>
      <c r="AE76" s="107">
        <v>0</v>
      </c>
      <c r="AF76" s="34"/>
    </row>
    <row r="77" spans="1:32" ht="17.25" customHeight="1" x14ac:dyDescent="0.2">
      <c r="A77" s="29"/>
      <c r="B77" s="29"/>
      <c r="C77" s="29"/>
      <c r="D77" s="86"/>
      <c r="E77" s="80">
        <f t="shared" si="10"/>
        <v>0</v>
      </c>
      <c r="F77" s="210"/>
      <c r="G77" s="87">
        <f t="shared" si="11"/>
        <v>0</v>
      </c>
      <c r="H77" s="88"/>
      <c r="I77" s="160" t="s">
        <v>13</v>
      </c>
      <c r="J77" s="155" t="s">
        <v>13</v>
      </c>
      <c r="K77" s="160" t="s">
        <v>13</v>
      </c>
      <c r="L77" s="155" t="s">
        <v>13</v>
      </c>
      <c r="M77" s="160" t="s">
        <v>13</v>
      </c>
      <c r="N77" s="155" t="s">
        <v>13</v>
      </c>
      <c r="O77" s="160" t="s">
        <v>13</v>
      </c>
      <c r="P77" s="155" t="s">
        <v>13</v>
      </c>
      <c r="Q77" s="160" t="s">
        <v>13</v>
      </c>
      <c r="R77" s="155" t="s">
        <v>13</v>
      </c>
      <c r="S77" s="160" t="s">
        <v>13</v>
      </c>
      <c r="T77" s="169" t="s">
        <v>13</v>
      </c>
      <c r="U77" s="88" t="s">
        <v>13</v>
      </c>
      <c r="V77" s="155" t="s">
        <v>13</v>
      </c>
      <c r="W77" s="88" t="s">
        <v>13</v>
      </c>
      <c r="X77" s="155" t="s">
        <v>13</v>
      </c>
      <c r="Y77" s="160" t="s">
        <v>13</v>
      </c>
      <c r="Z77" s="155" t="s">
        <v>13</v>
      </c>
      <c r="AA77" s="106">
        <v>0</v>
      </c>
      <c r="AB77" s="107">
        <v>0</v>
      </c>
      <c r="AC77" s="107">
        <v>0</v>
      </c>
      <c r="AD77" s="107">
        <v>0</v>
      </c>
      <c r="AE77" s="107">
        <v>0</v>
      </c>
      <c r="AF77" s="34"/>
    </row>
    <row r="78" spans="1:32" ht="17.25" customHeight="1" x14ac:dyDescent="0.2">
      <c r="A78" s="29"/>
      <c r="B78" s="29"/>
      <c r="C78" s="29"/>
      <c r="D78" s="86"/>
      <c r="E78" s="80">
        <f t="shared" si="10"/>
        <v>0</v>
      </c>
      <c r="F78" s="209"/>
      <c r="G78" s="87">
        <f t="shared" si="11"/>
        <v>0</v>
      </c>
      <c r="H78" s="88"/>
      <c r="I78" s="160" t="s">
        <v>13</v>
      </c>
      <c r="J78" s="155" t="s">
        <v>13</v>
      </c>
      <c r="K78" s="160" t="s">
        <v>13</v>
      </c>
      <c r="L78" s="155" t="s">
        <v>13</v>
      </c>
      <c r="M78" s="160" t="s">
        <v>13</v>
      </c>
      <c r="N78" s="155" t="s">
        <v>13</v>
      </c>
      <c r="O78" s="160" t="s">
        <v>13</v>
      </c>
      <c r="P78" s="155" t="s">
        <v>13</v>
      </c>
      <c r="Q78" s="160" t="s">
        <v>13</v>
      </c>
      <c r="R78" s="155" t="s">
        <v>13</v>
      </c>
      <c r="S78" s="160" t="s">
        <v>13</v>
      </c>
      <c r="T78" s="169" t="s">
        <v>13</v>
      </c>
      <c r="U78" s="88" t="s">
        <v>13</v>
      </c>
      <c r="V78" s="155" t="s">
        <v>13</v>
      </c>
      <c r="W78" s="88" t="s">
        <v>13</v>
      </c>
      <c r="X78" s="155" t="s">
        <v>13</v>
      </c>
      <c r="Y78" s="160" t="s">
        <v>13</v>
      </c>
      <c r="Z78" s="155" t="s">
        <v>13</v>
      </c>
      <c r="AA78" s="106">
        <v>0</v>
      </c>
      <c r="AB78" s="107">
        <v>0</v>
      </c>
      <c r="AC78" s="107">
        <v>0</v>
      </c>
      <c r="AD78" s="107">
        <v>0</v>
      </c>
      <c r="AE78" s="107">
        <v>0</v>
      </c>
      <c r="AF78" s="34"/>
    </row>
    <row r="79" spans="1:32" ht="17.25" customHeight="1" x14ac:dyDescent="0.2">
      <c r="A79" s="29"/>
      <c r="B79" s="29"/>
      <c r="C79" s="29"/>
      <c r="D79" s="86"/>
      <c r="E79" s="80">
        <f t="shared" si="10"/>
        <v>0</v>
      </c>
      <c r="F79" s="210"/>
      <c r="G79" s="87">
        <f t="shared" si="11"/>
        <v>0</v>
      </c>
      <c r="H79" s="88"/>
      <c r="I79" s="160" t="s">
        <v>13</v>
      </c>
      <c r="J79" s="155" t="s">
        <v>13</v>
      </c>
      <c r="K79" s="160" t="s">
        <v>13</v>
      </c>
      <c r="L79" s="155" t="s">
        <v>13</v>
      </c>
      <c r="M79" s="160" t="s">
        <v>13</v>
      </c>
      <c r="N79" s="155" t="s">
        <v>13</v>
      </c>
      <c r="O79" s="160" t="s">
        <v>13</v>
      </c>
      <c r="P79" s="155" t="s">
        <v>13</v>
      </c>
      <c r="Q79" s="160" t="s">
        <v>13</v>
      </c>
      <c r="R79" s="155" t="s">
        <v>13</v>
      </c>
      <c r="S79" s="160" t="s">
        <v>13</v>
      </c>
      <c r="T79" s="169" t="s">
        <v>13</v>
      </c>
      <c r="U79" s="88" t="s">
        <v>13</v>
      </c>
      <c r="V79" s="155" t="s">
        <v>13</v>
      </c>
      <c r="W79" s="88" t="s">
        <v>13</v>
      </c>
      <c r="X79" s="155" t="s">
        <v>13</v>
      </c>
      <c r="Y79" s="160" t="s">
        <v>13</v>
      </c>
      <c r="Z79" s="155" t="s">
        <v>13</v>
      </c>
      <c r="AA79" s="106">
        <v>0</v>
      </c>
      <c r="AB79" s="107">
        <v>0</v>
      </c>
      <c r="AC79" s="107">
        <v>0</v>
      </c>
      <c r="AD79" s="107">
        <v>0</v>
      </c>
      <c r="AE79" s="107">
        <v>0</v>
      </c>
      <c r="AF79" s="34"/>
    </row>
    <row r="80" spans="1:32" ht="17.25" customHeight="1" x14ac:dyDescent="0.2">
      <c r="A80" s="37"/>
      <c r="B80" s="29"/>
      <c r="C80" s="29"/>
      <c r="D80" s="86"/>
      <c r="E80" s="80">
        <f t="shared" si="10"/>
        <v>0</v>
      </c>
      <c r="F80" s="210"/>
      <c r="G80" s="87">
        <f t="shared" si="11"/>
        <v>0</v>
      </c>
      <c r="H80" s="88"/>
      <c r="I80" s="160" t="s">
        <v>13</v>
      </c>
      <c r="J80" s="155" t="s">
        <v>13</v>
      </c>
      <c r="K80" s="160" t="s">
        <v>13</v>
      </c>
      <c r="L80" s="155" t="s">
        <v>13</v>
      </c>
      <c r="M80" s="160" t="s">
        <v>13</v>
      </c>
      <c r="N80" s="155" t="s">
        <v>13</v>
      </c>
      <c r="O80" s="160" t="s">
        <v>13</v>
      </c>
      <c r="P80" s="155" t="s">
        <v>13</v>
      </c>
      <c r="Q80" s="160" t="s">
        <v>13</v>
      </c>
      <c r="R80" s="155" t="s">
        <v>13</v>
      </c>
      <c r="S80" s="160" t="s">
        <v>13</v>
      </c>
      <c r="T80" s="169" t="s">
        <v>13</v>
      </c>
      <c r="U80" s="88" t="s">
        <v>13</v>
      </c>
      <c r="V80" s="155" t="s">
        <v>13</v>
      </c>
      <c r="W80" s="88" t="s">
        <v>13</v>
      </c>
      <c r="X80" s="155" t="s">
        <v>13</v>
      </c>
      <c r="Y80" s="160" t="s">
        <v>13</v>
      </c>
      <c r="Z80" s="155" t="s">
        <v>13</v>
      </c>
      <c r="AA80" s="106">
        <v>0</v>
      </c>
      <c r="AB80" s="107">
        <v>0</v>
      </c>
      <c r="AC80" s="107">
        <v>0</v>
      </c>
      <c r="AD80" s="107">
        <v>0</v>
      </c>
      <c r="AE80" s="107">
        <v>0</v>
      </c>
      <c r="AF80" s="34"/>
    </row>
    <row r="81" spans="1:32" ht="17.25" customHeight="1" x14ac:dyDescent="0.2">
      <c r="A81" s="37"/>
      <c r="B81" s="29"/>
      <c r="C81" s="29"/>
      <c r="D81" s="86"/>
      <c r="E81" s="80">
        <f t="shared" si="10"/>
        <v>0</v>
      </c>
      <c r="F81" s="210"/>
      <c r="G81" s="87">
        <f t="shared" si="11"/>
        <v>0</v>
      </c>
      <c r="H81" s="88"/>
      <c r="I81" s="160" t="s">
        <v>13</v>
      </c>
      <c r="J81" s="155" t="s">
        <v>13</v>
      </c>
      <c r="K81" s="160" t="s">
        <v>13</v>
      </c>
      <c r="L81" s="155" t="s">
        <v>13</v>
      </c>
      <c r="M81" s="160" t="s">
        <v>13</v>
      </c>
      <c r="N81" s="155" t="s">
        <v>13</v>
      </c>
      <c r="O81" s="160" t="s">
        <v>13</v>
      </c>
      <c r="P81" s="155" t="s">
        <v>13</v>
      </c>
      <c r="Q81" s="160" t="s">
        <v>13</v>
      </c>
      <c r="R81" s="155" t="s">
        <v>13</v>
      </c>
      <c r="S81" s="160" t="s">
        <v>13</v>
      </c>
      <c r="T81" s="169" t="s">
        <v>13</v>
      </c>
      <c r="U81" s="88" t="s">
        <v>13</v>
      </c>
      <c r="V81" s="155" t="s">
        <v>13</v>
      </c>
      <c r="W81" s="88" t="s">
        <v>13</v>
      </c>
      <c r="X81" s="155" t="s">
        <v>13</v>
      </c>
      <c r="Y81" s="160" t="s">
        <v>13</v>
      </c>
      <c r="Z81" s="155" t="s">
        <v>13</v>
      </c>
      <c r="AA81" s="106">
        <v>0</v>
      </c>
      <c r="AB81" s="107">
        <v>0</v>
      </c>
      <c r="AC81" s="107">
        <v>0</v>
      </c>
      <c r="AD81" s="107">
        <v>0</v>
      </c>
      <c r="AE81" s="107">
        <v>0</v>
      </c>
      <c r="AF81" s="34"/>
    </row>
    <row r="82" spans="1:32" ht="17.25" customHeight="1" x14ac:dyDescent="0.2">
      <c r="A82" s="2"/>
      <c r="B82" s="2"/>
      <c r="C82" s="2"/>
      <c r="D82" s="80"/>
      <c r="E82" s="80">
        <f t="shared" si="10"/>
        <v>0</v>
      </c>
      <c r="F82" s="210"/>
      <c r="G82" s="87">
        <f t="shared" si="11"/>
        <v>0</v>
      </c>
      <c r="H82" s="88"/>
      <c r="I82" s="160" t="s">
        <v>13</v>
      </c>
      <c r="J82" s="155" t="s">
        <v>13</v>
      </c>
      <c r="K82" s="160" t="s">
        <v>13</v>
      </c>
      <c r="L82" s="155" t="s">
        <v>13</v>
      </c>
      <c r="M82" s="160" t="s">
        <v>13</v>
      </c>
      <c r="N82" s="155" t="s">
        <v>13</v>
      </c>
      <c r="O82" s="160" t="s">
        <v>13</v>
      </c>
      <c r="P82" s="155" t="s">
        <v>13</v>
      </c>
      <c r="Q82" s="160" t="s">
        <v>13</v>
      </c>
      <c r="R82" s="155" t="s">
        <v>13</v>
      </c>
      <c r="S82" s="160" t="s">
        <v>13</v>
      </c>
      <c r="T82" s="169" t="s">
        <v>13</v>
      </c>
      <c r="U82" s="88" t="s">
        <v>13</v>
      </c>
      <c r="V82" s="155" t="s">
        <v>13</v>
      </c>
      <c r="W82" s="88" t="s">
        <v>13</v>
      </c>
      <c r="X82" s="155" t="s">
        <v>13</v>
      </c>
      <c r="Y82" s="160" t="s">
        <v>13</v>
      </c>
      <c r="Z82" s="155" t="s">
        <v>13</v>
      </c>
      <c r="AA82" s="106">
        <v>0</v>
      </c>
      <c r="AB82" s="107">
        <v>0</v>
      </c>
      <c r="AC82" s="107">
        <v>0</v>
      </c>
      <c r="AD82" s="107">
        <v>0</v>
      </c>
      <c r="AE82" s="107">
        <v>0</v>
      </c>
      <c r="AF82" s="34"/>
    </row>
    <row r="83" spans="1:32" ht="17.25" customHeight="1" x14ac:dyDescent="0.2">
      <c r="A83" s="39"/>
      <c r="B83" s="39"/>
      <c r="C83" s="39"/>
      <c r="D83" s="39"/>
      <c r="E83" s="39"/>
      <c r="F83" s="202"/>
      <c r="G83" s="111"/>
      <c r="H83" s="112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34"/>
      <c r="AB83" s="34"/>
      <c r="AC83" s="34"/>
      <c r="AD83" s="34"/>
      <c r="AE83" s="34"/>
      <c r="AF83" s="34"/>
    </row>
    <row r="84" spans="1:32" ht="17.25" customHeight="1" x14ac:dyDescent="0.2">
      <c r="A84" s="34"/>
      <c r="B84" s="34"/>
      <c r="C84" s="34"/>
      <c r="D84" s="34"/>
      <c r="E84" s="41" t="s">
        <v>16</v>
      </c>
      <c r="F84" s="114">
        <f>SUM(F6:F82)</f>
        <v>300</v>
      </c>
      <c r="G84" s="114">
        <f>SUM(G6:G82)</f>
        <v>76</v>
      </c>
      <c r="H84" s="114">
        <f>SUM(H6:H82)</f>
        <v>0</v>
      </c>
      <c r="I84" s="114"/>
      <c r="J84" s="114"/>
      <c r="K84" s="114"/>
      <c r="L84" s="114"/>
      <c r="M84" s="114"/>
      <c r="N84" s="114"/>
      <c r="O84" s="114"/>
      <c r="P84" s="114"/>
      <c r="Q84" s="114"/>
      <c r="R84" s="114">
        <f>SUM(R6:R82)</f>
        <v>34</v>
      </c>
      <c r="S84" s="114"/>
      <c r="T84" s="114">
        <f>SUM(T6:T82)</f>
        <v>146</v>
      </c>
      <c r="U84" s="114"/>
      <c r="V84" s="114">
        <f>SUM(V6:V82)</f>
        <v>146</v>
      </c>
      <c r="W84" s="114">
        <f>SUM(W6:W82)</f>
        <v>13</v>
      </c>
      <c r="X84" s="114">
        <f>SUM(X6:X82)</f>
        <v>3</v>
      </c>
      <c r="Y84" s="114"/>
      <c r="Z84" s="114"/>
      <c r="AA84" s="34"/>
      <c r="AB84" s="34"/>
      <c r="AC84" s="34"/>
      <c r="AD84" s="34"/>
      <c r="AE84" s="34"/>
      <c r="AF84" s="34"/>
    </row>
  </sheetData>
  <sortState xmlns:xlrd2="http://schemas.microsoft.com/office/spreadsheetml/2017/richdata2" ref="B6:AG75">
    <sortCondition descending="1" ref="E6:E75"/>
    <sortCondition ref="G6:G75"/>
  </sortState>
  <conditionalFormatting sqref="C6:C79">
    <cfRule type="cellIs" dxfId="65" priority="1" stopIfTrue="1" operator="lessThan">
      <formula>0</formula>
    </cfRule>
    <cfRule type="cellIs" dxfId="6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HT174"/>
  <sheetViews>
    <sheetView showGridLines="0" workbookViewId="0">
      <selection activeCell="I1" sqref="I1:I7"/>
    </sheetView>
  </sheetViews>
  <sheetFormatPr baseColWidth="10" defaultColWidth="24.1640625" defaultRowHeight="14.5" customHeight="1" x14ac:dyDescent="0.15"/>
  <cols>
    <col min="1" max="3" width="6.5" style="1" customWidth="1"/>
    <col min="4" max="4" width="21" style="1" customWidth="1"/>
    <col min="5" max="6" width="8.5" style="1" customWidth="1"/>
    <col min="7" max="7" width="6.1640625" style="1" customWidth="1"/>
    <col min="8" max="8" width="24.1640625" style="1" hidden="1" customWidth="1"/>
    <col min="9" max="9" width="9.5" style="1" customWidth="1"/>
    <col min="10" max="11" width="10.33203125" style="1" customWidth="1"/>
    <col min="12" max="16" width="9.5" style="196" customWidth="1"/>
    <col min="17" max="19" width="10" style="196" customWidth="1"/>
    <col min="20" max="21" width="11.6640625" style="1" customWidth="1"/>
    <col min="22" max="22" width="11.33203125" style="1" customWidth="1"/>
    <col min="23" max="23" width="10.1640625" style="1" customWidth="1"/>
    <col min="24" max="26" width="11.5" style="1" customWidth="1"/>
    <col min="27" max="31" width="24.1640625" style="1" hidden="1" customWidth="1"/>
    <col min="32" max="33" width="7.1640625" style="1" customWidth="1"/>
    <col min="34" max="34" width="11.5" style="1" customWidth="1"/>
    <col min="35" max="228" width="24.1640625" style="1" customWidth="1"/>
  </cols>
  <sheetData>
    <row r="1" spans="1:57" ht="17.25" customHeight="1" x14ac:dyDescent="0.2">
      <c r="A1" s="2"/>
      <c r="B1" s="2"/>
      <c r="C1" s="2"/>
      <c r="D1" s="79" t="s">
        <v>68</v>
      </c>
      <c r="E1" s="80"/>
      <c r="F1" s="80"/>
      <c r="G1" s="80"/>
      <c r="H1" s="5"/>
      <c r="I1" s="157">
        <v>45781</v>
      </c>
      <c r="J1" s="153">
        <v>45767</v>
      </c>
      <c r="K1" s="158">
        <v>45753</v>
      </c>
      <c r="L1" s="153">
        <v>45752</v>
      </c>
      <c r="M1" s="158">
        <v>45725</v>
      </c>
      <c r="N1" s="153">
        <v>45725</v>
      </c>
      <c r="O1" s="158">
        <v>45725</v>
      </c>
      <c r="P1" s="153">
        <v>45725</v>
      </c>
      <c r="Q1" s="157">
        <v>45724</v>
      </c>
      <c r="R1" s="153">
        <v>45718</v>
      </c>
      <c r="S1" s="157">
        <v>45710</v>
      </c>
      <c r="T1" s="152">
        <v>45669</v>
      </c>
      <c r="U1" s="5">
        <v>45641</v>
      </c>
      <c r="V1" s="152">
        <v>45633</v>
      </c>
      <c r="W1" s="5">
        <v>45634</v>
      </c>
      <c r="X1" s="152">
        <v>45634</v>
      </c>
      <c r="Y1" s="157">
        <v>45627</v>
      </c>
      <c r="Z1" s="152">
        <v>45627</v>
      </c>
      <c r="AA1" s="91"/>
      <c r="AB1" s="92"/>
      <c r="AC1" s="92"/>
      <c r="AD1" s="92"/>
      <c r="AE1" s="117"/>
      <c r="AF1" s="9"/>
      <c r="AG1" s="9"/>
      <c r="AH1" s="93"/>
      <c r="AI1" s="118"/>
      <c r="AJ1" s="94"/>
      <c r="AK1" s="13"/>
      <c r="AL1" s="14"/>
      <c r="AM1" s="14"/>
      <c r="AN1" s="14"/>
      <c r="AO1" s="15"/>
      <c r="AP1" s="13"/>
      <c r="AQ1" s="14"/>
      <c r="AR1" s="14"/>
      <c r="AS1" s="14"/>
      <c r="AT1" s="15"/>
      <c r="AU1" s="13"/>
      <c r="AV1" s="14"/>
      <c r="AW1" s="14"/>
      <c r="AX1" s="14"/>
      <c r="AY1" s="15"/>
      <c r="AZ1" s="13"/>
      <c r="BA1" s="14"/>
      <c r="BB1" s="14"/>
      <c r="BC1" s="14"/>
      <c r="BD1" s="15"/>
      <c r="BE1" s="72"/>
    </row>
    <row r="2" spans="1:57" ht="17.25" customHeight="1" x14ac:dyDescent="0.2">
      <c r="A2" s="2"/>
      <c r="B2" s="2"/>
      <c r="C2" s="2"/>
      <c r="D2" s="85"/>
      <c r="E2" s="80"/>
      <c r="F2" s="80"/>
      <c r="G2" s="80"/>
      <c r="H2" s="4"/>
      <c r="I2" s="159" t="s">
        <v>1631</v>
      </c>
      <c r="J2" s="153" t="s">
        <v>1297</v>
      </c>
      <c r="K2" s="158" t="s">
        <v>1609</v>
      </c>
      <c r="L2" s="153" t="s">
        <v>218</v>
      </c>
      <c r="M2" s="158" t="s">
        <v>1419</v>
      </c>
      <c r="N2" s="153" t="s">
        <v>31</v>
      </c>
      <c r="O2" s="158" t="s">
        <v>31</v>
      </c>
      <c r="P2" s="153" t="s">
        <v>31</v>
      </c>
      <c r="Q2" s="158" t="s">
        <v>31</v>
      </c>
      <c r="R2" s="153" t="s">
        <v>1378</v>
      </c>
      <c r="S2" s="158" t="s">
        <v>1532</v>
      </c>
      <c r="T2" s="153" t="s">
        <v>253</v>
      </c>
      <c r="U2" s="4" t="s">
        <v>1587</v>
      </c>
      <c r="V2" s="153" t="s">
        <v>885</v>
      </c>
      <c r="W2" s="4" t="s">
        <v>31</v>
      </c>
      <c r="X2" s="153" t="s">
        <v>31</v>
      </c>
      <c r="Y2" s="158" t="s">
        <v>926</v>
      </c>
      <c r="Z2" s="153" t="s">
        <v>926</v>
      </c>
      <c r="AA2" s="95"/>
      <c r="AB2" s="96"/>
      <c r="AC2" s="96"/>
      <c r="AD2" s="96"/>
      <c r="AE2" s="97"/>
      <c r="AF2" s="9"/>
      <c r="AG2" s="9"/>
      <c r="AH2" s="98"/>
      <c r="AI2" s="166"/>
      <c r="AJ2" s="99"/>
      <c r="AK2" s="23"/>
      <c r="AL2" s="163"/>
      <c r="AM2" s="163"/>
      <c r="AN2" s="163"/>
      <c r="AO2" s="24"/>
      <c r="AP2" s="23"/>
      <c r="AQ2" s="163"/>
      <c r="AR2" s="163"/>
      <c r="AS2" s="163"/>
      <c r="AT2" s="24"/>
      <c r="AU2" s="23"/>
      <c r="AV2" s="163"/>
      <c r="AW2" s="163"/>
      <c r="AX2" s="163"/>
      <c r="AY2" s="24"/>
      <c r="AZ2" s="23"/>
      <c r="BA2" s="163"/>
      <c r="BB2" s="163"/>
      <c r="BC2" s="163"/>
      <c r="BD2" s="24"/>
      <c r="BE2" s="72"/>
    </row>
    <row r="3" spans="1:57" ht="17.25" customHeight="1" x14ac:dyDescent="0.2">
      <c r="A3" s="2"/>
      <c r="B3" s="2"/>
      <c r="C3" s="2"/>
      <c r="D3" s="119" t="s">
        <v>1</v>
      </c>
      <c r="E3" s="80"/>
      <c r="F3" s="80"/>
      <c r="G3" s="80"/>
      <c r="H3" s="2"/>
      <c r="I3" s="159" t="s">
        <v>1632</v>
      </c>
      <c r="J3" s="154" t="s">
        <v>51</v>
      </c>
      <c r="K3" s="159" t="s">
        <v>321</v>
      </c>
      <c r="L3" s="154" t="s">
        <v>32</v>
      </c>
      <c r="M3" s="159" t="s">
        <v>32</v>
      </c>
      <c r="N3" s="154">
        <v>33</v>
      </c>
      <c r="O3" s="159" t="s">
        <v>1495</v>
      </c>
      <c r="P3" s="154" t="s">
        <v>412</v>
      </c>
      <c r="Q3" s="159" t="s">
        <v>32</v>
      </c>
      <c r="R3" s="154" t="s">
        <v>251</v>
      </c>
      <c r="S3" s="159" t="s">
        <v>2</v>
      </c>
      <c r="T3" s="154" t="s">
        <v>412</v>
      </c>
      <c r="U3" s="2" t="s">
        <v>412</v>
      </c>
      <c r="V3" s="154" t="s">
        <v>51</v>
      </c>
      <c r="W3" s="2" t="s">
        <v>51</v>
      </c>
      <c r="X3" s="154" t="s">
        <v>32</v>
      </c>
      <c r="Y3" s="159" t="s">
        <v>51</v>
      </c>
      <c r="Z3" s="154" t="s">
        <v>32</v>
      </c>
      <c r="AA3" s="100"/>
      <c r="AB3" s="97"/>
      <c r="AC3" s="97"/>
      <c r="AD3" s="97"/>
      <c r="AE3" s="97"/>
      <c r="AF3" s="9"/>
      <c r="AG3" s="9"/>
      <c r="AH3" s="98"/>
      <c r="AI3" s="166"/>
      <c r="AJ3" s="99"/>
      <c r="AK3" s="23"/>
      <c r="AL3" s="163"/>
      <c r="AM3" s="163"/>
      <c r="AN3" s="163"/>
      <c r="AO3" s="24"/>
      <c r="AP3" s="23"/>
      <c r="AQ3" s="163"/>
      <c r="AR3" s="163"/>
      <c r="AS3" s="163"/>
      <c r="AT3" s="24"/>
      <c r="AU3" s="23"/>
      <c r="AV3" s="163"/>
      <c r="AW3" s="163"/>
      <c r="AX3" s="163"/>
      <c r="AY3" s="24"/>
      <c r="AZ3" s="23"/>
      <c r="BA3" s="163"/>
      <c r="BB3" s="163"/>
      <c r="BC3" s="163"/>
      <c r="BD3" s="24"/>
      <c r="BE3" s="72"/>
    </row>
    <row r="4" spans="1:57" ht="17.25" customHeight="1" x14ac:dyDescent="0.2">
      <c r="A4" s="2"/>
      <c r="B4" s="2"/>
      <c r="C4" s="2"/>
      <c r="D4" s="119" t="s">
        <v>3</v>
      </c>
      <c r="E4" s="86" t="s">
        <v>4</v>
      </c>
      <c r="F4" s="208" t="s">
        <v>1092</v>
      </c>
      <c r="G4" s="86" t="s">
        <v>5</v>
      </c>
      <c r="H4" s="2"/>
      <c r="I4" s="159" t="s">
        <v>1015</v>
      </c>
      <c r="J4" s="154" t="s">
        <v>1307</v>
      </c>
      <c r="K4" s="159" t="s">
        <v>1015</v>
      </c>
      <c r="L4" s="154" t="s">
        <v>1307</v>
      </c>
      <c r="M4" s="159" t="s">
        <v>1033</v>
      </c>
      <c r="N4" s="154" t="s">
        <v>1015</v>
      </c>
      <c r="O4" s="159" t="s">
        <v>1033</v>
      </c>
      <c r="P4" s="154" t="s">
        <v>1015</v>
      </c>
      <c r="Q4" s="159" t="s">
        <v>1015</v>
      </c>
      <c r="R4" s="154" t="s">
        <v>1307</v>
      </c>
      <c r="S4" s="159" t="s">
        <v>1033</v>
      </c>
      <c r="T4" s="154" t="s">
        <v>1019</v>
      </c>
      <c r="U4" s="2" t="s">
        <v>42</v>
      </c>
      <c r="V4" s="154" t="s">
        <v>1019</v>
      </c>
      <c r="W4" s="2" t="s">
        <v>1015</v>
      </c>
      <c r="X4" s="154" t="s">
        <v>1015</v>
      </c>
      <c r="Y4" s="159" t="s">
        <v>1298</v>
      </c>
      <c r="Z4" s="154" t="s">
        <v>1298</v>
      </c>
      <c r="AA4" s="100"/>
      <c r="AB4" s="97"/>
      <c r="AC4" s="97"/>
      <c r="AD4" s="97"/>
      <c r="AE4" s="97"/>
      <c r="AF4" s="9"/>
      <c r="AG4" s="9"/>
      <c r="AH4" s="98"/>
      <c r="AI4" s="166"/>
      <c r="AJ4" s="99"/>
      <c r="AK4" s="23"/>
      <c r="AL4" s="163"/>
      <c r="AM4" s="163"/>
      <c r="AN4" s="163"/>
      <c r="AO4" s="24"/>
      <c r="AP4" s="23"/>
      <c r="AQ4" s="163"/>
      <c r="AR4" s="163"/>
      <c r="AS4" s="163"/>
      <c r="AT4" s="24"/>
      <c r="AU4" s="23"/>
      <c r="AV4" s="163"/>
      <c r="AW4" s="163"/>
      <c r="AX4" s="163"/>
      <c r="AY4" s="24"/>
      <c r="AZ4" s="23"/>
      <c r="BA4" s="163"/>
      <c r="BB4" s="163"/>
      <c r="BC4" s="163"/>
      <c r="BD4" s="24"/>
      <c r="BE4" s="72"/>
    </row>
    <row r="5" spans="1:57" ht="15" customHeight="1" x14ac:dyDescent="0.2">
      <c r="A5" s="17" t="s">
        <v>6</v>
      </c>
      <c r="B5" s="17" t="s">
        <v>7</v>
      </c>
      <c r="C5" s="17" t="s">
        <v>8</v>
      </c>
      <c r="D5" s="119" t="s">
        <v>9</v>
      </c>
      <c r="E5" s="86" t="s">
        <v>10</v>
      </c>
      <c r="F5" s="208" t="s">
        <v>1093</v>
      </c>
      <c r="G5" s="86" t="s">
        <v>11</v>
      </c>
      <c r="H5" s="2"/>
      <c r="I5" s="159">
        <v>9</v>
      </c>
      <c r="J5" s="154">
        <v>10</v>
      </c>
      <c r="K5" s="159">
        <v>7</v>
      </c>
      <c r="L5" s="154">
        <v>15</v>
      </c>
      <c r="M5" s="159">
        <v>11</v>
      </c>
      <c r="N5" s="154">
        <v>7</v>
      </c>
      <c r="O5" s="159">
        <v>14</v>
      </c>
      <c r="P5" s="154">
        <v>4</v>
      </c>
      <c r="Q5" s="159">
        <v>4</v>
      </c>
      <c r="R5" s="154">
        <v>15</v>
      </c>
      <c r="S5" s="159">
        <v>10</v>
      </c>
      <c r="T5" s="154">
        <v>156</v>
      </c>
      <c r="U5" s="2">
        <v>398</v>
      </c>
      <c r="V5" s="154">
        <v>85</v>
      </c>
      <c r="W5" s="2">
        <v>4</v>
      </c>
      <c r="X5" s="154">
        <v>2</v>
      </c>
      <c r="Y5" s="159">
        <v>5</v>
      </c>
      <c r="Z5" s="154">
        <v>5</v>
      </c>
      <c r="AA5" s="101"/>
      <c r="AB5" s="102"/>
      <c r="AC5" s="102"/>
      <c r="AD5" s="102"/>
      <c r="AE5" s="102"/>
      <c r="AF5" s="9"/>
      <c r="AG5" s="9"/>
      <c r="AH5" s="98"/>
      <c r="AI5" s="166"/>
      <c r="AJ5" s="99"/>
      <c r="AK5" s="23"/>
      <c r="AL5" s="163"/>
      <c r="AM5" s="163"/>
      <c r="AN5" s="163"/>
      <c r="AO5" s="24"/>
      <c r="AP5" s="23"/>
      <c r="AQ5" s="163"/>
      <c r="AR5" s="163"/>
      <c r="AS5" s="163"/>
      <c r="AT5" s="24"/>
      <c r="AU5" s="23"/>
      <c r="AV5" s="163"/>
      <c r="AW5" s="163"/>
      <c r="AX5" s="163"/>
      <c r="AY5" s="24"/>
      <c r="AZ5" s="23"/>
      <c r="BA5" s="163"/>
      <c r="BB5" s="163"/>
      <c r="BC5" s="163"/>
      <c r="BD5" s="24"/>
      <c r="BE5" s="72"/>
    </row>
    <row r="6" spans="1:57" ht="17.25" customHeight="1" x14ac:dyDescent="0.2">
      <c r="A6" s="29">
        <v>1</v>
      </c>
      <c r="B6" s="29">
        <v>1</v>
      </c>
      <c r="C6" s="29">
        <f t="shared" ref="C6:C37" si="0">B6-A6</f>
        <v>0</v>
      </c>
      <c r="D6" s="86" t="s">
        <v>59</v>
      </c>
      <c r="E6" s="80">
        <f t="shared" ref="E6:E37" si="1">LARGE(H6:AE6,1)+LARGE(H6:AE6,2)+LARGE(H6:AE6,3)+LARGE(H6:AE6,4)+LARGE(H6:AE6,5)+F6</f>
        <v>67</v>
      </c>
      <c r="F6" s="210">
        <v>20</v>
      </c>
      <c r="G6" s="87">
        <f t="shared" ref="G6:G37" si="2">COUNT(H6:Z6)</f>
        <v>3</v>
      </c>
      <c r="H6" s="88"/>
      <c r="I6" s="160" t="s">
        <v>13</v>
      </c>
      <c r="J6" s="169">
        <v>17</v>
      </c>
      <c r="K6" s="160" t="s">
        <v>13</v>
      </c>
      <c r="L6" s="155">
        <v>20</v>
      </c>
      <c r="M6" s="160" t="s">
        <v>13</v>
      </c>
      <c r="N6" s="155" t="s">
        <v>13</v>
      </c>
      <c r="O6" s="160" t="s">
        <v>13</v>
      </c>
      <c r="P6" s="155" t="s">
        <v>13</v>
      </c>
      <c r="Q6" s="160" t="s">
        <v>13</v>
      </c>
      <c r="R6" s="155" t="s">
        <v>13</v>
      </c>
      <c r="S6" s="160" t="s">
        <v>13</v>
      </c>
      <c r="T6" s="169" t="s">
        <v>13</v>
      </c>
      <c r="U6" s="88" t="s">
        <v>13</v>
      </c>
      <c r="V6" s="155" t="s">
        <v>13</v>
      </c>
      <c r="W6" s="88" t="s">
        <v>13</v>
      </c>
      <c r="X6" s="155" t="s">
        <v>13</v>
      </c>
      <c r="Y6" s="160">
        <v>10</v>
      </c>
      <c r="Z6" s="155" t="s">
        <v>13</v>
      </c>
      <c r="AA6" s="104">
        <v>0</v>
      </c>
      <c r="AB6" s="105">
        <v>0</v>
      </c>
      <c r="AC6" s="105">
        <v>0</v>
      </c>
      <c r="AD6" s="105">
        <v>0</v>
      </c>
      <c r="AE6" s="105">
        <v>0</v>
      </c>
      <c r="AF6" s="34"/>
      <c r="AG6" s="34"/>
      <c r="AH6" s="98"/>
      <c r="AI6" s="166"/>
      <c r="AJ6" s="99"/>
      <c r="AK6" s="23"/>
      <c r="AL6" s="163"/>
      <c r="AM6" s="163"/>
      <c r="AN6" s="163"/>
      <c r="AO6" s="24"/>
      <c r="AP6" s="23"/>
      <c r="AQ6" s="163"/>
      <c r="AR6" s="163"/>
      <c r="AS6" s="163"/>
      <c r="AT6" s="24"/>
      <c r="AU6" s="23"/>
      <c r="AV6" s="163"/>
      <c r="AW6" s="163"/>
      <c r="AX6" s="163"/>
      <c r="AY6" s="24"/>
      <c r="AZ6" s="23"/>
      <c r="BA6" s="163"/>
      <c r="BB6" s="163"/>
      <c r="BC6" s="163"/>
      <c r="BD6" s="24"/>
      <c r="BE6" s="72"/>
    </row>
    <row r="7" spans="1:57" ht="17.25" customHeight="1" x14ac:dyDescent="0.2">
      <c r="A7" s="29">
        <v>2</v>
      </c>
      <c r="B7" s="29">
        <v>2</v>
      </c>
      <c r="C7" s="29">
        <f t="shared" si="0"/>
        <v>0</v>
      </c>
      <c r="D7" s="86" t="s">
        <v>230</v>
      </c>
      <c r="E7" s="80">
        <f t="shared" si="1"/>
        <v>48</v>
      </c>
      <c r="F7" s="210">
        <v>20</v>
      </c>
      <c r="G7" s="87">
        <f t="shared" si="2"/>
        <v>2</v>
      </c>
      <c r="H7" s="88"/>
      <c r="I7" s="160" t="s">
        <v>13</v>
      </c>
      <c r="J7" s="169" t="s">
        <v>13</v>
      </c>
      <c r="K7" s="160" t="s">
        <v>13</v>
      </c>
      <c r="L7" s="155">
        <v>14</v>
      </c>
      <c r="M7" s="160" t="s">
        <v>13</v>
      </c>
      <c r="N7" s="155" t="s">
        <v>13</v>
      </c>
      <c r="O7" s="160" t="s">
        <v>13</v>
      </c>
      <c r="P7" s="155" t="s">
        <v>13</v>
      </c>
      <c r="Q7" s="160" t="s">
        <v>13</v>
      </c>
      <c r="R7" s="155" t="s">
        <v>13</v>
      </c>
      <c r="S7" s="160" t="s">
        <v>13</v>
      </c>
      <c r="T7" s="169" t="s">
        <v>13</v>
      </c>
      <c r="U7" s="88" t="s">
        <v>13</v>
      </c>
      <c r="V7" s="155">
        <v>14</v>
      </c>
      <c r="W7" s="88" t="s">
        <v>13</v>
      </c>
      <c r="X7" s="155" t="s">
        <v>13</v>
      </c>
      <c r="Y7" s="160" t="s">
        <v>13</v>
      </c>
      <c r="Z7" s="155" t="s">
        <v>13</v>
      </c>
      <c r="AA7" s="106">
        <v>0</v>
      </c>
      <c r="AB7" s="107">
        <v>0</v>
      </c>
      <c r="AC7" s="107">
        <v>0</v>
      </c>
      <c r="AD7" s="107">
        <v>0</v>
      </c>
      <c r="AE7" s="107">
        <v>0</v>
      </c>
      <c r="AF7" s="34"/>
      <c r="AG7" s="34"/>
      <c r="AH7" s="98"/>
      <c r="AI7" s="166"/>
      <c r="AJ7" s="99"/>
      <c r="AK7" s="23"/>
      <c r="AL7" s="163"/>
      <c r="AM7" s="163"/>
      <c r="AN7" s="163"/>
      <c r="AO7" s="24"/>
      <c r="AP7" s="23"/>
      <c r="AQ7" s="163"/>
      <c r="AR7" s="163"/>
      <c r="AS7" s="163"/>
      <c r="AT7" s="24"/>
      <c r="AU7" s="23"/>
      <c r="AV7" s="163"/>
      <c r="AW7" s="163"/>
      <c r="AX7" s="163"/>
      <c r="AY7" s="24"/>
      <c r="AZ7" s="23"/>
      <c r="BA7" s="163"/>
      <c r="BB7" s="163"/>
      <c r="BC7" s="163"/>
      <c r="BD7" s="24"/>
      <c r="BE7" s="72"/>
    </row>
    <row r="8" spans="1:57" ht="17.25" customHeight="1" x14ac:dyDescent="0.2">
      <c r="A8" s="29">
        <v>3</v>
      </c>
      <c r="B8" s="29">
        <v>3</v>
      </c>
      <c r="C8" s="29">
        <f t="shared" si="0"/>
        <v>0</v>
      </c>
      <c r="D8" s="86" t="s">
        <v>58</v>
      </c>
      <c r="E8" s="80">
        <f t="shared" si="1"/>
        <v>43</v>
      </c>
      <c r="F8" s="210">
        <v>20</v>
      </c>
      <c r="G8" s="87">
        <f t="shared" si="2"/>
        <v>1</v>
      </c>
      <c r="H8" s="88"/>
      <c r="I8" s="160" t="s">
        <v>13</v>
      </c>
      <c r="J8" s="169" t="s">
        <v>13</v>
      </c>
      <c r="K8" s="160" t="s">
        <v>13</v>
      </c>
      <c r="L8" s="155" t="s">
        <v>13</v>
      </c>
      <c r="M8" s="160" t="s">
        <v>13</v>
      </c>
      <c r="N8" s="155" t="s">
        <v>13</v>
      </c>
      <c r="O8" s="160" t="s">
        <v>13</v>
      </c>
      <c r="P8" s="155" t="s">
        <v>13</v>
      </c>
      <c r="Q8" s="160" t="s">
        <v>13</v>
      </c>
      <c r="R8" s="155" t="s">
        <v>13</v>
      </c>
      <c r="S8" s="160" t="s">
        <v>13</v>
      </c>
      <c r="T8" s="169">
        <v>23</v>
      </c>
      <c r="U8" s="88" t="s">
        <v>13</v>
      </c>
      <c r="V8" s="155" t="s">
        <v>13</v>
      </c>
      <c r="W8" s="88" t="s">
        <v>13</v>
      </c>
      <c r="X8" s="155" t="s">
        <v>13</v>
      </c>
      <c r="Y8" s="160" t="s">
        <v>13</v>
      </c>
      <c r="Z8" s="155" t="s">
        <v>13</v>
      </c>
      <c r="AA8" s="106">
        <v>0</v>
      </c>
      <c r="AB8" s="107">
        <v>0</v>
      </c>
      <c r="AC8" s="107">
        <v>0</v>
      </c>
      <c r="AD8" s="107">
        <v>0</v>
      </c>
      <c r="AE8" s="107">
        <v>0</v>
      </c>
      <c r="AF8" s="34"/>
      <c r="AG8" s="34"/>
      <c r="AH8" s="98"/>
      <c r="AI8" s="166"/>
      <c r="AJ8" s="99"/>
      <c r="AK8" s="23"/>
      <c r="AL8" s="163"/>
      <c r="AM8" s="163"/>
      <c r="AN8" s="163"/>
      <c r="AO8" s="24"/>
      <c r="AP8" s="23"/>
      <c r="AQ8" s="163"/>
      <c r="AR8" s="163"/>
      <c r="AS8" s="163"/>
      <c r="AT8" s="24"/>
      <c r="AU8" s="23"/>
      <c r="AV8" s="163"/>
      <c r="AW8" s="163"/>
      <c r="AX8" s="163"/>
      <c r="AY8" s="24"/>
      <c r="AZ8" s="23"/>
      <c r="BA8" s="163"/>
      <c r="BB8" s="163"/>
      <c r="BC8" s="163"/>
      <c r="BD8" s="24"/>
      <c r="BE8" s="72"/>
    </row>
    <row r="9" spans="1:57" ht="17.25" customHeight="1" x14ac:dyDescent="0.2">
      <c r="A9" s="29">
        <v>4</v>
      </c>
      <c r="B9" s="29">
        <v>4</v>
      </c>
      <c r="C9" s="29">
        <f t="shared" si="0"/>
        <v>0</v>
      </c>
      <c r="D9" s="86" t="s">
        <v>507</v>
      </c>
      <c r="E9" s="80">
        <f t="shared" si="1"/>
        <v>42</v>
      </c>
      <c r="F9" s="209">
        <v>20</v>
      </c>
      <c r="G9" s="87">
        <f t="shared" si="2"/>
        <v>2</v>
      </c>
      <c r="H9" s="88"/>
      <c r="I9" s="160" t="s">
        <v>13</v>
      </c>
      <c r="J9" s="155">
        <v>14</v>
      </c>
      <c r="K9" s="160" t="s">
        <v>13</v>
      </c>
      <c r="L9" s="155" t="s">
        <v>13</v>
      </c>
      <c r="M9" s="160" t="s">
        <v>13</v>
      </c>
      <c r="N9" s="155" t="s">
        <v>13</v>
      </c>
      <c r="O9" s="160" t="s">
        <v>13</v>
      </c>
      <c r="P9" s="155" t="s">
        <v>13</v>
      </c>
      <c r="Q9" s="160" t="s">
        <v>13</v>
      </c>
      <c r="R9" s="155" t="s">
        <v>13</v>
      </c>
      <c r="S9" s="160" t="s">
        <v>13</v>
      </c>
      <c r="T9" s="169" t="s">
        <v>13</v>
      </c>
      <c r="U9" s="88" t="s">
        <v>13</v>
      </c>
      <c r="V9" s="155" t="s">
        <v>13</v>
      </c>
      <c r="W9" s="88" t="s">
        <v>13</v>
      </c>
      <c r="X9" s="155" t="s">
        <v>13</v>
      </c>
      <c r="Y9" s="160">
        <v>8</v>
      </c>
      <c r="Z9" s="155" t="s">
        <v>13</v>
      </c>
      <c r="AA9" s="106">
        <v>0</v>
      </c>
      <c r="AB9" s="107">
        <v>0</v>
      </c>
      <c r="AC9" s="107">
        <v>0</v>
      </c>
      <c r="AD9" s="107">
        <v>0</v>
      </c>
      <c r="AE9" s="107">
        <v>0</v>
      </c>
      <c r="AF9" s="34"/>
      <c r="AG9" s="34"/>
      <c r="AH9" s="98"/>
      <c r="AI9" s="166"/>
      <c r="AJ9" s="99"/>
      <c r="AK9" s="23"/>
      <c r="AL9" s="163"/>
      <c r="AM9" s="163"/>
      <c r="AN9" s="163"/>
      <c r="AO9" s="24"/>
      <c r="AP9" s="23"/>
      <c r="AQ9" s="163"/>
      <c r="AR9" s="163"/>
      <c r="AS9" s="163"/>
      <c r="AT9" s="24"/>
      <c r="AU9" s="23"/>
      <c r="AV9" s="163"/>
      <c r="AW9" s="163"/>
      <c r="AX9" s="163"/>
      <c r="AY9" s="24"/>
      <c r="AZ9" s="23"/>
      <c r="BA9" s="163"/>
      <c r="BB9" s="163"/>
      <c r="BC9" s="163"/>
      <c r="BD9" s="24"/>
      <c r="BE9" s="72"/>
    </row>
    <row r="10" spans="1:57" ht="17.25" customHeight="1" x14ac:dyDescent="0.2">
      <c r="A10" s="29">
        <v>5</v>
      </c>
      <c r="B10" s="29">
        <v>5</v>
      </c>
      <c r="C10" s="29">
        <f t="shared" si="0"/>
        <v>0</v>
      </c>
      <c r="D10" s="86" t="s">
        <v>64</v>
      </c>
      <c r="E10" s="80">
        <f t="shared" si="1"/>
        <v>42</v>
      </c>
      <c r="F10" s="210">
        <v>20</v>
      </c>
      <c r="G10" s="87">
        <f t="shared" si="2"/>
        <v>3</v>
      </c>
      <c r="H10" s="88"/>
      <c r="I10" s="160" t="s">
        <v>13</v>
      </c>
      <c r="J10" s="155" t="s">
        <v>13</v>
      </c>
      <c r="K10" s="160" t="s">
        <v>13</v>
      </c>
      <c r="L10" s="155" t="s">
        <v>13</v>
      </c>
      <c r="M10" s="160" t="s">
        <v>13</v>
      </c>
      <c r="N10" s="155" t="s">
        <v>13</v>
      </c>
      <c r="O10" s="160" t="s">
        <v>13</v>
      </c>
      <c r="P10" s="155">
        <v>4</v>
      </c>
      <c r="Q10" s="160" t="s">
        <v>13</v>
      </c>
      <c r="R10" s="155" t="s">
        <v>13</v>
      </c>
      <c r="S10" s="160">
        <v>12</v>
      </c>
      <c r="T10" s="169" t="s">
        <v>13</v>
      </c>
      <c r="U10" s="88" t="s">
        <v>13</v>
      </c>
      <c r="V10" s="155" t="s">
        <v>13</v>
      </c>
      <c r="W10" s="88">
        <v>6</v>
      </c>
      <c r="X10" s="155" t="s">
        <v>13</v>
      </c>
      <c r="Y10" s="160" t="s">
        <v>13</v>
      </c>
      <c r="Z10" s="155" t="s">
        <v>13</v>
      </c>
      <c r="AA10" s="106">
        <v>0</v>
      </c>
      <c r="AB10" s="107">
        <v>0</v>
      </c>
      <c r="AC10" s="107">
        <v>0</v>
      </c>
      <c r="AD10" s="107">
        <v>0</v>
      </c>
      <c r="AE10" s="107">
        <v>0</v>
      </c>
      <c r="AF10" s="34"/>
      <c r="AG10" s="34"/>
      <c r="AH10" s="98"/>
      <c r="AI10" s="166"/>
      <c r="AJ10" s="99"/>
      <c r="AK10" s="23"/>
      <c r="AL10" s="163"/>
      <c r="AM10" s="163"/>
      <c r="AN10" s="163"/>
      <c r="AO10" s="24"/>
      <c r="AP10" s="23"/>
      <c r="AQ10" s="163"/>
      <c r="AR10" s="163"/>
      <c r="AS10" s="163"/>
      <c r="AT10" s="24"/>
      <c r="AU10" s="23"/>
      <c r="AV10" s="163"/>
      <c r="AW10" s="163"/>
      <c r="AX10" s="163"/>
      <c r="AY10" s="24"/>
      <c r="AZ10" s="23"/>
      <c r="BA10" s="163"/>
      <c r="BB10" s="163"/>
      <c r="BC10" s="163"/>
      <c r="BD10" s="24"/>
      <c r="BE10" s="72"/>
    </row>
    <row r="11" spans="1:57" ht="17.25" customHeight="1" x14ac:dyDescent="0.2">
      <c r="A11" s="29">
        <v>6</v>
      </c>
      <c r="B11" s="29">
        <v>6</v>
      </c>
      <c r="C11" s="29">
        <f t="shared" si="0"/>
        <v>0</v>
      </c>
      <c r="D11" s="86" t="s">
        <v>131</v>
      </c>
      <c r="E11" s="80">
        <f t="shared" si="1"/>
        <v>40</v>
      </c>
      <c r="F11" s="210">
        <v>20</v>
      </c>
      <c r="G11" s="87">
        <f t="shared" si="2"/>
        <v>1</v>
      </c>
      <c r="H11" s="88"/>
      <c r="I11" s="160" t="s">
        <v>13</v>
      </c>
      <c r="J11" s="155" t="s">
        <v>13</v>
      </c>
      <c r="K11" s="160" t="s">
        <v>13</v>
      </c>
      <c r="L11" s="155" t="s">
        <v>13</v>
      </c>
      <c r="M11" s="160" t="s">
        <v>13</v>
      </c>
      <c r="N11" s="155" t="s">
        <v>13</v>
      </c>
      <c r="O11" s="160" t="s">
        <v>13</v>
      </c>
      <c r="P11" s="155" t="s">
        <v>13</v>
      </c>
      <c r="Q11" s="160" t="s">
        <v>13</v>
      </c>
      <c r="R11" s="155">
        <v>20</v>
      </c>
      <c r="S11" s="160" t="s">
        <v>13</v>
      </c>
      <c r="T11" s="169" t="s">
        <v>13</v>
      </c>
      <c r="U11" s="88" t="s">
        <v>13</v>
      </c>
      <c r="V11" s="155" t="s">
        <v>13</v>
      </c>
      <c r="W11" s="88" t="s">
        <v>13</v>
      </c>
      <c r="X11" s="155" t="s">
        <v>13</v>
      </c>
      <c r="Y11" s="160" t="s">
        <v>13</v>
      </c>
      <c r="Z11" s="155" t="s">
        <v>13</v>
      </c>
      <c r="AA11" s="106">
        <v>0</v>
      </c>
      <c r="AB11" s="107">
        <v>0</v>
      </c>
      <c r="AC11" s="107">
        <v>0</v>
      </c>
      <c r="AD11" s="107">
        <v>0</v>
      </c>
      <c r="AE11" s="107">
        <v>0</v>
      </c>
      <c r="AF11" s="34"/>
      <c r="AG11" s="34"/>
      <c r="AH11" s="98"/>
      <c r="AI11" s="166"/>
      <c r="AJ11" s="99"/>
      <c r="AK11" s="23"/>
      <c r="AL11" s="163"/>
      <c r="AM11" s="163"/>
      <c r="AN11" s="163"/>
      <c r="AO11" s="24"/>
      <c r="AP11" s="23"/>
      <c r="AQ11" s="163"/>
      <c r="AR11" s="163"/>
      <c r="AS11" s="163"/>
      <c r="AT11" s="24"/>
      <c r="AU11" s="23"/>
      <c r="AV11" s="163"/>
      <c r="AW11" s="163"/>
      <c r="AX11" s="163"/>
      <c r="AY11" s="24"/>
      <c r="AZ11" s="23"/>
      <c r="BA11" s="163"/>
      <c r="BB11" s="163"/>
      <c r="BC11" s="163"/>
      <c r="BD11" s="24"/>
      <c r="BE11" s="72"/>
    </row>
    <row r="12" spans="1:57" ht="17.25" customHeight="1" x14ac:dyDescent="0.2">
      <c r="A12" s="29">
        <v>7</v>
      </c>
      <c r="B12" s="29">
        <v>7</v>
      </c>
      <c r="C12" s="29">
        <f t="shared" si="0"/>
        <v>0</v>
      </c>
      <c r="D12" s="86" t="s">
        <v>663</v>
      </c>
      <c r="E12" s="80">
        <f t="shared" si="1"/>
        <v>38</v>
      </c>
      <c r="F12" s="210">
        <v>20</v>
      </c>
      <c r="G12" s="87">
        <f t="shared" si="2"/>
        <v>2</v>
      </c>
      <c r="H12" s="88"/>
      <c r="I12" s="160" t="s">
        <v>13</v>
      </c>
      <c r="J12" s="169" t="s">
        <v>13</v>
      </c>
      <c r="K12" s="160" t="s">
        <v>13</v>
      </c>
      <c r="L12" s="155" t="s">
        <v>13</v>
      </c>
      <c r="M12" s="160">
        <v>8</v>
      </c>
      <c r="N12" s="155" t="s">
        <v>13</v>
      </c>
      <c r="O12" s="160" t="s">
        <v>13</v>
      </c>
      <c r="P12" s="155" t="s">
        <v>13</v>
      </c>
      <c r="Q12" s="160" t="s">
        <v>13</v>
      </c>
      <c r="R12" s="155" t="s">
        <v>13</v>
      </c>
      <c r="S12" s="160" t="s">
        <v>13</v>
      </c>
      <c r="T12" s="169" t="s">
        <v>13</v>
      </c>
      <c r="U12" s="88" t="s">
        <v>13</v>
      </c>
      <c r="V12" s="155" t="s">
        <v>13</v>
      </c>
      <c r="W12" s="88" t="s">
        <v>13</v>
      </c>
      <c r="X12" s="155" t="s">
        <v>13</v>
      </c>
      <c r="Y12" s="160" t="s">
        <v>13</v>
      </c>
      <c r="Z12" s="155">
        <v>10</v>
      </c>
      <c r="AA12" s="106">
        <v>0</v>
      </c>
      <c r="AB12" s="107">
        <v>0</v>
      </c>
      <c r="AC12" s="107">
        <v>0</v>
      </c>
      <c r="AD12" s="107">
        <v>0</v>
      </c>
      <c r="AE12" s="107">
        <v>0</v>
      </c>
      <c r="AF12" s="34"/>
      <c r="AG12" s="34"/>
      <c r="AH12" s="98"/>
      <c r="AI12" s="166"/>
      <c r="AJ12" s="99"/>
      <c r="AK12" s="23"/>
      <c r="AL12" s="163"/>
      <c r="AM12" s="163"/>
      <c r="AN12" s="163"/>
      <c r="AO12" s="24"/>
      <c r="AP12" s="23"/>
      <c r="AQ12" s="163"/>
      <c r="AR12" s="163"/>
      <c r="AS12" s="163"/>
      <c r="AT12" s="24"/>
      <c r="AU12" s="23"/>
      <c r="AV12" s="163"/>
      <c r="AW12" s="163"/>
      <c r="AX12" s="163"/>
      <c r="AY12" s="24"/>
      <c r="AZ12" s="23"/>
      <c r="BA12" s="163"/>
      <c r="BB12" s="163"/>
      <c r="BC12" s="163"/>
      <c r="BD12" s="24"/>
      <c r="BE12" s="72"/>
    </row>
    <row r="13" spans="1:57" ht="17.25" customHeight="1" x14ac:dyDescent="0.2">
      <c r="A13" s="29">
        <v>8</v>
      </c>
      <c r="B13" s="29">
        <v>8</v>
      </c>
      <c r="C13" s="29">
        <f t="shared" si="0"/>
        <v>0</v>
      </c>
      <c r="D13" s="86" t="s">
        <v>737</v>
      </c>
      <c r="E13" s="80">
        <f t="shared" si="1"/>
        <v>37</v>
      </c>
      <c r="F13" s="210">
        <v>20</v>
      </c>
      <c r="G13" s="87">
        <f t="shared" si="2"/>
        <v>1</v>
      </c>
      <c r="H13" s="88"/>
      <c r="I13" s="160" t="s">
        <v>13</v>
      </c>
      <c r="J13" s="155" t="s">
        <v>13</v>
      </c>
      <c r="K13" s="160" t="s">
        <v>13</v>
      </c>
      <c r="L13" s="155" t="s">
        <v>13</v>
      </c>
      <c r="M13" s="160" t="s">
        <v>13</v>
      </c>
      <c r="N13" s="155" t="s">
        <v>13</v>
      </c>
      <c r="O13" s="160" t="s">
        <v>13</v>
      </c>
      <c r="P13" s="155" t="s">
        <v>13</v>
      </c>
      <c r="Q13" s="160" t="s">
        <v>13</v>
      </c>
      <c r="R13" s="155" t="s">
        <v>13</v>
      </c>
      <c r="S13" s="160" t="s">
        <v>13</v>
      </c>
      <c r="T13" s="169" t="s">
        <v>13</v>
      </c>
      <c r="U13" s="88" t="s">
        <v>13</v>
      </c>
      <c r="V13" s="155">
        <v>17</v>
      </c>
      <c r="W13" s="88" t="s">
        <v>13</v>
      </c>
      <c r="X13" s="155" t="s">
        <v>13</v>
      </c>
      <c r="Y13" s="160" t="s">
        <v>13</v>
      </c>
      <c r="Z13" s="155" t="s">
        <v>13</v>
      </c>
      <c r="AA13" s="106">
        <v>0</v>
      </c>
      <c r="AB13" s="107">
        <v>0</v>
      </c>
      <c r="AC13" s="107">
        <v>0</v>
      </c>
      <c r="AD13" s="107">
        <v>0</v>
      </c>
      <c r="AE13" s="107">
        <v>0</v>
      </c>
      <c r="AF13" s="34"/>
      <c r="AG13" s="34"/>
      <c r="AH13" s="98"/>
      <c r="AI13" s="166"/>
      <c r="AJ13" s="99"/>
      <c r="AK13" s="23"/>
      <c r="AL13" s="163"/>
      <c r="AM13" s="163"/>
      <c r="AN13" s="163"/>
      <c r="AO13" s="24"/>
      <c r="AP13" s="23"/>
      <c r="AQ13" s="163"/>
      <c r="AR13" s="163"/>
      <c r="AS13" s="163"/>
      <c r="AT13" s="24"/>
      <c r="AU13" s="23"/>
      <c r="AV13" s="163"/>
      <c r="AW13" s="163"/>
      <c r="AX13" s="163"/>
      <c r="AY13" s="24"/>
      <c r="AZ13" s="23"/>
      <c r="BA13" s="163"/>
      <c r="BB13" s="163"/>
      <c r="BC13" s="163"/>
      <c r="BD13" s="24"/>
      <c r="BE13" s="72"/>
    </row>
    <row r="14" spans="1:57" ht="17.25" customHeight="1" x14ac:dyDescent="0.2">
      <c r="A14" s="29">
        <v>9</v>
      </c>
      <c r="B14" s="29">
        <v>9</v>
      </c>
      <c r="C14" s="29">
        <f t="shared" si="0"/>
        <v>0</v>
      </c>
      <c r="D14" s="86" t="s">
        <v>1123</v>
      </c>
      <c r="E14" s="80">
        <f t="shared" si="1"/>
        <v>34</v>
      </c>
      <c r="F14" s="210">
        <v>20</v>
      </c>
      <c r="G14" s="87">
        <f t="shared" si="2"/>
        <v>1</v>
      </c>
      <c r="H14" s="88"/>
      <c r="I14" s="160" t="s">
        <v>13</v>
      </c>
      <c r="J14" s="169" t="s">
        <v>13</v>
      </c>
      <c r="K14" s="160" t="s">
        <v>13</v>
      </c>
      <c r="L14" s="155" t="s">
        <v>13</v>
      </c>
      <c r="M14" s="160" t="s">
        <v>13</v>
      </c>
      <c r="N14" s="155" t="s">
        <v>13</v>
      </c>
      <c r="O14" s="160" t="s">
        <v>13</v>
      </c>
      <c r="P14" s="155" t="s">
        <v>13</v>
      </c>
      <c r="Q14" s="160" t="s">
        <v>13</v>
      </c>
      <c r="R14" s="155">
        <v>14</v>
      </c>
      <c r="S14" s="160" t="s">
        <v>13</v>
      </c>
      <c r="T14" s="169" t="s">
        <v>13</v>
      </c>
      <c r="U14" s="88" t="s">
        <v>13</v>
      </c>
      <c r="V14" s="155" t="s">
        <v>13</v>
      </c>
      <c r="W14" s="88" t="s">
        <v>13</v>
      </c>
      <c r="X14" s="155" t="s">
        <v>13</v>
      </c>
      <c r="Y14" s="160" t="s">
        <v>13</v>
      </c>
      <c r="Z14" s="155" t="s">
        <v>13</v>
      </c>
      <c r="AA14" s="106">
        <v>0</v>
      </c>
      <c r="AB14" s="107">
        <v>0</v>
      </c>
      <c r="AC14" s="107">
        <v>0</v>
      </c>
      <c r="AD14" s="107">
        <v>0</v>
      </c>
      <c r="AE14" s="107">
        <v>0</v>
      </c>
      <c r="AF14" s="34"/>
      <c r="AG14" s="34"/>
      <c r="AH14" s="98"/>
      <c r="AI14" s="166"/>
      <c r="AJ14" s="99"/>
      <c r="AK14" s="23"/>
      <c r="AL14" s="163"/>
      <c r="AM14" s="163"/>
      <c r="AN14" s="163"/>
      <c r="AO14" s="24"/>
      <c r="AP14" s="23"/>
      <c r="AQ14" s="163"/>
      <c r="AR14" s="163"/>
      <c r="AS14" s="163"/>
      <c r="AT14" s="24"/>
      <c r="AU14" s="23"/>
      <c r="AV14" s="163"/>
      <c r="AW14" s="163"/>
      <c r="AX14" s="163"/>
      <c r="AY14" s="24"/>
      <c r="AZ14" s="23"/>
      <c r="BA14" s="163"/>
      <c r="BB14" s="163"/>
      <c r="BC14" s="163"/>
      <c r="BD14" s="24"/>
      <c r="BE14" s="72"/>
    </row>
    <row r="15" spans="1:57" ht="17.25" customHeight="1" x14ac:dyDescent="0.2">
      <c r="A15" s="29">
        <v>10</v>
      </c>
      <c r="B15" s="29">
        <v>10</v>
      </c>
      <c r="C15" s="29">
        <f t="shared" si="0"/>
        <v>0</v>
      </c>
      <c r="D15" s="86" t="s">
        <v>390</v>
      </c>
      <c r="E15" s="80">
        <f t="shared" si="1"/>
        <v>32</v>
      </c>
      <c r="F15" s="210">
        <v>20</v>
      </c>
      <c r="G15" s="87">
        <f t="shared" si="2"/>
        <v>2</v>
      </c>
      <c r="H15" s="88"/>
      <c r="I15" s="160" t="s">
        <v>13</v>
      </c>
      <c r="J15" s="155" t="s">
        <v>13</v>
      </c>
      <c r="K15" s="160" t="s">
        <v>13</v>
      </c>
      <c r="L15" s="155">
        <v>8</v>
      </c>
      <c r="M15" s="160" t="s">
        <v>13</v>
      </c>
      <c r="N15" s="155">
        <v>4</v>
      </c>
      <c r="O15" s="160" t="s">
        <v>13</v>
      </c>
      <c r="P15" s="155" t="s">
        <v>13</v>
      </c>
      <c r="Q15" s="160" t="s">
        <v>13</v>
      </c>
      <c r="R15" s="155" t="s">
        <v>13</v>
      </c>
      <c r="S15" s="160" t="s">
        <v>13</v>
      </c>
      <c r="T15" s="169" t="s">
        <v>13</v>
      </c>
      <c r="U15" s="88" t="s">
        <v>13</v>
      </c>
      <c r="V15" s="155" t="s">
        <v>13</v>
      </c>
      <c r="W15" s="88" t="s">
        <v>13</v>
      </c>
      <c r="X15" s="155" t="s">
        <v>13</v>
      </c>
      <c r="Y15" s="160" t="s">
        <v>13</v>
      </c>
      <c r="Z15" s="155" t="s">
        <v>13</v>
      </c>
      <c r="AA15" s="106">
        <v>0</v>
      </c>
      <c r="AB15" s="107">
        <v>0</v>
      </c>
      <c r="AC15" s="107">
        <v>0</v>
      </c>
      <c r="AD15" s="107">
        <v>0</v>
      </c>
      <c r="AE15" s="107">
        <v>0</v>
      </c>
      <c r="AF15" s="34"/>
      <c r="AG15" s="34"/>
      <c r="AH15" s="98"/>
      <c r="AI15" s="166"/>
      <c r="AJ15" s="99"/>
      <c r="AK15" s="23"/>
      <c r="AL15" s="163"/>
      <c r="AM15" s="163"/>
      <c r="AN15" s="163"/>
      <c r="AO15" s="24"/>
      <c r="AP15" s="23"/>
      <c r="AQ15" s="163"/>
      <c r="AR15" s="163"/>
      <c r="AS15" s="163"/>
      <c r="AT15" s="24"/>
      <c r="AU15" s="23"/>
      <c r="AV15" s="163"/>
      <c r="AW15" s="163"/>
      <c r="AX15" s="163"/>
      <c r="AY15" s="24"/>
      <c r="AZ15" s="23"/>
      <c r="BA15" s="163"/>
      <c r="BB15" s="163"/>
      <c r="BC15" s="163"/>
      <c r="BD15" s="24"/>
      <c r="BE15" s="72"/>
    </row>
    <row r="16" spans="1:57" ht="17.25" customHeight="1" x14ac:dyDescent="0.2">
      <c r="A16" s="29">
        <v>11</v>
      </c>
      <c r="B16" s="29">
        <v>12</v>
      </c>
      <c r="C16" s="29">
        <f t="shared" si="0"/>
        <v>1</v>
      </c>
      <c r="D16" s="86" t="s">
        <v>1130</v>
      </c>
      <c r="E16" s="80">
        <f t="shared" si="1"/>
        <v>31</v>
      </c>
      <c r="F16" s="209">
        <v>20</v>
      </c>
      <c r="G16" s="87">
        <f t="shared" si="2"/>
        <v>2</v>
      </c>
      <c r="H16" s="88"/>
      <c r="I16" s="160">
        <v>3</v>
      </c>
      <c r="J16" s="155" t="s">
        <v>13</v>
      </c>
      <c r="K16" s="160" t="s">
        <v>13</v>
      </c>
      <c r="L16" s="155" t="s">
        <v>13</v>
      </c>
      <c r="M16" s="160" t="s">
        <v>13</v>
      </c>
      <c r="N16" s="155" t="s">
        <v>13</v>
      </c>
      <c r="O16" s="160">
        <v>8</v>
      </c>
      <c r="P16" s="155" t="s">
        <v>13</v>
      </c>
      <c r="Q16" s="160" t="s">
        <v>13</v>
      </c>
      <c r="R16" s="155" t="s">
        <v>13</v>
      </c>
      <c r="S16" s="160" t="s">
        <v>13</v>
      </c>
      <c r="T16" s="169" t="s">
        <v>13</v>
      </c>
      <c r="U16" s="88" t="s">
        <v>13</v>
      </c>
      <c r="V16" s="155" t="s">
        <v>13</v>
      </c>
      <c r="W16" s="88" t="s">
        <v>13</v>
      </c>
      <c r="X16" s="155" t="s">
        <v>13</v>
      </c>
      <c r="Y16" s="160" t="s">
        <v>13</v>
      </c>
      <c r="Z16" s="155" t="s">
        <v>13</v>
      </c>
      <c r="AA16" s="106">
        <v>0</v>
      </c>
      <c r="AB16" s="107">
        <v>0</v>
      </c>
      <c r="AC16" s="107">
        <v>0</v>
      </c>
      <c r="AD16" s="107">
        <v>0</v>
      </c>
      <c r="AE16" s="107">
        <v>0</v>
      </c>
      <c r="AF16" s="34"/>
      <c r="AG16" s="34"/>
      <c r="AH16" s="98"/>
      <c r="AI16" s="166"/>
      <c r="AJ16" s="99"/>
      <c r="AK16" s="23"/>
      <c r="AL16" s="163"/>
      <c r="AM16" s="163"/>
      <c r="AN16" s="163"/>
      <c r="AO16" s="24"/>
      <c r="AP16" s="23"/>
      <c r="AQ16" s="163"/>
      <c r="AR16" s="163"/>
      <c r="AS16" s="163"/>
      <c r="AT16" s="24"/>
      <c r="AU16" s="23"/>
      <c r="AV16" s="163"/>
      <c r="AW16" s="163"/>
      <c r="AX16" s="163"/>
      <c r="AY16" s="24"/>
      <c r="AZ16" s="23"/>
      <c r="BA16" s="163"/>
      <c r="BB16" s="163"/>
      <c r="BC16" s="163"/>
      <c r="BD16" s="24"/>
      <c r="BE16" s="72"/>
    </row>
    <row r="17" spans="1:57" ht="17.25" customHeight="1" x14ac:dyDescent="0.2">
      <c r="A17" s="29">
        <v>12</v>
      </c>
      <c r="B17" s="29">
        <v>11</v>
      </c>
      <c r="C17" s="29">
        <f t="shared" si="0"/>
        <v>-1</v>
      </c>
      <c r="D17" s="86" t="s">
        <v>1131</v>
      </c>
      <c r="E17" s="80">
        <f t="shared" si="1"/>
        <v>30</v>
      </c>
      <c r="F17" s="210">
        <v>20</v>
      </c>
      <c r="G17" s="87">
        <f t="shared" si="2"/>
        <v>1</v>
      </c>
      <c r="H17" s="88"/>
      <c r="I17" s="160" t="s">
        <v>13</v>
      </c>
      <c r="J17" s="169" t="s">
        <v>13</v>
      </c>
      <c r="K17" s="160" t="s">
        <v>13</v>
      </c>
      <c r="L17" s="155" t="s">
        <v>13</v>
      </c>
      <c r="M17" s="160" t="s">
        <v>13</v>
      </c>
      <c r="N17" s="155" t="s">
        <v>13</v>
      </c>
      <c r="O17" s="160">
        <v>10</v>
      </c>
      <c r="P17" s="155" t="s">
        <v>13</v>
      </c>
      <c r="Q17" s="160" t="s">
        <v>13</v>
      </c>
      <c r="R17" s="155" t="s">
        <v>13</v>
      </c>
      <c r="S17" s="160" t="s">
        <v>13</v>
      </c>
      <c r="T17" s="169" t="s">
        <v>13</v>
      </c>
      <c r="U17" s="88" t="s">
        <v>13</v>
      </c>
      <c r="V17" s="155" t="s">
        <v>13</v>
      </c>
      <c r="W17" s="88" t="s">
        <v>13</v>
      </c>
      <c r="X17" s="155" t="s">
        <v>13</v>
      </c>
      <c r="Y17" s="160" t="s">
        <v>13</v>
      </c>
      <c r="Z17" s="155" t="s">
        <v>13</v>
      </c>
      <c r="AA17" s="106">
        <v>0</v>
      </c>
      <c r="AB17" s="107">
        <v>0</v>
      </c>
      <c r="AC17" s="107">
        <v>0</v>
      </c>
      <c r="AD17" s="107">
        <v>0</v>
      </c>
      <c r="AE17" s="107">
        <v>0</v>
      </c>
      <c r="AF17" s="34"/>
      <c r="AG17" s="34"/>
      <c r="AH17" s="98"/>
      <c r="AI17" s="166"/>
      <c r="AJ17" s="99"/>
      <c r="AK17" s="23"/>
      <c r="AL17" s="163"/>
      <c r="AM17" s="163"/>
      <c r="AN17" s="163"/>
      <c r="AO17" s="24"/>
      <c r="AP17" s="23"/>
      <c r="AQ17" s="163"/>
      <c r="AR17" s="163"/>
      <c r="AS17" s="163"/>
      <c r="AT17" s="24"/>
      <c r="AU17" s="23"/>
      <c r="AV17" s="163"/>
      <c r="AW17" s="163"/>
      <c r="AX17" s="163"/>
      <c r="AY17" s="24"/>
      <c r="AZ17" s="23"/>
      <c r="BA17" s="163"/>
      <c r="BB17" s="163"/>
      <c r="BC17" s="163"/>
      <c r="BD17" s="24"/>
      <c r="BE17" s="72"/>
    </row>
    <row r="18" spans="1:57" ht="17.25" customHeight="1" x14ac:dyDescent="0.2">
      <c r="A18" s="29">
        <v>13</v>
      </c>
      <c r="B18" s="29">
        <v>13</v>
      </c>
      <c r="C18" s="29">
        <f t="shared" si="0"/>
        <v>0</v>
      </c>
      <c r="D18" s="86" t="s">
        <v>388</v>
      </c>
      <c r="E18" s="80">
        <f t="shared" si="1"/>
        <v>26</v>
      </c>
      <c r="F18" s="209"/>
      <c r="G18" s="87">
        <f t="shared" si="2"/>
        <v>1</v>
      </c>
      <c r="H18" s="88"/>
      <c r="I18" s="160" t="s">
        <v>13</v>
      </c>
      <c r="J18" s="169" t="s">
        <v>13</v>
      </c>
      <c r="K18" s="160" t="s">
        <v>13</v>
      </c>
      <c r="L18" s="155" t="s">
        <v>13</v>
      </c>
      <c r="M18" s="160" t="s">
        <v>13</v>
      </c>
      <c r="N18" s="155" t="s">
        <v>13</v>
      </c>
      <c r="O18" s="160" t="s">
        <v>13</v>
      </c>
      <c r="P18" s="155" t="s">
        <v>13</v>
      </c>
      <c r="Q18" s="160" t="s">
        <v>13</v>
      </c>
      <c r="R18" s="155" t="s">
        <v>13</v>
      </c>
      <c r="S18" s="160" t="s">
        <v>13</v>
      </c>
      <c r="T18" s="169" t="s">
        <v>13</v>
      </c>
      <c r="U18" s="88" t="s">
        <v>13</v>
      </c>
      <c r="V18" s="155">
        <v>26</v>
      </c>
      <c r="W18" s="88" t="s">
        <v>13</v>
      </c>
      <c r="X18" s="155" t="s">
        <v>13</v>
      </c>
      <c r="Y18" s="160" t="s">
        <v>13</v>
      </c>
      <c r="Z18" s="155" t="s">
        <v>13</v>
      </c>
      <c r="AA18" s="106">
        <v>0</v>
      </c>
      <c r="AB18" s="107">
        <v>0</v>
      </c>
      <c r="AC18" s="107">
        <v>0</v>
      </c>
      <c r="AD18" s="107">
        <v>0</v>
      </c>
      <c r="AE18" s="107">
        <v>0</v>
      </c>
      <c r="AF18" s="34"/>
      <c r="AG18" s="34"/>
      <c r="AH18" s="98"/>
      <c r="AI18" s="166"/>
      <c r="AJ18" s="99"/>
      <c r="AK18" s="23"/>
      <c r="AL18" s="163"/>
      <c r="AM18" s="163"/>
      <c r="AN18" s="163"/>
      <c r="AO18" s="24"/>
      <c r="AP18" s="23"/>
      <c r="AQ18" s="163"/>
      <c r="AR18" s="163"/>
      <c r="AS18" s="163"/>
      <c r="AT18" s="24"/>
      <c r="AU18" s="23"/>
      <c r="AV18" s="163"/>
      <c r="AW18" s="163"/>
      <c r="AX18" s="163"/>
      <c r="AY18" s="24"/>
      <c r="AZ18" s="23"/>
      <c r="BA18" s="163"/>
      <c r="BB18" s="163"/>
      <c r="BC18" s="163"/>
      <c r="BD18" s="24"/>
      <c r="BE18" s="72"/>
    </row>
    <row r="19" spans="1:57" ht="17.25" customHeight="1" x14ac:dyDescent="0.2">
      <c r="A19" s="29">
        <v>14</v>
      </c>
      <c r="B19" s="29">
        <v>14</v>
      </c>
      <c r="C19" s="29">
        <f t="shared" si="0"/>
        <v>0</v>
      </c>
      <c r="D19" s="86" t="s">
        <v>1052</v>
      </c>
      <c r="E19" s="80">
        <f t="shared" si="1"/>
        <v>26</v>
      </c>
      <c r="F19" s="210"/>
      <c r="G19" s="87">
        <f t="shared" si="2"/>
        <v>1</v>
      </c>
      <c r="H19" s="88"/>
      <c r="I19" s="160" t="s">
        <v>13</v>
      </c>
      <c r="J19" s="155" t="s">
        <v>13</v>
      </c>
      <c r="K19" s="160" t="s">
        <v>13</v>
      </c>
      <c r="L19" s="155" t="s">
        <v>13</v>
      </c>
      <c r="M19" s="160" t="s">
        <v>13</v>
      </c>
      <c r="N19" s="155" t="s">
        <v>13</v>
      </c>
      <c r="O19" s="160" t="s">
        <v>13</v>
      </c>
      <c r="P19" s="155" t="s">
        <v>13</v>
      </c>
      <c r="Q19" s="160" t="s">
        <v>13</v>
      </c>
      <c r="R19" s="155" t="s">
        <v>13</v>
      </c>
      <c r="S19" s="160" t="s">
        <v>13</v>
      </c>
      <c r="T19" s="169">
        <v>26</v>
      </c>
      <c r="U19" s="88" t="s">
        <v>13</v>
      </c>
      <c r="V19" s="155" t="s">
        <v>13</v>
      </c>
      <c r="W19" s="88" t="s">
        <v>13</v>
      </c>
      <c r="X19" s="155" t="s">
        <v>13</v>
      </c>
      <c r="Y19" s="160" t="s">
        <v>13</v>
      </c>
      <c r="Z19" s="155" t="s">
        <v>13</v>
      </c>
      <c r="AA19" s="106">
        <v>0</v>
      </c>
      <c r="AB19" s="107">
        <v>0</v>
      </c>
      <c r="AC19" s="107">
        <v>0</v>
      </c>
      <c r="AD19" s="107">
        <v>0</v>
      </c>
      <c r="AE19" s="107">
        <v>0</v>
      </c>
      <c r="AF19" s="34"/>
      <c r="AG19" s="34"/>
      <c r="AH19" s="98"/>
      <c r="AI19" s="166"/>
      <c r="AJ19" s="99"/>
      <c r="AK19" s="23"/>
      <c r="AL19" s="163"/>
      <c r="AM19" s="163"/>
      <c r="AN19" s="163"/>
      <c r="AO19" s="24"/>
      <c r="AP19" s="23"/>
      <c r="AQ19" s="163"/>
      <c r="AR19" s="163"/>
      <c r="AS19" s="163"/>
      <c r="AT19" s="24"/>
      <c r="AU19" s="23"/>
      <c r="AV19" s="163"/>
      <c r="AW19" s="163"/>
      <c r="AX19" s="163"/>
      <c r="AY19" s="24"/>
      <c r="AZ19" s="23"/>
      <c r="BA19" s="163"/>
      <c r="BB19" s="163"/>
      <c r="BC19" s="163"/>
      <c r="BD19" s="24"/>
      <c r="BE19" s="72"/>
    </row>
    <row r="20" spans="1:57" ht="17.25" customHeight="1" x14ac:dyDescent="0.2">
      <c r="A20" s="29">
        <v>15</v>
      </c>
      <c r="B20" s="29">
        <v>15</v>
      </c>
      <c r="C20" s="29">
        <f t="shared" si="0"/>
        <v>0</v>
      </c>
      <c r="D20" s="86" t="s">
        <v>65</v>
      </c>
      <c r="E20" s="80">
        <f t="shared" si="1"/>
        <v>26</v>
      </c>
      <c r="F20" s="210">
        <v>20</v>
      </c>
      <c r="G20" s="87">
        <f t="shared" si="2"/>
        <v>1</v>
      </c>
      <c r="H20" s="88"/>
      <c r="I20" s="160" t="s">
        <v>13</v>
      </c>
      <c r="J20" s="155" t="s">
        <v>13</v>
      </c>
      <c r="K20" s="160">
        <v>6</v>
      </c>
      <c r="L20" s="155" t="s">
        <v>13</v>
      </c>
      <c r="M20" s="160" t="s">
        <v>13</v>
      </c>
      <c r="N20" s="155" t="s">
        <v>13</v>
      </c>
      <c r="O20" s="160" t="s">
        <v>13</v>
      </c>
      <c r="P20" s="155" t="s">
        <v>13</v>
      </c>
      <c r="Q20" s="160" t="s">
        <v>13</v>
      </c>
      <c r="R20" s="155" t="s">
        <v>13</v>
      </c>
      <c r="S20" s="160" t="s">
        <v>13</v>
      </c>
      <c r="T20" s="169" t="s">
        <v>13</v>
      </c>
      <c r="U20" s="88" t="s">
        <v>13</v>
      </c>
      <c r="V20" s="155" t="s">
        <v>13</v>
      </c>
      <c r="W20" s="88" t="s">
        <v>13</v>
      </c>
      <c r="X20" s="155" t="s">
        <v>13</v>
      </c>
      <c r="Y20" s="160" t="s">
        <v>13</v>
      </c>
      <c r="Z20" s="155" t="s">
        <v>13</v>
      </c>
      <c r="AA20" s="106">
        <v>0</v>
      </c>
      <c r="AB20" s="107">
        <v>0</v>
      </c>
      <c r="AC20" s="107">
        <v>0</v>
      </c>
      <c r="AD20" s="107">
        <v>0</v>
      </c>
      <c r="AE20" s="107">
        <v>0</v>
      </c>
      <c r="AF20" s="34"/>
      <c r="AG20" s="34"/>
      <c r="AH20" s="98"/>
      <c r="AI20" s="166"/>
      <c r="AJ20" s="99"/>
      <c r="AK20" s="23"/>
      <c r="AL20" s="163"/>
      <c r="AM20" s="163"/>
      <c r="AN20" s="163"/>
      <c r="AO20" s="24"/>
      <c r="AP20" s="23"/>
      <c r="AQ20" s="163"/>
      <c r="AR20" s="163"/>
      <c r="AS20" s="163"/>
      <c r="AT20" s="24"/>
      <c r="AU20" s="23"/>
      <c r="AV20" s="163"/>
      <c r="AW20" s="163"/>
      <c r="AX20" s="163"/>
      <c r="AY20" s="24"/>
      <c r="AZ20" s="23"/>
      <c r="BA20" s="163"/>
      <c r="BB20" s="163"/>
      <c r="BC20" s="163"/>
      <c r="BD20" s="24"/>
      <c r="BE20" s="72"/>
    </row>
    <row r="21" spans="1:57" ht="17.25" customHeight="1" x14ac:dyDescent="0.2">
      <c r="A21" s="29">
        <v>16</v>
      </c>
      <c r="B21" s="29">
        <v>16</v>
      </c>
      <c r="C21" s="29">
        <f t="shared" si="0"/>
        <v>0</v>
      </c>
      <c r="D21" s="86" t="s">
        <v>635</v>
      </c>
      <c r="E21" s="80">
        <f t="shared" si="1"/>
        <v>24</v>
      </c>
      <c r="F21" s="210">
        <v>20</v>
      </c>
      <c r="G21" s="87">
        <f t="shared" si="2"/>
        <v>1</v>
      </c>
      <c r="H21" s="88"/>
      <c r="I21" s="160" t="s">
        <v>13</v>
      </c>
      <c r="J21" s="155">
        <v>4</v>
      </c>
      <c r="K21" s="160" t="s">
        <v>13</v>
      </c>
      <c r="L21" s="155" t="s">
        <v>13</v>
      </c>
      <c r="M21" s="160" t="s">
        <v>13</v>
      </c>
      <c r="N21" s="155" t="s">
        <v>13</v>
      </c>
      <c r="O21" s="160" t="s">
        <v>13</v>
      </c>
      <c r="P21" s="155" t="s">
        <v>13</v>
      </c>
      <c r="Q21" s="160" t="s">
        <v>13</v>
      </c>
      <c r="R21" s="155" t="s">
        <v>13</v>
      </c>
      <c r="S21" s="160" t="s">
        <v>13</v>
      </c>
      <c r="T21" s="169" t="s">
        <v>13</v>
      </c>
      <c r="U21" s="88" t="s">
        <v>13</v>
      </c>
      <c r="V21" s="155" t="s">
        <v>13</v>
      </c>
      <c r="W21" s="88" t="s">
        <v>13</v>
      </c>
      <c r="X21" s="155" t="s">
        <v>13</v>
      </c>
      <c r="Y21" s="160" t="s">
        <v>13</v>
      </c>
      <c r="Z21" s="155" t="s">
        <v>13</v>
      </c>
      <c r="AA21" s="106">
        <v>0</v>
      </c>
      <c r="AB21" s="107">
        <v>0</v>
      </c>
      <c r="AC21" s="107">
        <v>0</v>
      </c>
      <c r="AD21" s="107">
        <v>0</v>
      </c>
      <c r="AE21" s="107">
        <v>0</v>
      </c>
      <c r="AF21" s="34"/>
      <c r="AG21" s="34"/>
      <c r="AH21" s="98"/>
      <c r="AI21" s="166"/>
      <c r="AJ21" s="99"/>
      <c r="AK21" s="23"/>
      <c r="AL21" s="163"/>
      <c r="AM21" s="163"/>
      <c r="AN21" s="163"/>
      <c r="AO21" s="24"/>
      <c r="AP21" s="23"/>
      <c r="AQ21" s="163"/>
      <c r="AR21" s="163"/>
      <c r="AS21" s="163"/>
      <c r="AT21" s="24"/>
      <c r="AU21" s="23"/>
      <c r="AV21" s="163"/>
      <c r="AW21" s="163"/>
      <c r="AX21" s="163"/>
      <c r="AY21" s="24"/>
      <c r="AZ21" s="23"/>
      <c r="BA21" s="163"/>
      <c r="BB21" s="163"/>
      <c r="BC21" s="163"/>
      <c r="BD21" s="24"/>
      <c r="BE21" s="72"/>
    </row>
    <row r="22" spans="1:57" ht="17.25" customHeight="1" x14ac:dyDescent="0.2">
      <c r="A22" s="29">
        <v>17</v>
      </c>
      <c r="B22" s="29">
        <v>17</v>
      </c>
      <c r="C22" s="29">
        <f t="shared" si="0"/>
        <v>0</v>
      </c>
      <c r="D22" s="86" t="s">
        <v>580</v>
      </c>
      <c r="E22" s="80">
        <f t="shared" si="1"/>
        <v>23</v>
      </c>
      <c r="F22" s="210"/>
      <c r="G22" s="87">
        <f t="shared" si="2"/>
        <v>1</v>
      </c>
      <c r="H22" s="88"/>
      <c r="I22" s="160" t="s">
        <v>13</v>
      </c>
      <c r="J22" s="155" t="s">
        <v>13</v>
      </c>
      <c r="K22" s="160" t="s">
        <v>13</v>
      </c>
      <c r="L22" s="155" t="s">
        <v>13</v>
      </c>
      <c r="M22" s="160" t="s">
        <v>13</v>
      </c>
      <c r="N22" s="155" t="s">
        <v>13</v>
      </c>
      <c r="O22" s="160" t="s">
        <v>13</v>
      </c>
      <c r="P22" s="155" t="s">
        <v>13</v>
      </c>
      <c r="Q22" s="160" t="s">
        <v>13</v>
      </c>
      <c r="R22" s="155" t="s">
        <v>13</v>
      </c>
      <c r="S22" s="160" t="s">
        <v>13</v>
      </c>
      <c r="T22" s="169" t="s">
        <v>13</v>
      </c>
      <c r="U22" s="88" t="s">
        <v>13</v>
      </c>
      <c r="V22" s="155">
        <v>23</v>
      </c>
      <c r="W22" s="88" t="s">
        <v>13</v>
      </c>
      <c r="X22" s="155" t="s">
        <v>13</v>
      </c>
      <c r="Y22" s="160" t="s">
        <v>13</v>
      </c>
      <c r="Z22" s="155" t="s">
        <v>13</v>
      </c>
      <c r="AA22" s="106">
        <v>0</v>
      </c>
      <c r="AB22" s="107">
        <v>0</v>
      </c>
      <c r="AC22" s="107">
        <v>0</v>
      </c>
      <c r="AD22" s="107">
        <v>0</v>
      </c>
      <c r="AE22" s="107">
        <v>0</v>
      </c>
      <c r="AF22" s="34"/>
      <c r="AG22" s="34"/>
      <c r="AH22" s="98"/>
      <c r="AI22" s="166"/>
      <c r="AJ22" s="99"/>
      <c r="AK22" s="23"/>
      <c r="AL22" s="163"/>
      <c r="AM22" s="163"/>
      <c r="AN22" s="163"/>
      <c r="AO22" s="24"/>
      <c r="AP22" s="23"/>
      <c r="AQ22" s="163"/>
      <c r="AR22" s="163"/>
      <c r="AS22" s="163"/>
      <c r="AT22" s="24"/>
      <c r="AU22" s="23"/>
      <c r="AV22" s="163"/>
      <c r="AW22" s="163"/>
      <c r="AX22" s="163"/>
      <c r="AY22" s="24"/>
      <c r="AZ22" s="23"/>
      <c r="BA22" s="163"/>
      <c r="BB22" s="163"/>
      <c r="BC22" s="163"/>
      <c r="BD22" s="24"/>
      <c r="BE22" s="72"/>
    </row>
    <row r="23" spans="1:57" ht="17.25" customHeight="1" x14ac:dyDescent="0.2">
      <c r="A23" s="29">
        <v>18</v>
      </c>
      <c r="B23" s="29">
        <v>18</v>
      </c>
      <c r="C23" s="29">
        <f t="shared" si="0"/>
        <v>0</v>
      </c>
      <c r="D23" s="86" t="s">
        <v>1550</v>
      </c>
      <c r="E23" s="80">
        <f t="shared" si="1"/>
        <v>23</v>
      </c>
      <c r="F23" s="210">
        <v>20</v>
      </c>
      <c r="G23" s="87">
        <f t="shared" si="2"/>
        <v>1</v>
      </c>
      <c r="H23" s="88"/>
      <c r="I23" s="160" t="s">
        <v>13</v>
      </c>
      <c r="J23" s="169" t="s">
        <v>13</v>
      </c>
      <c r="K23" s="160" t="s">
        <v>13</v>
      </c>
      <c r="L23" s="155" t="s">
        <v>13</v>
      </c>
      <c r="M23" s="160" t="s">
        <v>13</v>
      </c>
      <c r="N23" s="155" t="s">
        <v>13</v>
      </c>
      <c r="O23" s="160" t="s">
        <v>13</v>
      </c>
      <c r="P23" s="155" t="s">
        <v>13</v>
      </c>
      <c r="Q23" s="160" t="s">
        <v>13</v>
      </c>
      <c r="R23" s="155" t="s">
        <v>13</v>
      </c>
      <c r="S23" s="160">
        <v>3</v>
      </c>
      <c r="T23" s="169" t="s">
        <v>13</v>
      </c>
      <c r="U23" s="88" t="s">
        <v>13</v>
      </c>
      <c r="V23" s="155" t="s">
        <v>13</v>
      </c>
      <c r="W23" s="88" t="s">
        <v>13</v>
      </c>
      <c r="X23" s="155" t="s">
        <v>13</v>
      </c>
      <c r="Y23" s="160" t="s">
        <v>13</v>
      </c>
      <c r="Z23" s="155" t="s">
        <v>13</v>
      </c>
      <c r="AA23" s="106">
        <v>0</v>
      </c>
      <c r="AB23" s="107">
        <v>0</v>
      </c>
      <c r="AC23" s="107">
        <v>0</v>
      </c>
      <c r="AD23" s="107">
        <v>0</v>
      </c>
      <c r="AE23" s="107">
        <v>0</v>
      </c>
      <c r="AF23" s="34"/>
      <c r="AG23" s="34"/>
      <c r="AH23" s="98"/>
      <c r="AI23" s="166"/>
      <c r="AJ23" s="99"/>
      <c r="AK23" s="23"/>
      <c r="AL23" s="163"/>
      <c r="AM23" s="163"/>
      <c r="AN23" s="163"/>
      <c r="AO23" s="24"/>
      <c r="AP23" s="23"/>
      <c r="AQ23" s="163"/>
      <c r="AR23" s="163"/>
      <c r="AS23" s="163"/>
      <c r="AT23" s="24"/>
      <c r="AU23" s="23"/>
      <c r="AV23" s="163"/>
      <c r="AW23" s="163"/>
      <c r="AX23" s="163"/>
      <c r="AY23" s="24"/>
      <c r="AZ23" s="23"/>
      <c r="BA23" s="163"/>
      <c r="BB23" s="163"/>
      <c r="BC23" s="163"/>
      <c r="BD23" s="24"/>
      <c r="BE23" s="72"/>
    </row>
    <row r="24" spans="1:57" ht="17.25" customHeight="1" x14ac:dyDescent="0.2">
      <c r="A24" s="29">
        <v>19</v>
      </c>
      <c r="B24" s="29">
        <v>19</v>
      </c>
      <c r="C24" s="29">
        <f t="shared" si="0"/>
        <v>0</v>
      </c>
      <c r="D24" s="86" t="s">
        <v>964</v>
      </c>
      <c r="E24" s="80">
        <f t="shared" si="1"/>
        <v>23</v>
      </c>
      <c r="F24" s="210">
        <v>20</v>
      </c>
      <c r="G24" s="87">
        <f t="shared" si="2"/>
        <v>1</v>
      </c>
      <c r="H24" s="88"/>
      <c r="I24" s="160" t="s">
        <v>13</v>
      </c>
      <c r="J24" s="155" t="s">
        <v>13</v>
      </c>
      <c r="K24" s="160" t="s">
        <v>13</v>
      </c>
      <c r="L24" s="155" t="s">
        <v>13</v>
      </c>
      <c r="M24" s="160" t="s">
        <v>13</v>
      </c>
      <c r="N24" s="155" t="s">
        <v>13</v>
      </c>
      <c r="O24" s="160" t="s">
        <v>13</v>
      </c>
      <c r="P24" s="155" t="s">
        <v>13</v>
      </c>
      <c r="Q24" s="160" t="s">
        <v>13</v>
      </c>
      <c r="R24" s="155" t="s">
        <v>13</v>
      </c>
      <c r="S24" s="160" t="s">
        <v>13</v>
      </c>
      <c r="T24" s="169" t="s">
        <v>13</v>
      </c>
      <c r="U24" s="88" t="s">
        <v>13</v>
      </c>
      <c r="V24" s="155" t="s">
        <v>13</v>
      </c>
      <c r="W24" s="88" t="s">
        <v>13</v>
      </c>
      <c r="X24" s="155" t="s">
        <v>13</v>
      </c>
      <c r="Y24" s="160" t="s">
        <v>13</v>
      </c>
      <c r="Z24" s="155">
        <v>3</v>
      </c>
      <c r="AA24" s="106">
        <v>0</v>
      </c>
      <c r="AB24" s="107">
        <v>0</v>
      </c>
      <c r="AC24" s="107">
        <v>0</v>
      </c>
      <c r="AD24" s="107">
        <v>0</v>
      </c>
      <c r="AE24" s="107">
        <v>0</v>
      </c>
      <c r="AF24" s="34"/>
      <c r="AG24" s="34"/>
      <c r="AH24" s="98"/>
      <c r="AI24" s="166"/>
      <c r="AJ24" s="99"/>
      <c r="AK24" s="23"/>
      <c r="AL24" s="163"/>
      <c r="AM24" s="163"/>
      <c r="AN24" s="163"/>
      <c r="AO24" s="24"/>
      <c r="AP24" s="23"/>
      <c r="AQ24" s="163"/>
      <c r="AR24" s="163"/>
      <c r="AS24" s="163"/>
      <c r="AT24" s="24"/>
      <c r="AU24" s="23"/>
      <c r="AV24" s="163"/>
      <c r="AW24" s="163"/>
      <c r="AX24" s="163"/>
      <c r="AY24" s="24"/>
      <c r="AZ24" s="23"/>
      <c r="BA24" s="163"/>
      <c r="BB24" s="163"/>
      <c r="BC24" s="163"/>
      <c r="BD24" s="24"/>
      <c r="BE24" s="72"/>
    </row>
    <row r="25" spans="1:57" ht="17.25" customHeight="1" x14ac:dyDescent="0.2">
      <c r="A25" s="29">
        <v>20</v>
      </c>
      <c r="B25" s="29">
        <v>20</v>
      </c>
      <c r="C25" s="29">
        <f t="shared" si="0"/>
        <v>0</v>
      </c>
      <c r="D25" s="86" t="s">
        <v>1110</v>
      </c>
      <c r="E25" s="80">
        <f t="shared" si="1"/>
        <v>23</v>
      </c>
      <c r="F25" s="210">
        <v>20</v>
      </c>
      <c r="G25" s="87">
        <f t="shared" si="2"/>
        <v>1</v>
      </c>
      <c r="H25" s="88"/>
      <c r="I25" s="160" t="s">
        <v>13</v>
      </c>
      <c r="J25" s="169" t="s">
        <v>13</v>
      </c>
      <c r="K25" s="160" t="s">
        <v>13</v>
      </c>
      <c r="L25" s="155" t="s">
        <v>13</v>
      </c>
      <c r="M25" s="160" t="s">
        <v>13</v>
      </c>
      <c r="N25" s="155" t="s">
        <v>13</v>
      </c>
      <c r="O25" s="160" t="s">
        <v>13</v>
      </c>
      <c r="P25" s="155" t="s">
        <v>13</v>
      </c>
      <c r="Q25" s="160">
        <v>3</v>
      </c>
      <c r="R25" s="155" t="s">
        <v>13</v>
      </c>
      <c r="S25" s="160" t="s">
        <v>13</v>
      </c>
      <c r="T25" s="169" t="s">
        <v>13</v>
      </c>
      <c r="U25" s="88" t="s">
        <v>13</v>
      </c>
      <c r="V25" s="155" t="s">
        <v>13</v>
      </c>
      <c r="W25" s="88" t="s">
        <v>13</v>
      </c>
      <c r="X25" s="155" t="s">
        <v>13</v>
      </c>
      <c r="Y25" s="160" t="s">
        <v>13</v>
      </c>
      <c r="Z25" s="155" t="s">
        <v>13</v>
      </c>
      <c r="AA25" s="106">
        <v>0</v>
      </c>
      <c r="AB25" s="107">
        <v>0</v>
      </c>
      <c r="AC25" s="107">
        <v>0</v>
      </c>
      <c r="AD25" s="107">
        <v>0</v>
      </c>
      <c r="AE25" s="107">
        <v>0</v>
      </c>
      <c r="AF25" s="34"/>
      <c r="AG25" s="34"/>
      <c r="AH25" s="98"/>
      <c r="AI25" s="166"/>
      <c r="AJ25" s="99"/>
      <c r="AK25" s="23"/>
      <c r="AL25" s="163"/>
      <c r="AM25" s="163"/>
      <c r="AN25" s="163"/>
      <c r="AO25" s="24"/>
      <c r="AP25" s="23"/>
      <c r="AQ25" s="163"/>
      <c r="AR25" s="163"/>
      <c r="AS25" s="163"/>
      <c r="AT25" s="24"/>
      <c r="AU25" s="23"/>
      <c r="AV25" s="163"/>
      <c r="AW25" s="163"/>
      <c r="AX25" s="163"/>
      <c r="AY25" s="24"/>
      <c r="AZ25" s="23"/>
      <c r="BA25" s="163"/>
      <c r="BB25" s="163"/>
      <c r="BC25" s="163"/>
      <c r="BD25" s="24"/>
      <c r="BE25" s="72"/>
    </row>
    <row r="26" spans="1:57" ht="17.25" customHeight="1" x14ac:dyDescent="0.2">
      <c r="A26" s="29">
        <v>21</v>
      </c>
      <c r="B26" s="29">
        <v>22</v>
      </c>
      <c r="C26" s="29">
        <f t="shared" si="0"/>
        <v>1</v>
      </c>
      <c r="D26" s="86" t="s">
        <v>711</v>
      </c>
      <c r="E26" s="80">
        <f t="shared" si="1"/>
        <v>23</v>
      </c>
      <c r="F26" s="210">
        <v>20</v>
      </c>
      <c r="G26" s="87">
        <f t="shared" si="2"/>
        <v>2</v>
      </c>
      <c r="H26" s="88"/>
      <c r="I26" s="160">
        <v>2</v>
      </c>
      <c r="J26" s="169" t="s">
        <v>13</v>
      </c>
      <c r="K26" s="160" t="s">
        <v>13</v>
      </c>
      <c r="L26" s="155" t="s">
        <v>13</v>
      </c>
      <c r="M26" s="160" t="s">
        <v>13</v>
      </c>
      <c r="N26" s="155" t="s">
        <v>13</v>
      </c>
      <c r="O26" s="160">
        <v>1</v>
      </c>
      <c r="P26" s="155" t="s">
        <v>13</v>
      </c>
      <c r="Q26" s="160" t="s">
        <v>13</v>
      </c>
      <c r="R26" s="155" t="s">
        <v>13</v>
      </c>
      <c r="S26" s="160" t="s">
        <v>13</v>
      </c>
      <c r="T26" s="169" t="s">
        <v>13</v>
      </c>
      <c r="U26" s="88" t="s">
        <v>13</v>
      </c>
      <c r="V26" s="155" t="s">
        <v>13</v>
      </c>
      <c r="W26" s="88" t="s">
        <v>13</v>
      </c>
      <c r="X26" s="155" t="s">
        <v>13</v>
      </c>
      <c r="Y26" s="160" t="s">
        <v>13</v>
      </c>
      <c r="Z26" s="155" t="s">
        <v>13</v>
      </c>
      <c r="AA26" s="106">
        <v>0</v>
      </c>
      <c r="AB26" s="107">
        <v>0</v>
      </c>
      <c r="AC26" s="107">
        <v>0</v>
      </c>
      <c r="AD26" s="107">
        <v>0</v>
      </c>
      <c r="AE26" s="107">
        <v>0</v>
      </c>
      <c r="AF26" s="34"/>
      <c r="AG26" s="34"/>
      <c r="AH26" s="98"/>
      <c r="AI26" s="166"/>
      <c r="AJ26" s="99"/>
      <c r="AK26" s="23"/>
      <c r="AL26" s="163"/>
      <c r="AM26" s="163"/>
      <c r="AN26" s="163"/>
      <c r="AO26" s="24"/>
      <c r="AP26" s="23"/>
      <c r="AQ26" s="163"/>
      <c r="AR26" s="163"/>
      <c r="AS26" s="163"/>
      <c r="AT26" s="24"/>
      <c r="AU26" s="23"/>
      <c r="AV26" s="163"/>
      <c r="AW26" s="163"/>
      <c r="AX26" s="163"/>
      <c r="AY26" s="24"/>
      <c r="AZ26" s="23"/>
      <c r="BA26" s="163"/>
      <c r="BB26" s="163"/>
      <c r="BC26" s="163"/>
      <c r="BD26" s="24"/>
      <c r="BE26" s="72"/>
    </row>
    <row r="27" spans="1:57" ht="17.25" customHeight="1" x14ac:dyDescent="0.2">
      <c r="A27" s="29">
        <v>22</v>
      </c>
      <c r="B27" s="29">
        <v>21</v>
      </c>
      <c r="C27" s="29">
        <f t="shared" si="0"/>
        <v>-1</v>
      </c>
      <c r="D27" s="86" t="s">
        <v>707</v>
      </c>
      <c r="E27" s="80">
        <f t="shared" si="1"/>
        <v>22</v>
      </c>
      <c r="F27" s="210">
        <v>20</v>
      </c>
      <c r="G27" s="87">
        <f t="shared" si="2"/>
        <v>1</v>
      </c>
      <c r="H27" s="88"/>
      <c r="I27" s="160" t="s">
        <v>13</v>
      </c>
      <c r="J27" s="155" t="s">
        <v>13</v>
      </c>
      <c r="K27" s="160" t="s">
        <v>13</v>
      </c>
      <c r="L27" s="155">
        <v>2</v>
      </c>
      <c r="M27" s="160" t="s">
        <v>13</v>
      </c>
      <c r="N27" s="155" t="s">
        <v>13</v>
      </c>
      <c r="O27" s="160" t="s">
        <v>13</v>
      </c>
      <c r="P27" s="155" t="s">
        <v>13</v>
      </c>
      <c r="Q27" s="160" t="s">
        <v>13</v>
      </c>
      <c r="R27" s="155" t="s">
        <v>13</v>
      </c>
      <c r="S27" s="160" t="s">
        <v>13</v>
      </c>
      <c r="T27" s="169" t="s">
        <v>13</v>
      </c>
      <c r="U27" s="88" t="s">
        <v>13</v>
      </c>
      <c r="V27" s="155" t="s">
        <v>13</v>
      </c>
      <c r="W27" s="88" t="s">
        <v>13</v>
      </c>
      <c r="X27" s="155" t="s">
        <v>13</v>
      </c>
      <c r="Y27" s="160" t="s">
        <v>13</v>
      </c>
      <c r="Z27" s="155" t="s">
        <v>13</v>
      </c>
      <c r="AA27" s="106">
        <v>0</v>
      </c>
      <c r="AB27" s="107">
        <v>0</v>
      </c>
      <c r="AC27" s="107">
        <v>0</v>
      </c>
      <c r="AD27" s="107">
        <v>0</v>
      </c>
      <c r="AE27" s="107">
        <v>0</v>
      </c>
      <c r="AF27" s="34"/>
      <c r="AG27" s="34"/>
      <c r="AH27" s="98"/>
      <c r="AI27" s="166"/>
      <c r="AJ27" s="99"/>
      <c r="AK27" s="23"/>
      <c r="AL27" s="163"/>
      <c r="AM27" s="163"/>
      <c r="AN27" s="163"/>
      <c r="AO27" s="24"/>
      <c r="AP27" s="23"/>
      <c r="AQ27" s="163"/>
      <c r="AR27" s="163"/>
      <c r="AS27" s="163"/>
      <c r="AT27" s="24"/>
      <c r="AU27" s="23"/>
      <c r="AV27" s="163"/>
      <c r="AW27" s="163"/>
      <c r="AX27" s="163"/>
      <c r="AY27" s="24"/>
      <c r="AZ27" s="23"/>
      <c r="BA27" s="163"/>
      <c r="BB27" s="163"/>
      <c r="BC27" s="163"/>
      <c r="BD27" s="24"/>
      <c r="BE27" s="72"/>
    </row>
    <row r="28" spans="1:57" ht="17.25" customHeight="1" x14ac:dyDescent="0.2">
      <c r="A28" s="29">
        <v>23</v>
      </c>
      <c r="B28" s="29">
        <v>23</v>
      </c>
      <c r="C28" s="29">
        <f t="shared" si="0"/>
        <v>0</v>
      </c>
      <c r="D28" s="86" t="s">
        <v>465</v>
      </c>
      <c r="E28" s="80">
        <f t="shared" si="1"/>
        <v>20</v>
      </c>
      <c r="F28" s="210">
        <v>20</v>
      </c>
      <c r="G28" s="87">
        <f t="shared" si="2"/>
        <v>0</v>
      </c>
      <c r="H28" s="88"/>
      <c r="I28" s="160" t="s">
        <v>13</v>
      </c>
      <c r="J28" s="169" t="s">
        <v>13</v>
      </c>
      <c r="K28" s="160" t="s">
        <v>13</v>
      </c>
      <c r="L28" s="155" t="s">
        <v>13</v>
      </c>
      <c r="M28" s="160" t="s">
        <v>13</v>
      </c>
      <c r="N28" s="155" t="s">
        <v>13</v>
      </c>
      <c r="O28" s="160" t="s">
        <v>13</v>
      </c>
      <c r="P28" s="155" t="s">
        <v>13</v>
      </c>
      <c r="Q28" s="160" t="s">
        <v>13</v>
      </c>
      <c r="R28" s="155" t="s">
        <v>13</v>
      </c>
      <c r="S28" s="160" t="s">
        <v>13</v>
      </c>
      <c r="T28" s="169" t="s">
        <v>13</v>
      </c>
      <c r="U28" s="88" t="s">
        <v>13</v>
      </c>
      <c r="V28" s="155" t="s">
        <v>13</v>
      </c>
      <c r="W28" s="88" t="s">
        <v>13</v>
      </c>
      <c r="X28" s="155" t="s">
        <v>13</v>
      </c>
      <c r="Y28" s="160" t="s">
        <v>13</v>
      </c>
      <c r="Z28" s="155" t="s">
        <v>13</v>
      </c>
      <c r="AA28" s="106">
        <v>0</v>
      </c>
      <c r="AB28" s="107">
        <v>0</v>
      </c>
      <c r="AC28" s="107">
        <v>0</v>
      </c>
      <c r="AD28" s="107">
        <v>0</v>
      </c>
      <c r="AE28" s="107">
        <v>0</v>
      </c>
      <c r="AF28" s="34"/>
      <c r="AG28" s="34"/>
      <c r="AH28" s="98"/>
      <c r="AI28" s="166"/>
      <c r="AJ28" s="99"/>
      <c r="AK28" s="23"/>
      <c r="AL28" s="163"/>
      <c r="AM28" s="163"/>
      <c r="AN28" s="163"/>
      <c r="AO28" s="24"/>
      <c r="AP28" s="23"/>
      <c r="AQ28" s="163"/>
      <c r="AR28" s="163"/>
      <c r="AS28" s="163"/>
      <c r="AT28" s="24"/>
      <c r="AU28" s="23"/>
      <c r="AV28" s="163"/>
      <c r="AW28" s="163"/>
      <c r="AX28" s="163"/>
      <c r="AY28" s="24"/>
      <c r="AZ28" s="23"/>
      <c r="BA28" s="163"/>
      <c r="BB28" s="163"/>
      <c r="BC28" s="163"/>
      <c r="BD28" s="24"/>
      <c r="BE28" s="72"/>
    </row>
    <row r="29" spans="1:57" ht="17.25" customHeight="1" x14ac:dyDescent="0.2">
      <c r="A29" s="29">
        <v>24</v>
      </c>
      <c r="B29" s="29">
        <v>24</v>
      </c>
      <c r="C29" s="29">
        <f t="shared" si="0"/>
        <v>0</v>
      </c>
      <c r="D29" s="86" t="s">
        <v>511</v>
      </c>
      <c r="E29" s="80">
        <f t="shared" si="1"/>
        <v>20</v>
      </c>
      <c r="F29" s="210">
        <v>20</v>
      </c>
      <c r="G29" s="87">
        <f t="shared" si="2"/>
        <v>0</v>
      </c>
      <c r="H29" s="88"/>
      <c r="I29" s="160" t="s">
        <v>13</v>
      </c>
      <c r="J29" s="155" t="s">
        <v>13</v>
      </c>
      <c r="K29" s="160" t="s">
        <v>13</v>
      </c>
      <c r="L29" s="155" t="s">
        <v>13</v>
      </c>
      <c r="M29" s="160" t="s">
        <v>13</v>
      </c>
      <c r="N29" s="155" t="s">
        <v>13</v>
      </c>
      <c r="O29" s="160" t="s">
        <v>13</v>
      </c>
      <c r="P29" s="155" t="s">
        <v>13</v>
      </c>
      <c r="Q29" s="160" t="s">
        <v>13</v>
      </c>
      <c r="R29" s="155" t="s">
        <v>13</v>
      </c>
      <c r="S29" s="160" t="s">
        <v>13</v>
      </c>
      <c r="T29" s="169" t="s">
        <v>13</v>
      </c>
      <c r="U29" s="88" t="s">
        <v>13</v>
      </c>
      <c r="V29" s="155" t="s">
        <v>13</v>
      </c>
      <c r="W29" s="88" t="s">
        <v>13</v>
      </c>
      <c r="X29" s="155" t="s">
        <v>13</v>
      </c>
      <c r="Y29" s="160" t="s">
        <v>13</v>
      </c>
      <c r="Z29" s="155" t="s">
        <v>13</v>
      </c>
      <c r="AA29" s="106">
        <v>0</v>
      </c>
      <c r="AB29" s="107">
        <v>0</v>
      </c>
      <c r="AC29" s="107">
        <v>0</v>
      </c>
      <c r="AD29" s="107">
        <v>0</v>
      </c>
      <c r="AE29" s="107">
        <v>0</v>
      </c>
      <c r="AF29" s="34"/>
      <c r="AG29" s="34"/>
      <c r="AH29" s="98"/>
      <c r="AI29" s="166"/>
      <c r="AJ29" s="99"/>
      <c r="AK29" s="23"/>
      <c r="AL29" s="163"/>
      <c r="AM29" s="163"/>
      <c r="AN29" s="163"/>
      <c r="AO29" s="24"/>
      <c r="AP29" s="23"/>
      <c r="AQ29" s="163"/>
      <c r="AR29" s="163"/>
      <c r="AS29" s="163"/>
      <c r="AT29" s="24"/>
      <c r="AU29" s="23"/>
      <c r="AV29" s="163"/>
      <c r="AW29" s="163"/>
      <c r="AX29" s="163"/>
      <c r="AY29" s="24"/>
      <c r="AZ29" s="23"/>
      <c r="BA29" s="163"/>
      <c r="BB29" s="163"/>
      <c r="BC29" s="163"/>
      <c r="BD29" s="24"/>
      <c r="BE29" s="72"/>
    </row>
    <row r="30" spans="1:57" ht="17.25" customHeight="1" x14ac:dyDescent="0.2">
      <c r="A30" s="29">
        <v>25</v>
      </c>
      <c r="B30" s="29">
        <v>25</v>
      </c>
      <c r="C30" s="29">
        <f t="shared" si="0"/>
        <v>0</v>
      </c>
      <c r="D30" s="86" t="s">
        <v>752</v>
      </c>
      <c r="E30" s="80">
        <f t="shared" si="1"/>
        <v>20</v>
      </c>
      <c r="F30" s="210">
        <v>20</v>
      </c>
      <c r="G30" s="87">
        <f t="shared" si="2"/>
        <v>0</v>
      </c>
      <c r="H30" s="88"/>
      <c r="I30" s="160" t="s">
        <v>13</v>
      </c>
      <c r="J30" s="155" t="s">
        <v>13</v>
      </c>
      <c r="K30" s="160" t="s">
        <v>13</v>
      </c>
      <c r="L30" s="155" t="s">
        <v>13</v>
      </c>
      <c r="M30" s="160" t="s">
        <v>13</v>
      </c>
      <c r="N30" s="155" t="s">
        <v>13</v>
      </c>
      <c r="O30" s="160" t="s">
        <v>13</v>
      </c>
      <c r="P30" s="155" t="s">
        <v>13</v>
      </c>
      <c r="Q30" s="160" t="s">
        <v>13</v>
      </c>
      <c r="R30" s="155" t="s">
        <v>13</v>
      </c>
      <c r="S30" s="160" t="s">
        <v>13</v>
      </c>
      <c r="T30" s="169" t="s">
        <v>13</v>
      </c>
      <c r="U30" s="88" t="s">
        <v>13</v>
      </c>
      <c r="V30" s="155" t="s">
        <v>13</v>
      </c>
      <c r="W30" s="88" t="s">
        <v>13</v>
      </c>
      <c r="X30" s="155" t="s">
        <v>13</v>
      </c>
      <c r="Y30" s="160" t="s">
        <v>13</v>
      </c>
      <c r="Z30" s="155" t="s">
        <v>13</v>
      </c>
      <c r="AA30" s="106">
        <v>0</v>
      </c>
      <c r="AB30" s="107">
        <v>0</v>
      </c>
      <c r="AC30" s="107">
        <v>0</v>
      </c>
      <c r="AD30" s="107">
        <v>0</v>
      </c>
      <c r="AE30" s="107">
        <v>0</v>
      </c>
      <c r="AF30" s="34"/>
      <c r="AG30" s="34"/>
      <c r="AH30" s="98"/>
      <c r="AI30" s="166"/>
      <c r="AJ30" s="99"/>
      <c r="AK30" s="23"/>
      <c r="AL30" s="163"/>
      <c r="AM30" s="163"/>
      <c r="AN30" s="163"/>
      <c r="AO30" s="24"/>
      <c r="AP30" s="23"/>
      <c r="AQ30" s="163"/>
      <c r="AR30" s="163"/>
      <c r="AS30" s="163"/>
      <c r="AT30" s="24"/>
      <c r="AU30" s="23"/>
      <c r="AV30" s="163"/>
      <c r="AW30" s="163"/>
      <c r="AX30" s="163"/>
      <c r="AY30" s="24"/>
      <c r="AZ30" s="23"/>
      <c r="BA30" s="163"/>
      <c r="BB30" s="163"/>
      <c r="BC30" s="163"/>
      <c r="BD30" s="24"/>
      <c r="BE30" s="72"/>
    </row>
    <row r="31" spans="1:57" ht="17.25" customHeight="1" x14ac:dyDescent="0.2">
      <c r="A31" s="29">
        <v>26</v>
      </c>
      <c r="B31" s="29">
        <v>26</v>
      </c>
      <c r="C31" s="29">
        <f t="shared" si="0"/>
        <v>0</v>
      </c>
      <c r="D31" s="86" t="s">
        <v>470</v>
      </c>
      <c r="E31" s="80">
        <f t="shared" si="1"/>
        <v>20</v>
      </c>
      <c r="F31" s="210">
        <v>20</v>
      </c>
      <c r="G31" s="87">
        <f t="shared" si="2"/>
        <v>0</v>
      </c>
      <c r="H31" s="88"/>
      <c r="I31" s="160" t="s">
        <v>13</v>
      </c>
      <c r="J31" s="155" t="s">
        <v>13</v>
      </c>
      <c r="K31" s="160" t="s">
        <v>13</v>
      </c>
      <c r="L31" s="155" t="s">
        <v>13</v>
      </c>
      <c r="M31" s="160" t="s">
        <v>13</v>
      </c>
      <c r="N31" s="155" t="s">
        <v>13</v>
      </c>
      <c r="O31" s="160" t="s">
        <v>13</v>
      </c>
      <c r="P31" s="155" t="s">
        <v>13</v>
      </c>
      <c r="Q31" s="160" t="s">
        <v>13</v>
      </c>
      <c r="R31" s="155" t="s">
        <v>13</v>
      </c>
      <c r="S31" s="160" t="s">
        <v>13</v>
      </c>
      <c r="T31" s="169" t="s">
        <v>13</v>
      </c>
      <c r="U31" s="88" t="s">
        <v>13</v>
      </c>
      <c r="V31" s="155" t="s">
        <v>13</v>
      </c>
      <c r="W31" s="88" t="s">
        <v>13</v>
      </c>
      <c r="X31" s="155" t="s">
        <v>13</v>
      </c>
      <c r="Y31" s="160" t="s">
        <v>13</v>
      </c>
      <c r="Z31" s="155" t="s">
        <v>13</v>
      </c>
      <c r="AA31" s="106">
        <v>0</v>
      </c>
      <c r="AB31" s="107">
        <v>0</v>
      </c>
      <c r="AC31" s="107">
        <v>0</v>
      </c>
      <c r="AD31" s="107">
        <v>0</v>
      </c>
      <c r="AE31" s="107">
        <v>0</v>
      </c>
      <c r="AF31" s="34"/>
      <c r="AG31" s="34"/>
      <c r="AH31" s="98"/>
      <c r="AI31" s="166"/>
      <c r="AJ31" s="99"/>
      <c r="AK31" s="23"/>
      <c r="AL31" s="163"/>
      <c r="AM31" s="163"/>
      <c r="AN31" s="163"/>
      <c r="AO31" s="24"/>
      <c r="AP31" s="23"/>
      <c r="AQ31" s="163"/>
      <c r="AR31" s="163"/>
      <c r="AS31" s="163"/>
      <c r="AT31" s="24"/>
      <c r="AU31" s="23"/>
      <c r="AV31" s="163"/>
      <c r="AW31" s="163"/>
      <c r="AX31" s="163"/>
      <c r="AY31" s="24"/>
      <c r="AZ31" s="23"/>
      <c r="BA31" s="163"/>
      <c r="BB31" s="163"/>
      <c r="BC31" s="163"/>
      <c r="BD31" s="24"/>
      <c r="BE31" s="72"/>
    </row>
    <row r="32" spans="1:57" ht="17.25" customHeight="1" x14ac:dyDescent="0.2">
      <c r="A32" s="29">
        <v>27</v>
      </c>
      <c r="B32" s="29">
        <v>27</v>
      </c>
      <c r="C32" s="29">
        <f t="shared" si="0"/>
        <v>0</v>
      </c>
      <c r="D32" s="86" t="s">
        <v>280</v>
      </c>
      <c r="E32" s="80">
        <f t="shared" si="1"/>
        <v>20</v>
      </c>
      <c r="F32" s="210">
        <v>20</v>
      </c>
      <c r="G32" s="87">
        <f t="shared" si="2"/>
        <v>0</v>
      </c>
      <c r="H32" s="88"/>
      <c r="I32" s="160" t="s">
        <v>13</v>
      </c>
      <c r="J32" s="169" t="s">
        <v>13</v>
      </c>
      <c r="K32" s="160" t="s">
        <v>13</v>
      </c>
      <c r="L32" s="155" t="s">
        <v>13</v>
      </c>
      <c r="M32" s="160" t="s">
        <v>13</v>
      </c>
      <c r="N32" s="155" t="s">
        <v>13</v>
      </c>
      <c r="O32" s="160" t="s">
        <v>13</v>
      </c>
      <c r="P32" s="155" t="s">
        <v>13</v>
      </c>
      <c r="Q32" s="160" t="s">
        <v>13</v>
      </c>
      <c r="R32" s="155" t="s">
        <v>13</v>
      </c>
      <c r="S32" s="160" t="s">
        <v>13</v>
      </c>
      <c r="T32" s="169" t="s">
        <v>13</v>
      </c>
      <c r="U32" s="88" t="s">
        <v>13</v>
      </c>
      <c r="V32" s="155" t="s">
        <v>13</v>
      </c>
      <c r="W32" s="88" t="s">
        <v>13</v>
      </c>
      <c r="X32" s="155" t="s">
        <v>13</v>
      </c>
      <c r="Y32" s="160" t="s">
        <v>13</v>
      </c>
      <c r="Z32" s="155" t="s">
        <v>13</v>
      </c>
      <c r="AA32" s="106">
        <v>0</v>
      </c>
      <c r="AB32" s="107">
        <v>0</v>
      </c>
      <c r="AC32" s="107">
        <v>0</v>
      </c>
      <c r="AD32" s="107">
        <v>0</v>
      </c>
      <c r="AE32" s="107">
        <v>0</v>
      </c>
      <c r="AF32" s="34"/>
      <c r="AG32" s="34"/>
      <c r="AH32" s="98"/>
      <c r="AI32" s="166"/>
      <c r="AJ32" s="99"/>
      <c r="AK32" s="23"/>
      <c r="AL32" s="163"/>
      <c r="AM32" s="163"/>
      <c r="AN32" s="163"/>
      <c r="AO32" s="24"/>
      <c r="AP32" s="23"/>
      <c r="AQ32" s="163"/>
      <c r="AR32" s="163"/>
      <c r="AS32" s="163"/>
      <c r="AT32" s="24"/>
      <c r="AU32" s="23"/>
      <c r="AV32" s="163"/>
      <c r="AW32" s="163"/>
      <c r="AX32" s="163"/>
      <c r="AY32" s="24"/>
      <c r="AZ32" s="23"/>
      <c r="BA32" s="163"/>
      <c r="BB32" s="163"/>
      <c r="BC32" s="163"/>
      <c r="BD32" s="24"/>
      <c r="BE32" s="72"/>
    </row>
    <row r="33" spans="1:57" ht="17.25" customHeight="1" x14ac:dyDescent="0.2">
      <c r="A33" s="29">
        <v>28</v>
      </c>
      <c r="B33" s="29">
        <v>28</v>
      </c>
      <c r="C33" s="29">
        <f t="shared" si="0"/>
        <v>0</v>
      </c>
      <c r="D33" s="86" t="s">
        <v>441</v>
      </c>
      <c r="E33" s="80">
        <f t="shared" si="1"/>
        <v>20</v>
      </c>
      <c r="F33" s="210">
        <v>20</v>
      </c>
      <c r="G33" s="87">
        <f t="shared" si="2"/>
        <v>0</v>
      </c>
      <c r="H33" s="88"/>
      <c r="I33" s="160" t="s">
        <v>13</v>
      </c>
      <c r="J33" s="155" t="s">
        <v>13</v>
      </c>
      <c r="K33" s="160" t="s">
        <v>13</v>
      </c>
      <c r="L33" s="155" t="s">
        <v>13</v>
      </c>
      <c r="M33" s="160" t="s">
        <v>13</v>
      </c>
      <c r="N33" s="155" t="s">
        <v>13</v>
      </c>
      <c r="O33" s="160" t="s">
        <v>13</v>
      </c>
      <c r="P33" s="155" t="s">
        <v>13</v>
      </c>
      <c r="Q33" s="160" t="s">
        <v>13</v>
      </c>
      <c r="R33" s="155" t="s">
        <v>13</v>
      </c>
      <c r="S33" s="160" t="s">
        <v>13</v>
      </c>
      <c r="T33" s="169" t="s">
        <v>13</v>
      </c>
      <c r="U33" s="88" t="s">
        <v>13</v>
      </c>
      <c r="V33" s="155" t="s">
        <v>13</v>
      </c>
      <c r="W33" s="88" t="s">
        <v>13</v>
      </c>
      <c r="X33" s="155" t="s">
        <v>13</v>
      </c>
      <c r="Y33" s="160" t="s">
        <v>13</v>
      </c>
      <c r="Z33" s="155" t="s">
        <v>13</v>
      </c>
      <c r="AA33" s="106">
        <v>0</v>
      </c>
      <c r="AB33" s="107">
        <v>0</v>
      </c>
      <c r="AC33" s="107">
        <v>0</v>
      </c>
      <c r="AD33" s="107">
        <v>0</v>
      </c>
      <c r="AE33" s="107">
        <v>0</v>
      </c>
      <c r="AF33" s="34"/>
      <c r="AG33" s="34"/>
      <c r="AH33" s="98"/>
      <c r="AI33" s="166"/>
      <c r="AJ33" s="99"/>
      <c r="AK33" s="23"/>
      <c r="AL33" s="163"/>
      <c r="AM33" s="163"/>
      <c r="AN33" s="163"/>
      <c r="AO33" s="24"/>
      <c r="AP33" s="23"/>
      <c r="AQ33" s="163"/>
      <c r="AR33" s="163"/>
      <c r="AS33" s="163"/>
      <c r="AT33" s="24"/>
      <c r="AU33" s="23"/>
      <c r="AV33" s="163"/>
      <c r="AW33" s="163"/>
      <c r="AX33" s="163"/>
      <c r="AY33" s="24"/>
      <c r="AZ33" s="23"/>
      <c r="BA33" s="163"/>
      <c r="BB33" s="163"/>
      <c r="BC33" s="163"/>
      <c r="BD33" s="24"/>
      <c r="BE33" s="72"/>
    </row>
    <row r="34" spans="1:57" ht="17.25" customHeight="1" x14ac:dyDescent="0.2">
      <c r="A34" s="29">
        <v>29</v>
      </c>
      <c r="B34" s="29">
        <v>29</v>
      </c>
      <c r="C34" s="29">
        <f t="shared" si="0"/>
        <v>0</v>
      </c>
      <c r="D34" s="86" t="s">
        <v>448</v>
      </c>
      <c r="E34" s="80">
        <f t="shared" si="1"/>
        <v>20</v>
      </c>
      <c r="F34" s="210">
        <v>20</v>
      </c>
      <c r="G34" s="87">
        <f t="shared" si="2"/>
        <v>0</v>
      </c>
      <c r="H34" s="88"/>
      <c r="I34" s="160" t="s">
        <v>13</v>
      </c>
      <c r="J34" s="169" t="s">
        <v>13</v>
      </c>
      <c r="K34" s="160" t="s">
        <v>13</v>
      </c>
      <c r="L34" s="155" t="s">
        <v>13</v>
      </c>
      <c r="M34" s="160" t="s">
        <v>13</v>
      </c>
      <c r="N34" s="155" t="s">
        <v>13</v>
      </c>
      <c r="O34" s="160" t="s">
        <v>13</v>
      </c>
      <c r="P34" s="155" t="s">
        <v>13</v>
      </c>
      <c r="Q34" s="160" t="s">
        <v>13</v>
      </c>
      <c r="R34" s="155" t="s">
        <v>13</v>
      </c>
      <c r="S34" s="160" t="s">
        <v>13</v>
      </c>
      <c r="T34" s="169" t="s">
        <v>13</v>
      </c>
      <c r="U34" s="88" t="s">
        <v>13</v>
      </c>
      <c r="V34" s="155" t="s">
        <v>13</v>
      </c>
      <c r="W34" s="88" t="s">
        <v>13</v>
      </c>
      <c r="X34" s="155" t="s">
        <v>13</v>
      </c>
      <c r="Y34" s="160" t="s">
        <v>13</v>
      </c>
      <c r="Z34" s="155" t="s">
        <v>13</v>
      </c>
      <c r="AA34" s="106">
        <v>0</v>
      </c>
      <c r="AB34" s="107">
        <v>0</v>
      </c>
      <c r="AC34" s="107">
        <v>0</v>
      </c>
      <c r="AD34" s="107">
        <v>0</v>
      </c>
      <c r="AE34" s="107">
        <v>0</v>
      </c>
      <c r="AF34" s="34"/>
      <c r="AG34" s="34"/>
      <c r="AH34" s="98"/>
      <c r="AI34" s="166"/>
      <c r="AJ34" s="99"/>
      <c r="AK34" s="23"/>
      <c r="AL34" s="163"/>
      <c r="AM34" s="163"/>
      <c r="AN34" s="163"/>
      <c r="AO34" s="24"/>
      <c r="AP34" s="23"/>
      <c r="AQ34" s="163"/>
      <c r="AR34" s="163"/>
      <c r="AS34" s="163"/>
      <c r="AT34" s="24"/>
      <c r="AU34" s="23"/>
      <c r="AV34" s="163"/>
      <c r="AW34" s="163"/>
      <c r="AX34" s="163"/>
      <c r="AY34" s="24"/>
      <c r="AZ34" s="23"/>
      <c r="BA34" s="163"/>
      <c r="BB34" s="163"/>
      <c r="BC34" s="163"/>
      <c r="BD34" s="24"/>
      <c r="BE34" s="72"/>
    </row>
    <row r="35" spans="1:57" ht="17.25" customHeight="1" x14ac:dyDescent="0.2">
      <c r="A35" s="29">
        <v>30</v>
      </c>
      <c r="B35" s="29">
        <v>30</v>
      </c>
      <c r="C35" s="29">
        <f t="shared" si="0"/>
        <v>0</v>
      </c>
      <c r="D35" s="86" t="s">
        <v>637</v>
      </c>
      <c r="E35" s="80">
        <f t="shared" si="1"/>
        <v>20</v>
      </c>
      <c r="F35" s="210">
        <v>20</v>
      </c>
      <c r="G35" s="87">
        <f t="shared" si="2"/>
        <v>0</v>
      </c>
      <c r="H35" s="88"/>
      <c r="I35" s="160" t="s">
        <v>13</v>
      </c>
      <c r="J35" s="169" t="s">
        <v>13</v>
      </c>
      <c r="K35" s="160" t="s">
        <v>13</v>
      </c>
      <c r="L35" s="155" t="s">
        <v>13</v>
      </c>
      <c r="M35" s="160" t="s">
        <v>13</v>
      </c>
      <c r="N35" s="155" t="s">
        <v>13</v>
      </c>
      <c r="O35" s="160" t="s">
        <v>13</v>
      </c>
      <c r="P35" s="155" t="s">
        <v>13</v>
      </c>
      <c r="Q35" s="160" t="s">
        <v>13</v>
      </c>
      <c r="R35" s="155" t="s">
        <v>13</v>
      </c>
      <c r="S35" s="160" t="s">
        <v>13</v>
      </c>
      <c r="T35" s="169" t="s">
        <v>13</v>
      </c>
      <c r="U35" s="88" t="s">
        <v>13</v>
      </c>
      <c r="V35" s="155" t="s">
        <v>13</v>
      </c>
      <c r="W35" s="88" t="s">
        <v>13</v>
      </c>
      <c r="X35" s="155" t="s">
        <v>13</v>
      </c>
      <c r="Y35" s="160" t="s">
        <v>13</v>
      </c>
      <c r="Z35" s="155" t="s">
        <v>13</v>
      </c>
      <c r="AA35" s="106">
        <v>0</v>
      </c>
      <c r="AB35" s="107">
        <v>0</v>
      </c>
      <c r="AC35" s="107">
        <v>0</v>
      </c>
      <c r="AD35" s="107">
        <v>0</v>
      </c>
      <c r="AE35" s="107">
        <v>0</v>
      </c>
      <c r="AF35" s="34"/>
      <c r="AG35" s="34"/>
      <c r="AH35" s="98"/>
      <c r="AI35" s="166"/>
      <c r="AJ35" s="99"/>
      <c r="AK35" s="23"/>
      <c r="AL35" s="163"/>
      <c r="AM35" s="163"/>
      <c r="AN35" s="163"/>
      <c r="AO35" s="24"/>
      <c r="AP35" s="23"/>
      <c r="AQ35" s="163"/>
      <c r="AR35" s="163"/>
      <c r="AS35" s="163"/>
      <c r="AT35" s="24"/>
      <c r="AU35" s="23"/>
      <c r="AV35" s="163"/>
      <c r="AW35" s="163"/>
      <c r="AX35" s="163"/>
      <c r="AY35" s="24"/>
      <c r="AZ35" s="23"/>
      <c r="BA35" s="163"/>
      <c r="BB35" s="163"/>
      <c r="BC35" s="163"/>
      <c r="BD35" s="24"/>
      <c r="BE35" s="72"/>
    </row>
    <row r="36" spans="1:57" ht="17.25" customHeight="1" x14ac:dyDescent="0.2">
      <c r="A36" s="29">
        <v>31</v>
      </c>
      <c r="B36" s="29">
        <v>31</v>
      </c>
      <c r="C36" s="29">
        <f t="shared" si="0"/>
        <v>0</v>
      </c>
      <c r="D36" s="86" t="s">
        <v>130</v>
      </c>
      <c r="E36" s="80">
        <f t="shared" si="1"/>
        <v>20</v>
      </c>
      <c r="F36" s="210">
        <v>20</v>
      </c>
      <c r="G36" s="87">
        <f t="shared" si="2"/>
        <v>0</v>
      </c>
      <c r="H36" s="88"/>
      <c r="I36" s="160" t="s">
        <v>13</v>
      </c>
      <c r="J36" s="169" t="s">
        <v>13</v>
      </c>
      <c r="K36" s="160" t="s">
        <v>13</v>
      </c>
      <c r="L36" s="155" t="s">
        <v>13</v>
      </c>
      <c r="M36" s="160" t="s">
        <v>13</v>
      </c>
      <c r="N36" s="155" t="s">
        <v>13</v>
      </c>
      <c r="O36" s="160" t="s">
        <v>13</v>
      </c>
      <c r="P36" s="155" t="s">
        <v>13</v>
      </c>
      <c r="Q36" s="160" t="s">
        <v>13</v>
      </c>
      <c r="R36" s="155" t="s">
        <v>13</v>
      </c>
      <c r="S36" s="160" t="s">
        <v>13</v>
      </c>
      <c r="T36" s="169" t="s">
        <v>13</v>
      </c>
      <c r="U36" s="88" t="s">
        <v>13</v>
      </c>
      <c r="V36" s="155" t="s">
        <v>13</v>
      </c>
      <c r="W36" s="88" t="s">
        <v>13</v>
      </c>
      <c r="X36" s="155" t="s">
        <v>13</v>
      </c>
      <c r="Y36" s="160" t="s">
        <v>13</v>
      </c>
      <c r="Z36" s="155" t="s">
        <v>13</v>
      </c>
      <c r="AA36" s="106">
        <v>0</v>
      </c>
      <c r="AB36" s="107">
        <v>0</v>
      </c>
      <c r="AC36" s="107">
        <v>0</v>
      </c>
      <c r="AD36" s="107">
        <v>0</v>
      </c>
      <c r="AE36" s="107">
        <v>0</v>
      </c>
      <c r="AF36" s="34"/>
      <c r="AG36" s="34"/>
      <c r="AH36" s="98"/>
      <c r="AI36" s="166"/>
      <c r="AJ36" s="99"/>
      <c r="AK36" s="23"/>
      <c r="AL36" s="163"/>
      <c r="AM36" s="163"/>
      <c r="AN36" s="163"/>
      <c r="AO36" s="24"/>
      <c r="AP36" s="23"/>
      <c r="AQ36" s="163"/>
      <c r="AR36" s="163"/>
      <c r="AS36" s="163"/>
      <c r="AT36" s="24"/>
      <c r="AU36" s="23"/>
      <c r="AV36" s="163"/>
      <c r="AW36" s="163"/>
      <c r="AX36" s="163"/>
      <c r="AY36" s="24"/>
      <c r="AZ36" s="23"/>
      <c r="BA36" s="163"/>
      <c r="BB36" s="163"/>
      <c r="BC36" s="163"/>
      <c r="BD36" s="24"/>
      <c r="BE36" s="72"/>
    </row>
    <row r="37" spans="1:57" ht="17.25" customHeight="1" x14ac:dyDescent="0.2">
      <c r="A37" s="29">
        <v>32</v>
      </c>
      <c r="B37" s="29">
        <v>32</v>
      </c>
      <c r="C37" s="29">
        <f t="shared" si="0"/>
        <v>0</v>
      </c>
      <c r="D37" s="86" t="s">
        <v>1111</v>
      </c>
      <c r="E37" s="80">
        <f t="shared" si="1"/>
        <v>20</v>
      </c>
      <c r="F37" s="210">
        <v>20</v>
      </c>
      <c r="G37" s="87">
        <f t="shared" si="2"/>
        <v>0</v>
      </c>
      <c r="H37" s="88"/>
      <c r="I37" s="160" t="s">
        <v>13</v>
      </c>
      <c r="J37" s="155" t="s">
        <v>13</v>
      </c>
      <c r="K37" s="160" t="s">
        <v>13</v>
      </c>
      <c r="L37" s="155" t="s">
        <v>13</v>
      </c>
      <c r="M37" s="160" t="s">
        <v>13</v>
      </c>
      <c r="N37" s="155" t="s">
        <v>13</v>
      </c>
      <c r="O37" s="160" t="s">
        <v>13</v>
      </c>
      <c r="P37" s="155" t="s">
        <v>13</v>
      </c>
      <c r="Q37" s="160" t="s">
        <v>13</v>
      </c>
      <c r="R37" s="155" t="s">
        <v>13</v>
      </c>
      <c r="S37" s="160" t="s">
        <v>13</v>
      </c>
      <c r="T37" s="169" t="s">
        <v>13</v>
      </c>
      <c r="U37" s="88" t="s">
        <v>13</v>
      </c>
      <c r="V37" s="155" t="s">
        <v>13</v>
      </c>
      <c r="W37" s="88" t="s">
        <v>13</v>
      </c>
      <c r="X37" s="155" t="s">
        <v>13</v>
      </c>
      <c r="Y37" s="160" t="s">
        <v>13</v>
      </c>
      <c r="Z37" s="155" t="s">
        <v>13</v>
      </c>
      <c r="AA37" s="106">
        <v>0</v>
      </c>
      <c r="AB37" s="107">
        <v>0</v>
      </c>
      <c r="AC37" s="107">
        <v>0</v>
      </c>
      <c r="AD37" s="107">
        <v>0</v>
      </c>
      <c r="AE37" s="107">
        <v>0</v>
      </c>
      <c r="AF37" s="34"/>
      <c r="AG37" s="34"/>
      <c r="AH37" s="98"/>
      <c r="AI37" s="166"/>
      <c r="AJ37" s="99"/>
      <c r="AK37" s="23"/>
      <c r="AL37" s="163"/>
      <c r="AM37" s="163"/>
      <c r="AN37" s="163"/>
      <c r="AO37" s="24"/>
      <c r="AP37" s="23"/>
      <c r="AQ37" s="163"/>
      <c r="AR37" s="163"/>
      <c r="AS37" s="163"/>
      <c r="AT37" s="24"/>
      <c r="AU37" s="23"/>
      <c r="AV37" s="163"/>
      <c r="AW37" s="163"/>
      <c r="AX37" s="163"/>
      <c r="AY37" s="24"/>
      <c r="AZ37" s="23"/>
      <c r="BA37" s="163"/>
      <c r="BB37" s="163"/>
      <c r="BC37" s="163"/>
      <c r="BD37" s="24"/>
      <c r="BE37" s="72"/>
    </row>
    <row r="38" spans="1:57" ht="17.25" customHeight="1" x14ac:dyDescent="0.2">
      <c r="A38" s="29">
        <v>33</v>
      </c>
      <c r="B38" s="29">
        <v>33</v>
      </c>
      <c r="C38" s="29">
        <f t="shared" ref="C38:C69" si="3">B38-A38</f>
        <v>0</v>
      </c>
      <c r="D38" s="86" t="s">
        <v>1112</v>
      </c>
      <c r="E38" s="80">
        <f t="shared" ref="E38:E69" si="4">LARGE(H38:AE38,1)+LARGE(H38:AE38,2)+LARGE(H38:AE38,3)+LARGE(H38:AE38,4)+LARGE(H38:AE38,5)+F38</f>
        <v>20</v>
      </c>
      <c r="F38" s="210">
        <v>20</v>
      </c>
      <c r="G38" s="87">
        <f t="shared" ref="G38:G69" si="5">COUNT(H38:Z38)</f>
        <v>0</v>
      </c>
      <c r="H38" s="88"/>
      <c r="I38" s="160" t="s">
        <v>13</v>
      </c>
      <c r="J38" s="169" t="s">
        <v>13</v>
      </c>
      <c r="K38" s="160" t="s">
        <v>13</v>
      </c>
      <c r="L38" s="155" t="s">
        <v>13</v>
      </c>
      <c r="M38" s="160" t="s">
        <v>13</v>
      </c>
      <c r="N38" s="155" t="s">
        <v>13</v>
      </c>
      <c r="O38" s="160" t="s">
        <v>13</v>
      </c>
      <c r="P38" s="155" t="s">
        <v>13</v>
      </c>
      <c r="Q38" s="160" t="s">
        <v>13</v>
      </c>
      <c r="R38" s="155" t="s">
        <v>13</v>
      </c>
      <c r="S38" s="160" t="s">
        <v>13</v>
      </c>
      <c r="T38" s="169" t="s">
        <v>13</v>
      </c>
      <c r="U38" s="88" t="s">
        <v>13</v>
      </c>
      <c r="V38" s="155" t="s">
        <v>13</v>
      </c>
      <c r="W38" s="88" t="s">
        <v>13</v>
      </c>
      <c r="X38" s="155" t="s">
        <v>13</v>
      </c>
      <c r="Y38" s="160" t="s">
        <v>13</v>
      </c>
      <c r="Z38" s="155" t="s">
        <v>13</v>
      </c>
      <c r="AA38" s="106">
        <v>0</v>
      </c>
      <c r="AB38" s="107">
        <v>0</v>
      </c>
      <c r="AC38" s="107">
        <v>0</v>
      </c>
      <c r="AD38" s="107">
        <v>0</v>
      </c>
      <c r="AE38" s="107">
        <v>0</v>
      </c>
      <c r="AF38" s="34"/>
      <c r="AG38" s="34"/>
      <c r="AH38" s="98"/>
      <c r="AI38" s="166"/>
      <c r="AJ38" s="99"/>
      <c r="AK38" s="23"/>
      <c r="AL38" s="163"/>
      <c r="AM38" s="163"/>
      <c r="AN38" s="163"/>
      <c r="AO38" s="24"/>
      <c r="AP38" s="23"/>
      <c r="AQ38" s="163"/>
      <c r="AR38" s="163"/>
      <c r="AS38" s="163"/>
      <c r="AT38" s="24"/>
      <c r="AU38" s="23"/>
      <c r="AV38" s="163"/>
      <c r="AW38" s="163"/>
      <c r="AX38" s="163"/>
      <c r="AY38" s="24"/>
      <c r="AZ38" s="23"/>
      <c r="BA38" s="163"/>
      <c r="BB38" s="163"/>
      <c r="BC38" s="163"/>
      <c r="BD38" s="24"/>
      <c r="BE38" s="72"/>
    </row>
    <row r="39" spans="1:57" ht="17.25" customHeight="1" x14ac:dyDescent="0.2">
      <c r="A39" s="29">
        <v>34</v>
      </c>
      <c r="B39" s="29">
        <v>34</v>
      </c>
      <c r="C39" s="29">
        <f t="shared" si="3"/>
        <v>0</v>
      </c>
      <c r="D39" s="86" t="s">
        <v>1113</v>
      </c>
      <c r="E39" s="80">
        <f t="shared" si="4"/>
        <v>20</v>
      </c>
      <c r="F39" s="210">
        <v>20</v>
      </c>
      <c r="G39" s="87">
        <f t="shared" si="5"/>
        <v>0</v>
      </c>
      <c r="H39" s="88"/>
      <c r="I39" s="160" t="s">
        <v>13</v>
      </c>
      <c r="J39" s="155" t="s">
        <v>13</v>
      </c>
      <c r="K39" s="160" t="s">
        <v>13</v>
      </c>
      <c r="L39" s="155" t="s">
        <v>13</v>
      </c>
      <c r="M39" s="160" t="s">
        <v>13</v>
      </c>
      <c r="N39" s="155" t="s">
        <v>13</v>
      </c>
      <c r="O39" s="160" t="s">
        <v>13</v>
      </c>
      <c r="P39" s="155" t="s">
        <v>13</v>
      </c>
      <c r="Q39" s="160" t="s">
        <v>13</v>
      </c>
      <c r="R39" s="155" t="s">
        <v>13</v>
      </c>
      <c r="S39" s="160" t="s">
        <v>13</v>
      </c>
      <c r="T39" s="169" t="s">
        <v>13</v>
      </c>
      <c r="U39" s="88" t="s">
        <v>13</v>
      </c>
      <c r="V39" s="155" t="s">
        <v>13</v>
      </c>
      <c r="W39" s="88" t="s">
        <v>13</v>
      </c>
      <c r="X39" s="155" t="s">
        <v>13</v>
      </c>
      <c r="Y39" s="160" t="s">
        <v>13</v>
      </c>
      <c r="Z39" s="155" t="s">
        <v>13</v>
      </c>
      <c r="AA39" s="106">
        <v>0</v>
      </c>
      <c r="AB39" s="107">
        <v>0</v>
      </c>
      <c r="AC39" s="107">
        <v>0</v>
      </c>
      <c r="AD39" s="107">
        <v>0</v>
      </c>
      <c r="AE39" s="107">
        <v>0</v>
      </c>
      <c r="AF39" s="34"/>
      <c r="AG39" s="34"/>
      <c r="AH39" s="98"/>
      <c r="AI39" s="166"/>
      <c r="AJ39" s="99"/>
      <c r="AK39" s="23"/>
      <c r="AL39" s="163"/>
      <c r="AM39" s="163"/>
      <c r="AN39" s="163"/>
      <c r="AO39" s="24"/>
      <c r="AP39" s="23"/>
      <c r="AQ39" s="163"/>
      <c r="AR39" s="163"/>
      <c r="AS39" s="163"/>
      <c r="AT39" s="24"/>
      <c r="AU39" s="23"/>
      <c r="AV39" s="163"/>
      <c r="AW39" s="163"/>
      <c r="AX39" s="163"/>
      <c r="AY39" s="24"/>
      <c r="AZ39" s="23"/>
      <c r="BA39" s="163"/>
      <c r="BB39" s="163"/>
      <c r="BC39" s="163"/>
      <c r="BD39" s="24"/>
      <c r="BE39" s="72"/>
    </row>
    <row r="40" spans="1:57" ht="17.25" customHeight="1" x14ac:dyDescent="0.2">
      <c r="A40" s="29">
        <v>35</v>
      </c>
      <c r="B40" s="29">
        <v>35</v>
      </c>
      <c r="C40" s="29">
        <f t="shared" si="3"/>
        <v>0</v>
      </c>
      <c r="D40" s="86" t="s">
        <v>1114</v>
      </c>
      <c r="E40" s="80">
        <f t="shared" si="4"/>
        <v>20</v>
      </c>
      <c r="F40" s="210">
        <v>20</v>
      </c>
      <c r="G40" s="87">
        <f t="shared" si="5"/>
        <v>0</v>
      </c>
      <c r="H40" s="88"/>
      <c r="I40" s="160" t="s">
        <v>13</v>
      </c>
      <c r="J40" s="169" t="s">
        <v>13</v>
      </c>
      <c r="K40" s="160" t="s">
        <v>13</v>
      </c>
      <c r="L40" s="155" t="s">
        <v>13</v>
      </c>
      <c r="M40" s="160" t="s">
        <v>13</v>
      </c>
      <c r="N40" s="155" t="s">
        <v>13</v>
      </c>
      <c r="O40" s="160" t="s">
        <v>13</v>
      </c>
      <c r="P40" s="155" t="s">
        <v>13</v>
      </c>
      <c r="Q40" s="160" t="s">
        <v>13</v>
      </c>
      <c r="R40" s="155" t="s">
        <v>13</v>
      </c>
      <c r="S40" s="160" t="s">
        <v>13</v>
      </c>
      <c r="T40" s="169" t="s">
        <v>13</v>
      </c>
      <c r="U40" s="88" t="s">
        <v>13</v>
      </c>
      <c r="V40" s="155" t="s">
        <v>13</v>
      </c>
      <c r="W40" s="88" t="s">
        <v>13</v>
      </c>
      <c r="X40" s="155" t="s">
        <v>13</v>
      </c>
      <c r="Y40" s="160" t="s">
        <v>13</v>
      </c>
      <c r="Z40" s="155" t="s">
        <v>13</v>
      </c>
      <c r="AA40" s="106">
        <v>0</v>
      </c>
      <c r="AB40" s="107">
        <v>0</v>
      </c>
      <c r="AC40" s="107">
        <v>0</v>
      </c>
      <c r="AD40" s="107">
        <v>0</v>
      </c>
      <c r="AE40" s="107">
        <v>0</v>
      </c>
      <c r="AF40" s="34"/>
      <c r="AG40" s="34"/>
      <c r="AH40" s="98"/>
      <c r="AI40" s="166"/>
      <c r="AJ40" s="99"/>
      <c r="AK40" s="23"/>
      <c r="AL40" s="163"/>
      <c r="AM40" s="163"/>
      <c r="AN40" s="163"/>
      <c r="AO40" s="24"/>
      <c r="AP40" s="23"/>
      <c r="AQ40" s="163"/>
      <c r="AR40" s="163"/>
      <c r="AS40" s="163"/>
      <c r="AT40" s="24"/>
      <c r="AU40" s="23"/>
      <c r="AV40" s="163"/>
      <c r="AW40" s="163"/>
      <c r="AX40" s="163"/>
      <c r="AY40" s="24"/>
      <c r="AZ40" s="23"/>
      <c r="BA40" s="163"/>
      <c r="BB40" s="163"/>
      <c r="BC40" s="163"/>
      <c r="BD40" s="24"/>
      <c r="BE40" s="72"/>
    </row>
    <row r="41" spans="1:57" ht="17.25" customHeight="1" x14ac:dyDescent="0.2">
      <c r="A41" s="29">
        <v>36</v>
      </c>
      <c r="B41" s="29">
        <v>36</v>
      </c>
      <c r="C41" s="29">
        <f t="shared" si="3"/>
        <v>0</v>
      </c>
      <c r="D41" s="86" t="s">
        <v>134</v>
      </c>
      <c r="E41" s="80">
        <f t="shared" si="4"/>
        <v>20</v>
      </c>
      <c r="F41" s="210">
        <v>20</v>
      </c>
      <c r="G41" s="87">
        <f t="shared" si="5"/>
        <v>0</v>
      </c>
      <c r="H41" s="88"/>
      <c r="I41" s="160" t="s">
        <v>13</v>
      </c>
      <c r="J41" s="155" t="s">
        <v>13</v>
      </c>
      <c r="K41" s="160" t="s">
        <v>13</v>
      </c>
      <c r="L41" s="155" t="s">
        <v>13</v>
      </c>
      <c r="M41" s="160" t="s">
        <v>13</v>
      </c>
      <c r="N41" s="155" t="s">
        <v>13</v>
      </c>
      <c r="O41" s="160" t="s">
        <v>13</v>
      </c>
      <c r="P41" s="155" t="s">
        <v>13</v>
      </c>
      <c r="Q41" s="160" t="s">
        <v>13</v>
      </c>
      <c r="R41" s="155" t="s">
        <v>13</v>
      </c>
      <c r="S41" s="160" t="s">
        <v>13</v>
      </c>
      <c r="T41" s="169" t="s">
        <v>13</v>
      </c>
      <c r="U41" s="88" t="s">
        <v>13</v>
      </c>
      <c r="V41" s="155" t="s">
        <v>13</v>
      </c>
      <c r="W41" s="88" t="s">
        <v>13</v>
      </c>
      <c r="X41" s="155" t="s">
        <v>13</v>
      </c>
      <c r="Y41" s="160" t="s">
        <v>13</v>
      </c>
      <c r="Z41" s="155" t="s">
        <v>13</v>
      </c>
      <c r="AA41" s="106">
        <v>0</v>
      </c>
      <c r="AB41" s="107">
        <v>0</v>
      </c>
      <c r="AC41" s="107">
        <v>0</v>
      </c>
      <c r="AD41" s="107">
        <v>0</v>
      </c>
      <c r="AE41" s="107">
        <v>0</v>
      </c>
      <c r="AF41" s="34"/>
      <c r="AG41" s="34"/>
      <c r="AH41" s="98"/>
      <c r="AI41" s="166"/>
      <c r="AJ41" s="99"/>
      <c r="AK41" s="23"/>
      <c r="AL41" s="163"/>
      <c r="AM41" s="163"/>
      <c r="AN41" s="163"/>
      <c r="AO41" s="24"/>
      <c r="AP41" s="23"/>
      <c r="AQ41" s="163"/>
      <c r="AR41" s="163"/>
      <c r="AS41" s="163"/>
      <c r="AT41" s="24"/>
      <c r="AU41" s="23"/>
      <c r="AV41" s="163"/>
      <c r="AW41" s="163"/>
      <c r="AX41" s="163"/>
      <c r="AY41" s="24"/>
      <c r="AZ41" s="23"/>
      <c r="BA41" s="163"/>
      <c r="BB41" s="163"/>
      <c r="BC41" s="163"/>
      <c r="BD41" s="24"/>
      <c r="BE41" s="72"/>
    </row>
    <row r="42" spans="1:57" ht="17.25" customHeight="1" x14ac:dyDescent="0.2">
      <c r="A42" s="29">
        <v>37</v>
      </c>
      <c r="B42" s="29">
        <v>37</v>
      </c>
      <c r="C42" s="29">
        <f t="shared" si="3"/>
        <v>0</v>
      </c>
      <c r="D42" s="86" t="s">
        <v>1115</v>
      </c>
      <c r="E42" s="80">
        <f t="shared" si="4"/>
        <v>20</v>
      </c>
      <c r="F42" s="210">
        <v>20</v>
      </c>
      <c r="G42" s="87">
        <f t="shared" si="5"/>
        <v>0</v>
      </c>
      <c r="H42" s="88"/>
      <c r="I42" s="160" t="s">
        <v>13</v>
      </c>
      <c r="J42" s="169" t="s">
        <v>13</v>
      </c>
      <c r="K42" s="160" t="s">
        <v>13</v>
      </c>
      <c r="L42" s="155" t="s">
        <v>13</v>
      </c>
      <c r="M42" s="160" t="s">
        <v>13</v>
      </c>
      <c r="N42" s="155" t="s">
        <v>13</v>
      </c>
      <c r="O42" s="160" t="s">
        <v>13</v>
      </c>
      <c r="P42" s="155" t="s">
        <v>13</v>
      </c>
      <c r="Q42" s="160" t="s">
        <v>13</v>
      </c>
      <c r="R42" s="155" t="s">
        <v>13</v>
      </c>
      <c r="S42" s="160" t="s">
        <v>13</v>
      </c>
      <c r="T42" s="169" t="s">
        <v>13</v>
      </c>
      <c r="U42" s="88" t="s">
        <v>13</v>
      </c>
      <c r="V42" s="155" t="s">
        <v>13</v>
      </c>
      <c r="W42" s="88" t="s">
        <v>13</v>
      </c>
      <c r="X42" s="155" t="s">
        <v>13</v>
      </c>
      <c r="Y42" s="160" t="s">
        <v>13</v>
      </c>
      <c r="Z42" s="155" t="s">
        <v>13</v>
      </c>
      <c r="AA42" s="106">
        <v>0</v>
      </c>
      <c r="AB42" s="107">
        <v>0</v>
      </c>
      <c r="AC42" s="107">
        <v>0</v>
      </c>
      <c r="AD42" s="107">
        <v>0</v>
      </c>
      <c r="AE42" s="107">
        <v>0</v>
      </c>
      <c r="AF42" s="34"/>
      <c r="AG42" s="34"/>
      <c r="AH42" s="98"/>
      <c r="AI42" s="166"/>
      <c r="AJ42" s="99"/>
      <c r="AK42" s="23"/>
      <c r="AL42" s="163"/>
      <c r="AM42" s="163"/>
      <c r="AN42" s="163"/>
      <c r="AO42" s="24"/>
      <c r="AP42" s="23"/>
      <c r="AQ42" s="163"/>
      <c r="AR42" s="163"/>
      <c r="AS42" s="163"/>
      <c r="AT42" s="24"/>
      <c r="AU42" s="23"/>
      <c r="AV42" s="163"/>
      <c r="AW42" s="163"/>
      <c r="AX42" s="163"/>
      <c r="AY42" s="24"/>
      <c r="AZ42" s="23"/>
      <c r="BA42" s="163"/>
      <c r="BB42" s="163"/>
      <c r="BC42" s="163"/>
      <c r="BD42" s="24"/>
      <c r="BE42" s="72"/>
    </row>
    <row r="43" spans="1:57" ht="17.25" customHeight="1" x14ac:dyDescent="0.2">
      <c r="A43" s="29">
        <v>38</v>
      </c>
      <c r="B43" s="29">
        <v>38</v>
      </c>
      <c r="C43" s="29">
        <f t="shared" si="3"/>
        <v>0</v>
      </c>
      <c r="D43" s="86" t="s">
        <v>1116</v>
      </c>
      <c r="E43" s="80">
        <f t="shared" si="4"/>
        <v>20</v>
      </c>
      <c r="F43" s="210">
        <v>20</v>
      </c>
      <c r="G43" s="87">
        <f t="shared" si="5"/>
        <v>0</v>
      </c>
      <c r="H43" s="88"/>
      <c r="I43" s="160" t="s">
        <v>13</v>
      </c>
      <c r="J43" s="155" t="s">
        <v>13</v>
      </c>
      <c r="K43" s="160" t="s">
        <v>13</v>
      </c>
      <c r="L43" s="155" t="s">
        <v>13</v>
      </c>
      <c r="M43" s="160" t="s">
        <v>13</v>
      </c>
      <c r="N43" s="155" t="s">
        <v>13</v>
      </c>
      <c r="O43" s="160" t="s">
        <v>13</v>
      </c>
      <c r="P43" s="155" t="s">
        <v>13</v>
      </c>
      <c r="Q43" s="160" t="s">
        <v>13</v>
      </c>
      <c r="R43" s="155" t="s">
        <v>13</v>
      </c>
      <c r="S43" s="160" t="s">
        <v>13</v>
      </c>
      <c r="T43" s="169" t="s">
        <v>13</v>
      </c>
      <c r="U43" s="88" t="s">
        <v>13</v>
      </c>
      <c r="V43" s="155" t="s">
        <v>13</v>
      </c>
      <c r="W43" s="88" t="s">
        <v>13</v>
      </c>
      <c r="X43" s="155" t="s">
        <v>13</v>
      </c>
      <c r="Y43" s="160" t="s">
        <v>13</v>
      </c>
      <c r="Z43" s="155" t="s">
        <v>13</v>
      </c>
      <c r="AA43" s="106">
        <v>0</v>
      </c>
      <c r="AB43" s="107">
        <v>0</v>
      </c>
      <c r="AC43" s="107">
        <v>0</v>
      </c>
      <c r="AD43" s="107">
        <v>0</v>
      </c>
      <c r="AE43" s="107">
        <v>0</v>
      </c>
      <c r="AF43" s="34"/>
      <c r="AG43" s="34"/>
      <c r="AH43" s="98"/>
      <c r="AI43" s="166"/>
      <c r="AJ43" s="99"/>
      <c r="AK43" s="23"/>
      <c r="AL43" s="163"/>
      <c r="AM43" s="163"/>
      <c r="AN43" s="163"/>
      <c r="AO43" s="24"/>
      <c r="AP43" s="23"/>
      <c r="AQ43" s="163"/>
      <c r="AR43" s="163"/>
      <c r="AS43" s="163"/>
      <c r="AT43" s="24"/>
      <c r="AU43" s="23"/>
      <c r="AV43" s="163"/>
      <c r="AW43" s="163"/>
      <c r="AX43" s="163"/>
      <c r="AY43" s="24"/>
      <c r="AZ43" s="23"/>
      <c r="BA43" s="163"/>
      <c r="BB43" s="163"/>
      <c r="BC43" s="163"/>
      <c r="BD43" s="24"/>
      <c r="BE43" s="72"/>
    </row>
    <row r="44" spans="1:57" ht="17.25" customHeight="1" x14ac:dyDescent="0.2">
      <c r="A44" s="29">
        <v>39</v>
      </c>
      <c r="B44" s="29">
        <v>39</v>
      </c>
      <c r="C44" s="29">
        <f t="shared" si="3"/>
        <v>0</v>
      </c>
      <c r="D44" s="86" t="s">
        <v>1117</v>
      </c>
      <c r="E44" s="80">
        <f t="shared" si="4"/>
        <v>20</v>
      </c>
      <c r="F44" s="210">
        <v>20</v>
      </c>
      <c r="G44" s="87">
        <f t="shared" si="5"/>
        <v>0</v>
      </c>
      <c r="H44" s="88"/>
      <c r="I44" s="160" t="s">
        <v>13</v>
      </c>
      <c r="J44" s="169" t="s">
        <v>13</v>
      </c>
      <c r="K44" s="160" t="s">
        <v>13</v>
      </c>
      <c r="L44" s="155" t="s">
        <v>13</v>
      </c>
      <c r="M44" s="160" t="s">
        <v>13</v>
      </c>
      <c r="N44" s="155" t="s">
        <v>13</v>
      </c>
      <c r="O44" s="160" t="s">
        <v>13</v>
      </c>
      <c r="P44" s="155" t="s">
        <v>13</v>
      </c>
      <c r="Q44" s="160" t="s">
        <v>13</v>
      </c>
      <c r="R44" s="155" t="s">
        <v>13</v>
      </c>
      <c r="S44" s="160" t="s">
        <v>13</v>
      </c>
      <c r="T44" s="169" t="s">
        <v>13</v>
      </c>
      <c r="U44" s="88" t="s">
        <v>13</v>
      </c>
      <c r="V44" s="155" t="s">
        <v>13</v>
      </c>
      <c r="W44" s="88" t="s">
        <v>13</v>
      </c>
      <c r="X44" s="155" t="s">
        <v>13</v>
      </c>
      <c r="Y44" s="160" t="s">
        <v>13</v>
      </c>
      <c r="Z44" s="155" t="s">
        <v>13</v>
      </c>
      <c r="AA44" s="106">
        <v>0</v>
      </c>
      <c r="AB44" s="107">
        <v>0</v>
      </c>
      <c r="AC44" s="107">
        <v>0</v>
      </c>
      <c r="AD44" s="107">
        <v>0</v>
      </c>
      <c r="AE44" s="107">
        <v>0</v>
      </c>
      <c r="AF44" s="34"/>
      <c r="AG44" s="34"/>
      <c r="AH44" s="98"/>
      <c r="AI44" s="166"/>
      <c r="AJ44" s="99"/>
      <c r="AK44" s="23"/>
      <c r="AL44" s="163"/>
      <c r="AM44" s="163"/>
      <c r="AN44" s="163"/>
      <c r="AO44" s="24"/>
      <c r="AP44" s="23"/>
      <c r="AQ44" s="163"/>
      <c r="AR44" s="163"/>
      <c r="AS44" s="163"/>
      <c r="AT44" s="24"/>
      <c r="AU44" s="23"/>
      <c r="AV44" s="163"/>
      <c r="AW44" s="163"/>
      <c r="AX44" s="163"/>
      <c r="AY44" s="24"/>
      <c r="AZ44" s="23"/>
      <c r="BA44" s="163"/>
      <c r="BB44" s="163"/>
      <c r="BC44" s="163"/>
      <c r="BD44" s="24"/>
      <c r="BE44" s="72"/>
    </row>
    <row r="45" spans="1:57" ht="17.25" customHeight="1" x14ac:dyDescent="0.2">
      <c r="A45" s="29">
        <v>40</v>
      </c>
      <c r="B45" s="29">
        <v>40</v>
      </c>
      <c r="C45" s="29">
        <f t="shared" si="3"/>
        <v>0</v>
      </c>
      <c r="D45" s="86" t="s">
        <v>1118</v>
      </c>
      <c r="E45" s="80">
        <f t="shared" si="4"/>
        <v>20</v>
      </c>
      <c r="F45" s="209">
        <v>20</v>
      </c>
      <c r="G45" s="87">
        <f t="shared" si="5"/>
        <v>0</v>
      </c>
      <c r="H45" s="88"/>
      <c r="I45" s="160" t="s">
        <v>13</v>
      </c>
      <c r="J45" s="155" t="s">
        <v>13</v>
      </c>
      <c r="K45" s="160" t="s">
        <v>13</v>
      </c>
      <c r="L45" s="155" t="s">
        <v>13</v>
      </c>
      <c r="M45" s="160" t="s">
        <v>13</v>
      </c>
      <c r="N45" s="155" t="s">
        <v>13</v>
      </c>
      <c r="O45" s="160" t="s">
        <v>13</v>
      </c>
      <c r="P45" s="155" t="s">
        <v>13</v>
      </c>
      <c r="Q45" s="160" t="s">
        <v>13</v>
      </c>
      <c r="R45" s="155" t="s">
        <v>13</v>
      </c>
      <c r="S45" s="160" t="s">
        <v>13</v>
      </c>
      <c r="T45" s="169" t="s">
        <v>13</v>
      </c>
      <c r="U45" s="88" t="s">
        <v>13</v>
      </c>
      <c r="V45" s="155" t="s">
        <v>13</v>
      </c>
      <c r="W45" s="88" t="s">
        <v>13</v>
      </c>
      <c r="X45" s="155" t="s">
        <v>13</v>
      </c>
      <c r="Y45" s="160" t="s">
        <v>13</v>
      </c>
      <c r="Z45" s="155" t="s">
        <v>13</v>
      </c>
      <c r="AA45" s="106">
        <v>0</v>
      </c>
      <c r="AB45" s="107">
        <v>0</v>
      </c>
      <c r="AC45" s="107">
        <v>0</v>
      </c>
      <c r="AD45" s="107">
        <v>0</v>
      </c>
      <c r="AE45" s="107">
        <v>0</v>
      </c>
      <c r="AF45" s="34"/>
      <c r="AG45" s="34"/>
      <c r="AH45" s="98"/>
      <c r="AI45" s="166"/>
      <c r="AJ45" s="99"/>
      <c r="AK45" s="23"/>
      <c r="AL45" s="163"/>
      <c r="AM45" s="163"/>
      <c r="AN45" s="163"/>
      <c r="AO45" s="24"/>
      <c r="AP45" s="23"/>
      <c r="AQ45" s="163"/>
      <c r="AR45" s="163"/>
      <c r="AS45" s="163"/>
      <c r="AT45" s="24"/>
      <c r="AU45" s="23"/>
      <c r="AV45" s="163"/>
      <c r="AW45" s="163"/>
      <c r="AX45" s="163"/>
      <c r="AY45" s="24"/>
      <c r="AZ45" s="23"/>
      <c r="BA45" s="163"/>
      <c r="BB45" s="163"/>
      <c r="BC45" s="163"/>
      <c r="BD45" s="24"/>
      <c r="BE45" s="72"/>
    </row>
    <row r="46" spans="1:57" ht="17.25" customHeight="1" x14ac:dyDescent="0.2">
      <c r="A46" s="29">
        <v>41</v>
      </c>
      <c r="B46" s="29">
        <v>41</v>
      </c>
      <c r="C46" s="29">
        <f t="shared" si="3"/>
        <v>0</v>
      </c>
      <c r="D46" s="86" t="s">
        <v>1119</v>
      </c>
      <c r="E46" s="80">
        <f t="shared" si="4"/>
        <v>20</v>
      </c>
      <c r="F46" s="210">
        <v>20</v>
      </c>
      <c r="G46" s="87">
        <f t="shared" si="5"/>
        <v>0</v>
      </c>
      <c r="H46" s="88"/>
      <c r="I46" s="160" t="s">
        <v>13</v>
      </c>
      <c r="J46" s="169" t="s">
        <v>13</v>
      </c>
      <c r="K46" s="160" t="s">
        <v>13</v>
      </c>
      <c r="L46" s="155" t="s">
        <v>13</v>
      </c>
      <c r="M46" s="160" t="s">
        <v>13</v>
      </c>
      <c r="N46" s="155" t="s">
        <v>13</v>
      </c>
      <c r="O46" s="160" t="s">
        <v>13</v>
      </c>
      <c r="P46" s="155" t="s">
        <v>13</v>
      </c>
      <c r="Q46" s="160" t="s">
        <v>13</v>
      </c>
      <c r="R46" s="155" t="s">
        <v>13</v>
      </c>
      <c r="S46" s="160" t="s">
        <v>13</v>
      </c>
      <c r="T46" s="169" t="s">
        <v>13</v>
      </c>
      <c r="U46" s="88" t="s">
        <v>13</v>
      </c>
      <c r="V46" s="155" t="s">
        <v>13</v>
      </c>
      <c r="W46" s="88" t="s">
        <v>13</v>
      </c>
      <c r="X46" s="155" t="s">
        <v>13</v>
      </c>
      <c r="Y46" s="160" t="s">
        <v>13</v>
      </c>
      <c r="Z46" s="155" t="s">
        <v>13</v>
      </c>
      <c r="AA46" s="106">
        <v>0</v>
      </c>
      <c r="AB46" s="107">
        <v>0</v>
      </c>
      <c r="AC46" s="107">
        <v>0</v>
      </c>
      <c r="AD46" s="107">
        <v>0</v>
      </c>
      <c r="AE46" s="107">
        <v>0</v>
      </c>
      <c r="AF46" s="34"/>
      <c r="AG46" s="34"/>
      <c r="AH46" s="98"/>
      <c r="AI46" s="166"/>
      <c r="AJ46" s="99"/>
      <c r="AK46" s="23"/>
      <c r="AL46" s="163"/>
      <c r="AM46" s="163"/>
      <c r="AN46" s="163"/>
      <c r="AO46" s="24"/>
      <c r="AP46" s="23"/>
      <c r="AQ46" s="163"/>
      <c r="AR46" s="163"/>
      <c r="AS46" s="163"/>
      <c r="AT46" s="24"/>
      <c r="AU46" s="23"/>
      <c r="AV46" s="163"/>
      <c r="AW46" s="163"/>
      <c r="AX46" s="163"/>
      <c r="AY46" s="24"/>
      <c r="AZ46" s="23"/>
      <c r="BA46" s="163"/>
      <c r="BB46" s="163"/>
      <c r="BC46" s="163"/>
      <c r="BD46" s="24"/>
      <c r="BE46" s="72"/>
    </row>
    <row r="47" spans="1:57" ht="16.5" customHeight="1" x14ac:dyDescent="0.2">
      <c r="A47" s="29">
        <v>42</v>
      </c>
      <c r="B47" s="29">
        <v>42</v>
      </c>
      <c r="C47" s="29">
        <f t="shared" si="3"/>
        <v>0</v>
      </c>
      <c r="D47" s="86" t="s">
        <v>1120</v>
      </c>
      <c r="E47" s="80">
        <f t="shared" si="4"/>
        <v>20</v>
      </c>
      <c r="F47" s="210">
        <v>20</v>
      </c>
      <c r="G47" s="87">
        <f t="shared" si="5"/>
        <v>0</v>
      </c>
      <c r="H47" s="88"/>
      <c r="I47" s="160" t="s">
        <v>13</v>
      </c>
      <c r="J47" s="155" t="s">
        <v>13</v>
      </c>
      <c r="K47" s="160" t="s">
        <v>13</v>
      </c>
      <c r="L47" s="155" t="s">
        <v>13</v>
      </c>
      <c r="M47" s="160" t="s">
        <v>13</v>
      </c>
      <c r="N47" s="155" t="s">
        <v>13</v>
      </c>
      <c r="O47" s="160" t="s">
        <v>13</v>
      </c>
      <c r="P47" s="155" t="s">
        <v>13</v>
      </c>
      <c r="Q47" s="160" t="s">
        <v>13</v>
      </c>
      <c r="R47" s="155" t="s">
        <v>13</v>
      </c>
      <c r="S47" s="160" t="s">
        <v>13</v>
      </c>
      <c r="T47" s="169" t="s">
        <v>13</v>
      </c>
      <c r="U47" s="88" t="s">
        <v>13</v>
      </c>
      <c r="V47" s="155" t="s">
        <v>13</v>
      </c>
      <c r="W47" s="88" t="s">
        <v>13</v>
      </c>
      <c r="X47" s="155" t="s">
        <v>13</v>
      </c>
      <c r="Y47" s="160" t="s">
        <v>13</v>
      </c>
      <c r="Z47" s="155" t="s">
        <v>13</v>
      </c>
      <c r="AA47" s="106">
        <v>0</v>
      </c>
      <c r="AB47" s="107">
        <v>0</v>
      </c>
      <c r="AC47" s="107">
        <v>0</v>
      </c>
      <c r="AD47" s="107">
        <v>0</v>
      </c>
      <c r="AE47" s="107">
        <v>0</v>
      </c>
      <c r="AF47" s="34"/>
      <c r="AG47" s="34"/>
      <c r="AH47" s="98"/>
      <c r="AI47" s="166"/>
      <c r="AJ47" s="99"/>
      <c r="AK47" s="23"/>
      <c r="AL47" s="163"/>
      <c r="AM47" s="163"/>
      <c r="AN47" s="163"/>
      <c r="AO47" s="24"/>
      <c r="AP47" s="23"/>
      <c r="AQ47" s="163"/>
      <c r="AR47" s="163"/>
      <c r="AS47" s="163"/>
      <c r="AT47" s="24"/>
      <c r="AU47" s="23"/>
      <c r="AV47" s="163"/>
      <c r="AW47" s="163"/>
      <c r="AX47" s="163"/>
      <c r="AY47" s="24"/>
      <c r="AZ47" s="23"/>
      <c r="BA47" s="163"/>
      <c r="BB47" s="163"/>
      <c r="BC47" s="163"/>
      <c r="BD47" s="24"/>
      <c r="BE47" s="72"/>
    </row>
    <row r="48" spans="1:57" ht="16.5" customHeight="1" x14ac:dyDescent="0.2">
      <c r="A48" s="29">
        <v>43</v>
      </c>
      <c r="B48" s="29">
        <v>43</v>
      </c>
      <c r="C48" s="29">
        <f t="shared" si="3"/>
        <v>0</v>
      </c>
      <c r="D48" s="86" t="s">
        <v>1121</v>
      </c>
      <c r="E48" s="80">
        <f t="shared" si="4"/>
        <v>20</v>
      </c>
      <c r="F48" s="210">
        <v>20</v>
      </c>
      <c r="G48" s="87">
        <f t="shared" si="5"/>
        <v>0</v>
      </c>
      <c r="H48" s="88"/>
      <c r="I48" s="160" t="s">
        <v>13</v>
      </c>
      <c r="J48" s="169" t="s">
        <v>13</v>
      </c>
      <c r="K48" s="160" t="s">
        <v>13</v>
      </c>
      <c r="L48" s="155" t="s">
        <v>13</v>
      </c>
      <c r="M48" s="160" t="s">
        <v>13</v>
      </c>
      <c r="N48" s="155" t="s">
        <v>13</v>
      </c>
      <c r="O48" s="160" t="s">
        <v>13</v>
      </c>
      <c r="P48" s="155" t="s">
        <v>13</v>
      </c>
      <c r="Q48" s="160" t="s">
        <v>13</v>
      </c>
      <c r="R48" s="155" t="s">
        <v>13</v>
      </c>
      <c r="S48" s="160" t="s">
        <v>13</v>
      </c>
      <c r="T48" s="169" t="s">
        <v>13</v>
      </c>
      <c r="U48" s="88" t="s">
        <v>13</v>
      </c>
      <c r="V48" s="155" t="s">
        <v>13</v>
      </c>
      <c r="W48" s="88" t="s">
        <v>13</v>
      </c>
      <c r="X48" s="155" t="s">
        <v>13</v>
      </c>
      <c r="Y48" s="160" t="s">
        <v>13</v>
      </c>
      <c r="Z48" s="155" t="s">
        <v>13</v>
      </c>
      <c r="AA48" s="106">
        <v>0</v>
      </c>
      <c r="AB48" s="107">
        <v>0</v>
      </c>
      <c r="AC48" s="107">
        <v>0</v>
      </c>
      <c r="AD48" s="107">
        <v>0</v>
      </c>
      <c r="AE48" s="107">
        <v>0</v>
      </c>
      <c r="AF48" s="34"/>
      <c r="AG48" s="34"/>
      <c r="AH48" s="98"/>
      <c r="AI48" s="166"/>
      <c r="AJ48" s="99"/>
      <c r="AK48" s="23"/>
      <c r="AL48" s="163"/>
      <c r="AM48" s="163"/>
      <c r="AN48" s="163"/>
      <c r="AO48" s="24"/>
      <c r="AP48" s="23"/>
      <c r="AQ48" s="163"/>
      <c r="AR48" s="163"/>
      <c r="AS48" s="163"/>
      <c r="AT48" s="24"/>
      <c r="AU48" s="23"/>
      <c r="AV48" s="163"/>
      <c r="AW48" s="163"/>
      <c r="AX48" s="163"/>
      <c r="AY48" s="24"/>
      <c r="AZ48" s="23"/>
      <c r="BA48" s="163"/>
      <c r="BB48" s="163"/>
      <c r="BC48" s="163"/>
      <c r="BD48" s="24"/>
      <c r="BE48" s="72"/>
    </row>
    <row r="49" spans="1:57" ht="16.5" customHeight="1" x14ac:dyDescent="0.2">
      <c r="A49" s="29">
        <v>44</v>
      </c>
      <c r="B49" s="29">
        <v>44</v>
      </c>
      <c r="C49" s="29">
        <f t="shared" si="3"/>
        <v>0</v>
      </c>
      <c r="D49" s="86" t="s">
        <v>1122</v>
      </c>
      <c r="E49" s="80">
        <f t="shared" si="4"/>
        <v>20</v>
      </c>
      <c r="F49" s="210">
        <v>20</v>
      </c>
      <c r="G49" s="87">
        <f t="shared" si="5"/>
        <v>0</v>
      </c>
      <c r="H49" s="88"/>
      <c r="I49" s="160" t="s">
        <v>13</v>
      </c>
      <c r="J49" s="155" t="s">
        <v>13</v>
      </c>
      <c r="K49" s="160" t="s">
        <v>13</v>
      </c>
      <c r="L49" s="155" t="s">
        <v>13</v>
      </c>
      <c r="M49" s="160" t="s">
        <v>13</v>
      </c>
      <c r="N49" s="155" t="s">
        <v>13</v>
      </c>
      <c r="O49" s="160" t="s">
        <v>13</v>
      </c>
      <c r="P49" s="155" t="s">
        <v>13</v>
      </c>
      <c r="Q49" s="160" t="s">
        <v>13</v>
      </c>
      <c r="R49" s="155" t="s">
        <v>13</v>
      </c>
      <c r="S49" s="160" t="s">
        <v>13</v>
      </c>
      <c r="T49" s="169" t="s">
        <v>13</v>
      </c>
      <c r="U49" s="88" t="s">
        <v>13</v>
      </c>
      <c r="V49" s="155" t="s">
        <v>13</v>
      </c>
      <c r="W49" s="88" t="s">
        <v>13</v>
      </c>
      <c r="X49" s="155" t="s">
        <v>13</v>
      </c>
      <c r="Y49" s="160" t="s">
        <v>13</v>
      </c>
      <c r="Z49" s="155" t="s">
        <v>13</v>
      </c>
      <c r="AA49" s="106">
        <v>0</v>
      </c>
      <c r="AB49" s="107">
        <v>0</v>
      </c>
      <c r="AC49" s="107">
        <v>0</v>
      </c>
      <c r="AD49" s="107">
        <v>0</v>
      </c>
      <c r="AE49" s="107">
        <v>0</v>
      </c>
      <c r="AF49" s="34"/>
      <c r="AG49" s="34"/>
      <c r="AH49" s="98"/>
      <c r="AI49" s="166"/>
      <c r="AJ49" s="99"/>
      <c r="AK49" s="23"/>
      <c r="AL49" s="163"/>
      <c r="AM49" s="163"/>
      <c r="AN49" s="163"/>
      <c r="AO49" s="24"/>
      <c r="AP49" s="23"/>
      <c r="AQ49" s="163"/>
      <c r="AR49" s="163"/>
      <c r="AS49" s="163"/>
      <c r="AT49" s="24"/>
      <c r="AU49" s="23"/>
      <c r="AV49" s="163"/>
      <c r="AW49" s="163"/>
      <c r="AX49" s="163"/>
      <c r="AY49" s="24"/>
      <c r="AZ49" s="23"/>
      <c r="BA49" s="163"/>
      <c r="BB49" s="163"/>
      <c r="BC49" s="163"/>
      <c r="BD49" s="24"/>
      <c r="BE49" s="72"/>
    </row>
    <row r="50" spans="1:57" ht="16.5" customHeight="1" x14ac:dyDescent="0.2">
      <c r="A50" s="29">
        <v>45</v>
      </c>
      <c r="B50" s="29">
        <v>45</v>
      </c>
      <c r="C50" s="29">
        <f t="shared" si="3"/>
        <v>0</v>
      </c>
      <c r="D50" s="86" t="s">
        <v>1124</v>
      </c>
      <c r="E50" s="80">
        <f t="shared" si="4"/>
        <v>20</v>
      </c>
      <c r="F50" s="210">
        <v>20</v>
      </c>
      <c r="G50" s="87">
        <f t="shared" si="5"/>
        <v>0</v>
      </c>
      <c r="H50" s="88"/>
      <c r="I50" s="160" t="s">
        <v>13</v>
      </c>
      <c r="J50" s="155" t="s">
        <v>13</v>
      </c>
      <c r="K50" s="160" t="s">
        <v>13</v>
      </c>
      <c r="L50" s="155" t="s">
        <v>13</v>
      </c>
      <c r="M50" s="160" t="s">
        <v>13</v>
      </c>
      <c r="N50" s="155" t="s">
        <v>13</v>
      </c>
      <c r="O50" s="160" t="s">
        <v>13</v>
      </c>
      <c r="P50" s="155" t="s">
        <v>13</v>
      </c>
      <c r="Q50" s="160" t="s">
        <v>13</v>
      </c>
      <c r="R50" s="155" t="s">
        <v>13</v>
      </c>
      <c r="S50" s="160" t="s">
        <v>13</v>
      </c>
      <c r="T50" s="169" t="s">
        <v>13</v>
      </c>
      <c r="U50" s="88" t="s">
        <v>13</v>
      </c>
      <c r="V50" s="155" t="s">
        <v>13</v>
      </c>
      <c r="W50" s="88" t="s">
        <v>13</v>
      </c>
      <c r="X50" s="155" t="s">
        <v>13</v>
      </c>
      <c r="Y50" s="160" t="s">
        <v>13</v>
      </c>
      <c r="Z50" s="155" t="s">
        <v>13</v>
      </c>
      <c r="AA50" s="106">
        <v>0</v>
      </c>
      <c r="AB50" s="107">
        <v>0</v>
      </c>
      <c r="AC50" s="107">
        <v>0</v>
      </c>
      <c r="AD50" s="107">
        <v>0</v>
      </c>
      <c r="AE50" s="107">
        <v>0</v>
      </c>
      <c r="AF50" s="34"/>
      <c r="AG50" s="34"/>
      <c r="AH50" s="98"/>
      <c r="AI50" s="166"/>
      <c r="AJ50" s="99"/>
      <c r="AK50" s="23"/>
      <c r="AL50" s="163"/>
      <c r="AM50" s="163"/>
      <c r="AN50" s="163"/>
      <c r="AO50" s="24"/>
      <c r="AP50" s="23"/>
      <c r="AQ50" s="163"/>
      <c r="AR50" s="163"/>
      <c r="AS50" s="163"/>
      <c r="AT50" s="24"/>
      <c r="AU50" s="23"/>
      <c r="AV50" s="163"/>
      <c r="AW50" s="163"/>
      <c r="AX50" s="163"/>
      <c r="AY50" s="24"/>
      <c r="AZ50" s="23"/>
      <c r="BA50" s="163"/>
      <c r="BB50" s="163"/>
      <c r="BC50" s="163"/>
      <c r="BD50" s="24"/>
      <c r="BE50" s="72"/>
    </row>
    <row r="51" spans="1:57" ht="16.5" customHeight="1" x14ac:dyDescent="0.2">
      <c r="A51" s="29">
        <v>46</v>
      </c>
      <c r="B51" s="29">
        <v>46</v>
      </c>
      <c r="C51" s="29">
        <f t="shared" si="3"/>
        <v>0</v>
      </c>
      <c r="D51" s="86" t="s">
        <v>1125</v>
      </c>
      <c r="E51" s="80">
        <f t="shared" si="4"/>
        <v>20</v>
      </c>
      <c r="F51" s="210">
        <v>20</v>
      </c>
      <c r="G51" s="87">
        <f t="shared" si="5"/>
        <v>0</v>
      </c>
      <c r="H51" s="88"/>
      <c r="I51" s="160" t="s">
        <v>13</v>
      </c>
      <c r="J51" s="169" t="s">
        <v>13</v>
      </c>
      <c r="K51" s="160" t="s">
        <v>13</v>
      </c>
      <c r="L51" s="155" t="s">
        <v>13</v>
      </c>
      <c r="M51" s="160" t="s">
        <v>13</v>
      </c>
      <c r="N51" s="155" t="s">
        <v>13</v>
      </c>
      <c r="O51" s="160" t="s">
        <v>13</v>
      </c>
      <c r="P51" s="155" t="s">
        <v>13</v>
      </c>
      <c r="Q51" s="160" t="s">
        <v>13</v>
      </c>
      <c r="R51" s="155" t="s">
        <v>13</v>
      </c>
      <c r="S51" s="160" t="s">
        <v>13</v>
      </c>
      <c r="T51" s="169" t="s">
        <v>13</v>
      </c>
      <c r="U51" s="88" t="s">
        <v>13</v>
      </c>
      <c r="V51" s="155" t="s">
        <v>13</v>
      </c>
      <c r="W51" s="88" t="s">
        <v>13</v>
      </c>
      <c r="X51" s="155" t="s">
        <v>13</v>
      </c>
      <c r="Y51" s="160" t="s">
        <v>13</v>
      </c>
      <c r="Z51" s="155" t="s">
        <v>13</v>
      </c>
      <c r="AA51" s="106">
        <v>0</v>
      </c>
      <c r="AB51" s="107">
        <v>0</v>
      </c>
      <c r="AC51" s="107">
        <v>0</v>
      </c>
      <c r="AD51" s="107">
        <v>0</v>
      </c>
      <c r="AE51" s="107">
        <v>0</v>
      </c>
      <c r="AF51" s="34"/>
      <c r="AG51" s="34"/>
      <c r="AH51" s="98"/>
      <c r="AI51" s="166"/>
      <c r="AJ51" s="99"/>
      <c r="AK51" s="23"/>
      <c r="AL51" s="163"/>
      <c r="AM51" s="163"/>
      <c r="AN51" s="163"/>
      <c r="AO51" s="24"/>
      <c r="AP51" s="23"/>
      <c r="AQ51" s="163"/>
      <c r="AR51" s="163"/>
      <c r="AS51" s="163"/>
      <c r="AT51" s="24"/>
      <c r="AU51" s="23"/>
      <c r="AV51" s="163"/>
      <c r="AW51" s="163"/>
      <c r="AX51" s="163"/>
      <c r="AY51" s="24"/>
      <c r="AZ51" s="23"/>
      <c r="BA51" s="163"/>
      <c r="BB51" s="163"/>
      <c r="BC51" s="163"/>
      <c r="BD51" s="24"/>
      <c r="BE51" s="72"/>
    </row>
    <row r="52" spans="1:57" ht="16.5" customHeight="1" x14ac:dyDescent="0.2">
      <c r="A52" s="29">
        <v>47</v>
      </c>
      <c r="B52" s="29">
        <v>47</v>
      </c>
      <c r="C52" s="29">
        <f t="shared" si="3"/>
        <v>0</v>
      </c>
      <c r="D52" s="86" t="s">
        <v>1126</v>
      </c>
      <c r="E52" s="80">
        <f t="shared" si="4"/>
        <v>20</v>
      </c>
      <c r="F52" s="210">
        <v>20</v>
      </c>
      <c r="G52" s="87">
        <f t="shared" si="5"/>
        <v>0</v>
      </c>
      <c r="H52" s="88"/>
      <c r="I52" s="160" t="s">
        <v>13</v>
      </c>
      <c r="J52" s="155" t="s">
        <v>13</v>
      </c>
      <c r="K52" s="160" t="s">
        <v>13</v>
      </c>
      <c r="L52" s="155" t="s">
        <v>13</v>
      </c>
      <c r="M52" s="160" t="s">
        <v>13</v>
      </c>
      <c r="N52" s="155" t="s">
        <v>13</v>
      </c>
      <c r="O52" s="160" t="s">
        <v>13</v>
      </c>
      <c r="P52" s="155" t="s">
        <v>13</v>
      </c>
      <c r="Q52" s="160" t="s">
        <v>13</v>
      </c>
      <c r="R52" s="155" t="s">
        <v>13</v>
      </c>
      <c r="S52" s="160" t="s">
        <v>13</v>
      </c>
      <c r="T52" s="169" t="s">
        <v>13</v>
      </c>
      <c r="U52" s="88" t="s">
        <v>13</v>
      </c>
      <c r="V52" s="155" t="s">
        <v>13</v>
      </c>
      <c r="W52" s="88" t="s">
        <v>13</v>
      </c>
      <c r="X52" s="155" t="s">
        <v>13</v>
      </c>
      <c r="Y52" s="160" t="s">
        <v>13</v>
      </c>
      <c r="Z52" s="155" t="s">
        <v>13</v>
      </c>
      <c r="AA52" s="106">
        <v>0</v>
      </c>
      <c r="AB52" s="107">
        <v>0</v>
      </c>
      <c r="AC52" s="107">
        <v>0</v>
      </c>
      <c r="AD52" s="107">
        <v>0</v>
      </c>
      <c r="AE52" s="107">
        <v>0</v>
      </c>
      <c r="AF52" s="34"/>
      <c r="AG52" s="34"/>
      <c r="AH52" s="98"/>
      <c r="AI52" s="166"/>
      <c r="AJ52" s="99"/>
      <c r="AK52" s="23"/>
      <c r="AL52" s="163"/>
      <c r="AM52" s="163"/>
      <c r="AN52" s="163"/>
      <c r="AO52" s="24"/>
      <c r="AP52" s="23"/>
      <c r="AQ52" s="163"/>
      <c r="AR52" s="163"/>
      <c r="AS52" s="163"/>
      <c r="AT52" s="24"/>
      <c r="AU52" s="23"/>
      <c r="AV52" s="163"/>
      <c r="AW52" s="163"/>
      <c r="AX52" s="163"/>
      <c r="AY52" s="24"/>
      <c r="AZ52" s="23"/>
      <c r="BA52" s="163"/>
      <c r="BB52" s="163"/>
      <c r="BC52" s="163"/>
      <c r="BD52" s="24"/>
      <c r="BE52" s="72"/>
    </row>
    <row r="53" spans="1:57" ht="16.5" customHeight="1" x14ac:dyDescent="0.2">
      <c r="A53" s="29">
        <v>48</v>
      </c>
      <c r="B53" s="29">
        <v>48</v>
      </c>
      <c r="C53" s="29">
        <f t="shared" si="3"/>
        <v>0</v>
      </c>
      <c r="D53" s="86" t="s">
        <v>1127</v>
      </c>
      <c r="E53" s="80">
        <f t="shared" si="4"/>
        <v>20</v>
      </c>
      <c r="F53" s="210">
        <v>20</v>
      </c>
      <c r="G53" s="87">
        <f t="shared" si="5"/>
        <v>0</v>
      </c>
      <c r="H53" s="88"/>
      <c r="I53" s="160" t="s">
        <v>13</v>
      </c>
      <c r="J53" s="169" t="s">
        <v>13</v>
      </c>
      <c r="K53" s="160" t="s">
        <v>13</v>
      </c>
      <c r="L53" s="155" t="s">
        <v>13</v>
      </c>
      <c r="M53" s="160" t="s">
        <v>13</v>
      </c>
      <c r="N53" s="155" t="s">
        <v>13</v>
      </c>
      <c r="O53" s="160" t="s">
        <v>13</v>
      </c>
      <c r="P53" s="155" t="s">
        <v>13</v>
      </c>
      <c r="Q53" s="160" t="s">
        <v>13</v>
      </c>
      <c r="R53" s="155" t="s">
        <v>13</v>
      </c>
      <c r="S53" s="160" t="s">
        <v>13</v>
      </c>
      <c r="T53" s="169" t="s">
        <v>13</v>
      </c>
      <c r="U53" s="88" t="s">
        <v>13</v>
      </c>
      <c r="V53" s="155" t="s">
        <v>13</v>
      </c>
      <c r="W53" s="88" t="s">
        <v>13</v>
      </c>
      <c r="X53" s="155" t="s">
        <v>13</v>
      </c>
      <c r="Y53" s="160" t="s">
        <v>13</v>
      </c>
      <c r="Z53" s="155" t="s">
        <v>13</v>
      </c>
      <c r="AA53" s="106">
        <v>0</v>
      </c>
      <c r="AB53" s="107">
        <v>0</v>
      </c>
      <c r="AC53" s="107">
        <v>0</v>
      </c>
      <c r="AD53" s="107">
        <v>0</v>
      </c>
      <c r="AE53" s="107">
        <v>0</v>
      </c>
      <c r="AF53" s="34"/>
      <c r="AG53" s="34"/>
      <c r="AH53" s="98"/>
      <c r="AI53" s="166"/>
      <c r="AJ53" s="99"/>
      <c r="AK53" s="23"/>
      <c r="AL53" s="163"/>
      <c r="AM53" s="163"/>
      <c r="AN53" s="163"/>
      <c r="AO53" s="24"/>
      <c r="AP53" s="23"/>
      <c r="AQ53" s="163"/>
      <c r="AR53" s="163"/>
      <c r="AS53" s="163"/>
      <c r="AT53" s="24"/>
      <c r="AU53" s="23"/>
      <c r="AV53" s="163"/>
      <c r="AW53" s="163"/>
      <c r="AX53" s="163"/>
      <c r="AY53" s="24"/>
      <c r="AZ53" s="23"/>
      <c r="BA53" s="163"/>
      <c r="BB53" s="163"/>
      <c r="BC53" s="163"/>
      <c r="BD53" s="24"/>
      <c r="BE53" s="72"/>
    </row>
    <row r="54" spans="1:57" ht="16.5" customHeight="1" x14ac:dyDescent="0.2">
      <c r="A54" s="29">
        <v>49</v>
      </c>
      <c r="B54" s="29">
        <v>49</v>
      </c>
      <c r="C54" s="29">
        <f t="shared" si="3"/>
        <v>0</v>
      </c>
      <c r="D54" s="86" t="s">
        <v>1128</v>
      </c>
      <c r="E54" s="80">
        <f t="shared" si="4"/>
        <v>20</v>
      </c>
      <c r="F54" s="210">
        <v>20</v>
      </c>
      <c r="G54" s="87">
        <f t="shared" si="5"/>
        <v>0</v>
      </c>
      <c r="H54" s="88"/>
      <c r="I54" s="160" t="s">
        <v>13</v>
      </c>
      <c r="J54" s="155" t="s">
        <v>13</v>
      </c>
      <c r="K54" s="160" t="s">
        <v>13</v>
      </c>
      <c r="L54" s="155" t="s">
        <v>13</v>
      </c>
      <c r="M54" s="160" t="s">
        <v>13</v>
      </c>
      <c r="N54" s="155" t="s">
        <v>13</v>
      </c>
      <c r="O54" s="160" t="s">
        <v>13</v>
      </c>
      <c r="P54" s="155" t="s">
        <v>13</v>
      </c>
      <c r="Q54" s="160" t="s">
        <v>13</v>
      </c>
      <c r="R54" s="155" t="s">
        <v>13</v>
      </c>
      <c r="S54" s="160" t="s">
        <v>13</v>
      </c>
      <c r="T54" s="169" t="s">
        <v>13</v>
      </c>
      <c r="U54" s="88" t="s">
        <v>13</v>
      </c>
      <c r="V54" s="155" t="s">
        <v>13</v>
      </c>
      <c r="W54" s="88" t="s">
        <v>13</v>
      </c>
      <c r="X54" s="155" t="s">
        <v>13</v>
      </c>
      <c r="Y54" s="160" t="s">
        <v>13</v>
      </c>
      <c r="Z54" s="155" t="s">
        <v>13</v>
      </c>
      <c r="AA54" s="106">
        <v>0</v>
      </c>
      <c r="AB54" s="107">
        <v>0</v>
      </c>
      <c r="AC54" s="107">
        <v>0</v>
      </c>
      <c r="AD54" s="107">
        <v>0</v>
      </c>
      <c r="AE54" s="107">
        <v>0</v>
      </c>
      <c r="AF54" s="34"/>
      <c r="AG54" s="34"/>
      <c r="AH54" s="98"/>
      <c r="AI54" s="166"/>
      <c r="AJ54" s="99"/>
      <c r="AK54" s="23"/>
      <c r="AL54" s="163"/>
      <c r="AM54" s="163"/>
      <c r="AN54" s="163"/>
      <c r="AO54" s="24"/>
      <c r="AP54" s="23"/>
      <c r="AQ54" s="163"/>
      <c r="AR54" s="163"/>
      <c r="AS54" s="163"/>
      <c r="AT54" s="24"/>
      <c r="AU54" s="23"/>
      <c r="AV54" s="163"/>
      <c r="AW54" s="163"/>
      <c r="AX54" s="163"/>
      <c r="AY54" s="24"/>
      <c r="AZ54" s="23"/>
      <c r="BA54" s="163"/>
      <c r="BB54" s="163"/>
      <c r="BC54" s="163"/>
      <c r="BD54" s="24"/>
      <c r="BE54" s="72"/>
    </row>
    <row r="55" spans="1:57" ht="16.5" customHeight="1" x14ac:dyDescent="0.2">
      <c r="A55" s="29">
        <v>50</v>
      </c>
      <c r="B55" s="29">
        <v>50</v>
      </c>
      <c r="C55" s="29">
        <f t="shared" si="3"/>
        <v>0</v>
      </c>
      <c r="D55" s="86" t="s">
        <v>1129</v>
      </c>
      <c r="E55" s="80">
        <f t="shared" si="4"/>
        <v>20</v>
      </c>
      <c r="F55" s="210">
        <v>20</v>
      </c>
      <c r="G55" s="87">
        <f t="shared" si="5"/>
        <v>0</v>
      </c>
      <c r="H55" s="88"/>
      <c r="I55" s="160" t="s">
        <v>13</v>
      </c>
      <c r="J55" s="169" t="s">
        <v>13</v>
      </c>
      <c r="K55" s="160" t="s">
        <v>13</v>
      </c>
      <c r="L55" s="155" t="s">
        <v>13</v>
      </c>
      <c r="M55" s="160" t="s">
        <v>13</v>
      </c>
      <c r="N55" s="155" t="s">
        <v>13</v>
      </c>
      <c r="O55" s="160" t="s">
        <v>13</v>
      </c>
      <c r="P55" s="155" t="s">
        <v>13</v>
      </c>
      <c r="Q55" s="160" t="s">
        <v>13</v>
      </c>
      <c r="R55" s="155" t="s">
        <v>13</v>
      </c>
      <c r="S55" s="160" t="s">
        <v>13</v>
      </c>
      <c r="T55" s="169" t="s">
        <v>13</v>
      </c>
      <c r="U55" s="88" t="s">
        <v>13</v>
      </c>
      <c r="V55" s="155" t="s">
        <v>13</v>
      </c>
      <c r="W55" s="88" t="s">
        <v>13</v>
      </c>
      <c r="X55" s="155" t="s">
        <v>13</v>
      </c>
      <c r="Y55" s="160" t="s">
        <v>13</v>
      </c>
      <c r="Z55" s="155" t="s">
        <v>13</v>
      </c>
      <c r="AA55" s="106">
        <v>0</v>
      </c>
      <c r="AB55" s="107">
        <v>0</v>
      </c>
      <c r="AC55" s="107">
        <v>0</v>
      </c>
      <c r="AD55" s="107">
        <v>0</v>
      </c>
      <c r="AE55" s="107">
        <v>0</v>
      </c>
      <c r="AF55" s="34"/>
      <c r="AG55" s="34"/>
      <c r="AH55" s="98"/>
      <c r="AI55" s="166"/>
      <c r="AJ55" s="99"/>
      <c r="AK55" s="23"/>
      <c r="AL55" s="163"/>
      <c r="AM55" s="163"/>
      <c r="AN55" s="163"/>
      <c r="AO55" s="24"/>
      <c r="AP55" s="23"/>
      <c r="AQ55" s="163"/>
      <c r="AR55" s="163"/>
      <c r="AS55" s="163"/>
      <c r="AT55" s="24"/>
      <c r="AU55" s="23"/>
      <c r="AV55" s="163"/>
      <c r="AW55" s="163"/>
      <c r="AX55" s="163"/>
      <c r="AY55" s="24"/>
      <c r="AZ55" s="23"/>
      <c r="BA55" s="163"/>
      <c r="BB55" s="163"/>
      <c r="BC55" s="163"/>
      <c r="BD55" s="24"/>
      <c r="BE55" s="72"/>
    </row>
    <row r="56" spans="1:57" ht="16.5" customHeight="1" x14ac:dyDescent="0.2">
      <c r="A56" s="29">
        <v>51</v>
      </c>
      <c r="B56" s="29">
        <v>51</v>
      </c>
      <c r="C56" s="29">
        <f t="shared" si="3"/>
        <v>0</v>
      </c>
      <c r="D56" s="86" t="s">
        <v>66</v>
      </c>
      <c r="E56" s="80">
        <f t="shared" si="4"/>
        <v>20</v>
      </c>
      <c r="F56" s="210"/>
      <c r="G56" s="87">
        <f t="shared" si="5"/>
        <v>1</v>
      </c>
      <c r="H56" s="88"/>
      <c r="I56" s="160" t="s">
        <v>13</v>
      </c>
      <c r="J56" s="155" t="s">
        <v>13</v>
      </c>
      <c r="K56" s="160" t="s">
        <v>13</v>
      </c>
      <c r="L56" s="155" t="s">
        <v>13</v>
      </c>
      <c r="M56" s="160" t="s">
        <v>13</v>
      </c>
      <c r="N56" s="155" t="s">
        <v>13</v>
      </c>
      <c r="O56" s="160" t="s">
        <v>13</v>
      </c>
      <c r="P56" s="155" t="s">
        <v>13</v>
      </c>
      <c r="Q56" s="160" t="s">
        <v>13</v>
      </c>
      <c r="R56" s="155" t="s">
        <v>13</v>
      </c>
      <c r="S56" s="160" t="s">
        <v>13</v>
      </c>
      <c r="T56" s="169" t="s">
        <v>13</v>
      </c>
      <c r="U56" s="88" t="s">
        <v>13</v>
      </c>
      <c r="V56" s="155">
        <v>20</v>
      </c>
      <c r="W56" s="88" t="s">
        <v>13</v>
      </c>
      <c r="X56" s="155" t="s">
        <v>13</v>
      </c>
      <c r="Y56" s="160" t="s">
        <v>13</v>
      </c>
      <c r="Z56" s="155" t="s">
        <v>13</v>
      </c>
      <c r="AA56" s="106">
        <v>0</v>
      </c>
      <c r="AB56" s="107">
        <v>0</v>
      </c>
      <c r="AC56" s="107">
        <v>0</v>
      </c>
      <c r="AD56" s="107">
        <v>0</v>
      </c>
      <c r="AE56" s="107">
        <v>0</v>
      </c>
      <c r="AF56" s="34"/>
      <c r="AG56" s="34"/>
      <c r="AH56" s="98"/>
      <c r="AI56" s="166"/>
      <c r="AJ56" s="99"/>
      <c r="AK56" s="23"/>
      <c r="AL56" s="163"/>
      <c r="AM56" s="163"/>
      <c r="AN56" s="163"/>
      <c r="AO56" s="24"/>
      <c r="AP56" s="23"/>
      <c r="AQ56" s="163"/>
      <c r="AR56" s="163"/>
      <c r="AS56" s="163"/>
      <c r="AT56" s="24"/>
      <c r="AU56" s="23"/>
      <c r="AV56" s="163"/>
      <c r="AW56" s="163"/>
      <c r="AX56" s="163"/>
      <c r="AY56" s="24"/>
      <c r="AZ56" s="23"/>
      <c r="BA56" s="163"/>
      <c r="BB56" s="163"/>
      <c r="BC56" s="163"/>
      <c r="BD56" s="24"/>
      <c r="BE56" s="72"/>
    </row>
    <row r="57" spans="1:57" ht="16.5" customHeight="1" x14ac:dyDescent="0.2">
      <c r="A57" s="29">
        <v>52</v>
      </c>
      <c r="B57" s="29">
        <v>52</v>
      </c>
      <c r="C57" s="29">
        <f t="shared" si="3"/>
        <v>0</v>
      </c>
      <c r="D57" s="86" t="s">
        <v>250</v>
      </c>
      <c r="E57" s="80">
        <f t="shared" si="4"/>
        <v>20</v>
      </c>
      <c r="F57" s="210"/>
      <c r="G57" s="87">
        <f t="shared" si="5"/>
        <v>1</v>
      </c>
      <c r="H57" s="88"/>
      <c r="I57" s="160" t="s">
        <v>13</v>
      </c>
      <c r="J57" s="155" t="s">
        <v>13</v>
      </c>
      <c r="K57" s="160" t="s">
        <v>13</v>
      </c>
      <c r="L57" s="155" t="s">
        <v>13</v>
      </c>
      <c r="M57" s="160" t="s">
        <v>13</v>
      </c>
      <c r="N57" s="155" t="s">
        <v>13</v>
      </c>
      <c r="O57" s="160" t="s">
        <v>13</v>
      </c>
      <c r="P57" s="155" t="s">
        <v>13</v>
      </c>
      <c r="Q57" s="160" t="s">
        <v>13</v>
      </c>
      <c r="R57" s="155" t="s">
        <v>13</v>
      </c>
      <c r="S57" s="160" t="s">
        <v>13</v>
      </c>
      <c r="T57" s="169">
        <v>20</v>
      </c>
      <c r="U57" s="88" t="s">
        <v>13</v>
      </c>
      <c r="V57" s="155" t="s">
        <v>13</v>
      </c>
      <c r="W57" s="88" t="s">
        <v>13</v>
      </c>
      <c r="X57" s="155" t="s">
        <v>13</v>
      </c>
      <c r="Y57" s="160" t="s">
        <v>13</v>
      </c>
      <c r="Z57" s="155" t="s">
        <v>13</v>
      </c>
      <c r="AA57" s="106">
        <v>0</v>
      </c>
      <c r="AB57" s="107">
        <v>0</v>
      </c>
      <c r="AC57" s="107">
        <v>0</v>
      </c>
      <c r="AD57" s="107">
        <v>0</v>
      </c>
      <c r="AE57" s="107">
        <v>0</v>
      </c>
      <c r="AF57" s="34"/>
      <c r="AG57" s="34"/>
      <c r="AH57" s="98"/>
      <c r="AI57" s="166"/>
      <c r="AJ57" s="99"/>
      <c r="AK57" s="23"/>
      <c r="AL57" s="163"/>
      <c r="AM57" s="163"/>
      <c r="AN57" s="163"/>
      <c r="AO57" s="24"/>
      <c r="AP57" s="23"/>
      <c r="AQ57" s="163"/>
      <c r="AR57" s="163"/>
      <c r="AS57" s="163"/>
      <c r="AT57" s="24"/>
      <c r="AU57" s="23"/>
      <c r="AV57" s="163"/>
      <c r="AW57" s="163"/>
      <c r="AX57" s="163"/>
      <c r="AY57" s="24"/>
      <c r="AZ57" s="23"/>
      <c r="BA57" s="163"/>
      <c r="BB57" s="163"/>
      <c r="BC57" s="163"/>
      <c r="BD57" s="24"/>
      <c r="BE57" s="72"/>
    </row>
    <row r="58" spans="1:57" ht="16.5" customHeight="1" x14ac:dyDescent="0.2">
      <c r="A58" s="29">
        <v>53</v>
      </c>
      <c r="B58" s="29">
        <v>53</v>
      </c>
      <c r="C58" s="29">
        <f t="shared" si="3"/>
        <v>0</v>
      </c>
      <c r="D58" s="86" t="s">
        <v>634</v>
      </c>
      <c r="E58" s="80">
        <f t="shared" si="4"/>
        <v>20</v>
      </c>
      <c r="F58" s="210"/>
      <c r="G58" s="87">
        <f t="shared" si="5"/>
        <v>1</v>
      </c>
      <c r="H58" s="88"/>
      <c r="I58" s="160" t="s">
        <v>13</v>
      </c>
      <c r="J58" s="155">
        <v>20</v>
      </c>
      <c r="K58" s="160" t="s">
        <v>13</v>
      </c>
      <c r="L58" s="155" t="s">
        <v>13</v>
      </c>
      <c r="M58" s="160" t="s">
        <v>13</v>
      </c>
      <c r="N58" s="155" t="s">
        <v>13</v>
      </c>
      <c r="O58" s="160" t="s">
        <v>13</v>
      </c>
      <c r="P58" s="155" t="s">
        <v>13</v>
      </c>
      <c r="Q58" s="160" t="s">
        <v>13</v>
      </c>
      <c r="R58" s="155" t="s">
        <v>13</v>
      </c>
      <c r="S58" s="160" t="s">
        <v>13</v>
      </c>
      <c r="T58" s="169" t="s">
        <v>13</v>
      </c>
      <c r="U58" s="88" t="s">
        <v>13</v>
      </c>
      <c r="V58" s="155" t="s">
        <v>13</v>
      </c>
      <c r="W58" s="88" t="s">
        <v>13</v>
      </c>
      <c r="X58" s="155" t="s">
        <v>13</v>
      </c>
      <c r="Y58" s="160" t="s">
        <v>13</v>
      </c>
      <c r="Z58" s="155" t="s">
        <v>13</v>
      </c>
      <c r="AA58" s="106">
        <v>0</v>
      </c>
      <c r="AB58" s="107">
        <v>0</v>
      </c>
      <c r="AC58" s="107">
        <v>0</v>
      </c>
      <c r="AD58" s="107">
        <v>0</v>
      </c>
      <c r="AE58" s="107">
        <v>0</v>
      </c>
      <c r="AF58" s="34"/>
      <c r="AG58" s="34"/>
      <c r="AH58" s="98"/>
      <c r="AI58" s="166"/>
      <c r="AJ58" s="99"/>
      <c r="AK58" s="23"/>
      <c r="AL58" s="163"/>
      <c r="AM58" s="163"/>
      <c r="AN58" s="163"/>
      <c r="AO58" s="24"/>
      <c r="AP58" s="23"/>
      <c r="AQ58" s="163"/>
      <c r="AR58" s="163"/>
      <c r="AS58" s="163"/>
      <c r="AT58" s="24"/>
      <c r="AU58" s="23"/>
      <c r="AV58" s="163"/>
      <c r="AW58" s="163"/>
      <c r="AX58" s="163"/>
      <c r="AY58" s="24"/>
      <c r="AZ58" s="23"/>
      <c r="BA58" s="163"/>
      <c r="BB58" s="163"/>
      <c r="BC58" s="163"/>
      <c r="BD58" s="24"/>
      <c r="BE58" s="72"/>
    </row>
    <row r="59" spans="1:57" ht="16.5" customHeight="1" x14ac:dyDescent="0.2">
      <c r="A59" s="29">
        <v>54</v>
      </c>
      <c r="B59" s="29">
        <v>54</v>
      </c>
      <c r="C59" s="29">
        <f t="shared" si="3"/>
        <v>0</v>
      </c>
      <c r="D59" s="86" t="s">
        <v>1390</v>
      </c>
      <c r="E59" s="80">
        <f t="shared" si="4"/>
        <v>18</v>
      </c>
      <c r="F59" s="210"/>
      <c r="G59" s="87">
        <f t="shared" si="5"/>
        <v>2</v>
      </c>
      <c r="H59" s="88"/>
      <c r="I59" s="160" t="s">
        <v>13</v>
      </c>
      <c r="J59" s="155" t="s">
        <v>13</v>
      </c>
      <c r="K59" s="160" t="s">
        <v>13</v>
      </c>
      <c r="L59" s="155" t="s">
        <v>13</v>
      </c>
      <c r="M59" s="160" t="s">
        <v>13</v>
      </c>
      <c r="N59" s="155" t="s">
        <v>13</v>
      </c>
      <c r="O59" s="160" t="s">
        <v>13</v>
      </c>
      <c r="P59" s="155" t="s">
        <v>13</v>
      </c>
      <c r="Q59" s="160" t="s">
        <v>13</v>
      </c>
      <c r="R59" s="155">
        <v>17</v>
      </c>
      <c r="S59" s="160">
        <v>1</v>
      </c>
      <c r="T59" s="169" t="s">
        <v>13</v>
      </c>
      <c r="U59" s="88" t="s">
        <v>13</v>
      </c>
      <c r="V59" s="155" t="s">
        <v>13</v>
      </c>
      <c r="W59" s="88" t="s">
        <v>13</v>
      </c>
      <c r="X59" s="155" t="s">
        <v>13</v>
      </c>
      <c r="Y59" s="160" t="s">
        <v>13</v>
      </c>
      <c r="Z59" s="155" t="s">
        <v>13</v>
      </c>
      <c r="AA59" s="106">
        <v>0</v>
      </c>
      <c r="AB59" s="107">
        <v>0</v>
      </c>
      <c r="AC59" s="107">
        <v>0</v>
      </c>
      <c r="AD59" s="107">
        <v>0</v>
      </c>
      <c r="AE59" s="107">
        <v>0</v>
      </c>
      <c r="AF59" s="34"/>
      <c r="AG59" s="34"/>
      <c r="AH59" s="98"/>
      <c r="AI59" s="166"/>
      <c r="AJ59" s="99"/>
      <c r="AK59" s="23"/>
      <c r="AL59" s="163"/>
      <c r="AM59" s="163"/>
      <c r="AN59" s="163"/>
      <c r="AO59" s="24"/>
      <c r="AP59" s="23"/>
      <c r="AQ59" s="163"/>
      <c r="AR59" s="163"/>
      <c r="AS59" s="163"/>
      <c r="AT59" s="24"/>
      <c r="AU59" s="23"/>
      <c r="AV59" s="163"/>
      <c r="AW59" s="163"/>
      <c r="AX59" s="163"/>
      <c r="AY59" s="24"/>
      <c r="AZ59" s="23"/>
      <c r="BA59" s="163"/>
      <c r="BB59" s="163"/>
      <c r="BC59" s="163"/>
      <c r="BD59" s="24"/>
      <c r="BE59" s="72"/>
    </row>
    <row r="60" spans="1:57" ht="16.5" customHeight="1" x14ac:dyDescent="0.2">
      <c r="A60" s="29">
        <v>55</v>
      </c>
      <c r="B60" s="29">
        <v>55</v>
      </c>
      <c r="C60" s="29">
        <f t="shared" si="3"/>
        <v>0</v>
      </c>
      <c r="D60" s="86" t="s">
        <v>585</v>
      </c>
      <c r="E60" s="80">
        <f t="shared" si="4"/>
        <v>17</v>
      </c>
      <c r="F60" s="210"/>
      <c r="G60" s="87">
        <f t="shared" si="5"/>
        <v>1</v>
      </c>
      <c r="H60" s="88"/>
      <c r="I60" s="160" t="s">
        <v>13</v>
      </c>
      <c r="J60" s="169" t="s">
        <v>13</v>
      </c>
      <c r="K60" s="160" t="s">
        <v>13</v>
      </c>
      <c r="L60" s="155" t="s">
        <v>13</v>
      </c>
      <c r="M60" s="160" t="s">
        <v>13</v>
      </c>
      <c r="N60" s="155" t="s">
        <v>13</v>
      </c>
      <c r="O60" s="160" t="s">
        <v>13</v>
      </c>
      <c r="P60" s="155" t="s">
        <v>13</v>
      </c>
      <c r="Q60" s="160" t="s">
        <v>13</v>
      </c>
      <c r="R60" s="155" t="s">
        <v>13</v>
      </c>
      <c r="S60" s="160" t="s">
        <v>13</v>
      </c>
      <c r="T60" s="169">
        <v>17</v>
      </c>
      <c r="U60" s="88" t="s">
        <v>13</v>
      </c>
      <c r="V60" s="155" t="s">
        <v>13</v>
      </c>
      <c r="W60" s="88" t="s">
        <v>13</v>
      </c>
      <c r="X60" s="155" t="s">
        <v>13</v>
      </c>
      <c r="Y60" s="160" t="s">
        <v>13</v>
      </c>
      <c r="Z60" s="155" t="s">
        <v>13</v>
      </c>
      <c r="AA60" s="106">
        <v>0</v>
      </c>
      <c r="AB60" s="107">
        <v>0</v>
      </c>
      <c r="AC60" s="107">
        <v>0</v>
      </c>
      <c r="AD60" s="107">
        <v>0</v>
      </c>
      <c r="AE60" s="107">
        <v>0</v>
      </c>
      <c r="AF60" s="34"/>
      <c r="AG60" s="34"/>
      <c r="AH60" s="98"/>
      <c r="AI60" s="166"/>
      <c r="AJ60" s="99"/>
      <c r="AK60" s="23"/>
      <c r="AL60" s="163"/>
      <c r="AM60" s="163"/>
      <c r="AN60" s="163"/>
      <c r="AO60" s="24"/>
      <c r="AP60" s="23"/>
      <c r="AQ60" s="163"/>
      <c r="AR60" s="163"/>
      <c r="AS60" s="163"/>
      <c r="AT60" s="24"/>
      <c r="AU60" s="23"/>
      <c r="AV60" s="163"/>
      <c r="AW60" s="163"/>
      <c r="AX60" s="163"/>
      <c r="AY60" s="24"/>
      <c r="AZ60" s="23"/>
      <c r="BA60" s="163"/>
      <c r="BB60" s="163"/>
      <c r="BC60" s="163"/>
      <c r="BD60" s="24"/>
      <c r="BE60" s="72"/>
    </row>
    <row r="61" spans="1:57" ht="16.5" customHeight="1" x14ac:dyDescent="0.2">
      <c r="A61" s="29">
        <v>56</v>
      </c>
      <c r="B61" s="29">
        <v>56</v>
      </c>
      <c r="C61" s="29">
        <f t="shared" si="3"/>
        <v>0</v>
      </c>
      <c r="D61" s="86" t="s">
        <v>1369</v>
      </c>
      <c r="E61" s="80">
        <f t="shared" si="4"/>
        <v>17</v>
      </c>
      <c r="F61" s="210"/>
      <c r="G61" s="87">
        <f t="shared" si="5"/>
        <v>1</v>
      </c>
      <c r="H61" s="88"/>
      <c r="I61" s="160" t="s">
        <v>13</v>
      </c>
      <c r="J61" s="169" t="s">
        <v>13</v>
      </c>
      <c r="K61" s="160" t="s">
        <v>13</v>
      </c>
      <c r="L61" s="155">
        <v>17</v>
      </c>
      <c r="M61" s="160" t="s">
        <v>13</v>
      </c>
      <c r="N61" s="155" t="s">
        <v>13</v>
      </c>
      <c r="O61" s="160" t="s">
        <v>13</v>
      </c>
      <c r="P61" s="155" t="s">
        <v>13</v>
      </c>
      <c r="Q61" s="160" t="s">
        <v>13</v>
      </c>
      <c r="R61" s="155" t="s">
        <v>13</v>
      </c>
      <c r="S61" s="160" t="s">
        <v>13</v>
      </c>
      <c r="T61" s="169" t="s">
        <v>13</v>
      </c>
      <c r="U61" s="88" t="s">
        <v>13</v>
      </c>
      <c r="V61" s="155" t="s">
        <v>13</v>
      </c>
      <c r="W61" s="88" t="s">
        <v>13</v>
      </c>
      <c r="X61" s="155" t="s">
        <v>13</v>
      </c>
      <c r="Y61" s="160" t="s">
        <v>13</v>
      </c>
      <c r="Z61" s="155" t="s">
        <v>13</v>
      </c>
      <c r="AA61" s="106">
        <v>0</v>
      </c>
      <c r="AB61" s="107">
        <v>0</v>
      </c>
      <c r="AC61" s="107">
        <v>0</v>
      </c>
      <c r="AD61" s="107">
        <v>0</v>
      </c>
      <c r="AE61" s="107">
        <v>0</v>
      </c>
      <c r="AF61" s="34"/>
      <c r="AG61" s="34"/>
      <c r="AH61" s="98"/>
      <c r="AI61" s="166"/>
      <c r="AJ61" s="99"/>
      <c r="AK61" s="23"/>
      <c r="AL61" s="163"/>
      <c r="AM61" s="163"/>
      <c r="AN61" s="163"/>
      <c r="AO61" s="24"/>
      <c r="AP61" s="23"/>
      <c r="AQ61" s="163"/>
      <c r="AR61" s="163"/>
      <c r="AS61" s="163"/>
      <c r="AT61" s="24"/>
      <c r="AU61" s="23"/>
      <c r="AV61" s="163"/>
      <c r="AW61" s="163"/>
      <c r="AX61" s="163"/>
      <c r="AY61" s="24"/>
      <c r="AZ61" s="23"/>
      <c r="BA61" s="163"/>
      <c r="BB61" s="163"/>
      <c r="BC61" s="163"/>
      <c r="BD61" s="24"/>
      <c r="BE61" s="72"/>
    </row>
    <row r="62" spans="1:57" ht="16.5" customHeight="1" x14ac:dyDescent="0.2">
      <c r="A62" s="29">
        <v>57</v>
      </c>
      <c r="B62" s="29">
        <v>57</v>
      </c>
      <c r="C62" s="29">
        <f t="shared" si="3"/>
        <v>0</v>
      </c>
      <c r="D62" s="86" t="s">
        <v>74</v>
      </c>
      <c r="E62" s="80">
        <f t="shared" si="4"/>
        <v>15</v>
      </c>
      <c r="F62" s="210"/>
      <c r="G62" s="87">
        <f t="shared" si="5"/>
        <v>1</v>
      </c>
      <c r="H62" s="88"/>
      <c r="I62" s="160" t="s">
        <v>13</v>
      </c>
      <c r="J62" s="169" t="s">
        <v>13</v>
      </c>
      <c r="K62" s="160" t="s">
        <v>13</v>
      </c>
      <c r="L62" s="155" t="s">
        <v>13</v>
      </c>
      <c r="M62" s="160" t="s">
        <v>13</v>
      </c>
      <c r="N62" s="155" t="s">
        <v>13</v>
      </c>
      <c r="O62" s="160" t="s">
        <v>13</v>
      </c>
      <c r="P62" s="155" t="s">
        <v>13</v>
      </c>
      <c r="Q62" s="160" t="s">
        <v>13</v>
      </c>
      <c r="R62" s="155" t="s">
        <v>13</v>
      </c>
      <c r="S62" s="160" t="s">
        <v>13</v>
      </c>
      <c r="T62" s="169" t="s">
        <v>13</v>
      </c>
      <c r="U62" s="88">
        <v>15</v>
      </c>
      <c r="V62" s="155" t="s">
        <v>13</v>
      </c>
      <c r="W62" s="88" t="s">
        <v>13</v>
      </c>
      <c r="X62" s="155" t="s">
        <v>13</v>
      </c>
      <c r="Y62" s="160" t="s">
        <v>13</v>
      </c>
      <c r="Z62" s="155" t="s">
        <v>13</v>
      </c>
      <c r="AA62" s="106">
        <v>0</v>
      </c>
      <c r="AB62" s="107">
        <v>0</v>
      </c>
      <c r="AC62" s="107">
        <v>0</v>
      </c>
      <c r="AD62" s="107">
        <v>0</v>
      </c>
      <c r="AE62" s="107">
        <v>0</v>
      </c>
      <c r="AF62" s="34"/>
      <c r="AG62" s="34"/>
      <c r="AH62" s="98"/>
      <c r="AI62" s="166"/>
      <c r="AJ62" s="99"/>
      <c r="AK62" s="23"/>
      <c r="AL62" s="163"/>
      <c r="AM62" s="163"/>
      <c r="AN62" s="163"/>
      <c r="AO62" s="24"/>
      <c r="AP62" s="23"/>
      <c r="AQ62" s="163"/>
      <c r="AR62" s="163"/>
      <c r="AS62" s="163"/>
      <c r="AT62" s="24"/>
      <c r="AU62" s="23"/>
      <c r="AV62" s="163"/>
      <c r="AW62" s="163"/>
      <c r="AX62" s="163"/>
      <c r="AY62" s="24"/>
      <c r="AZ62" s="23"/>
      <c r="BA62" s="163"/>
      <c r="BB62" s="163"/>
      <c r="BC62" s="163"/>
      <c r="BD62" s="24"/>
      <c r="BE62" s="72"/>
    </row>
    <row r="63" spans="1:57" ht="16.5" customHeight="1" x14ac:dyDescent="0.2">
      <c r="A63" s="29">
        <v>58</v>
      </c>
      <c r="B63" s="29">
        <v>58</v>
      </c>
      <c r="C63" s="29">
        <f t="shared" si="3"/>
        <v>0</v>
      </c>
      <c r="D63" s="86" t="s">
        <v>599</v>
      </c>
      <c r="E63" s="80">
        <f t="shared" si="4"/>
        <v>15</v>
      </c>
      <c r="F63" s="210"/>
      <c r="G63" s="87">
        <f t="shared" si="5"/>
        <v>1</v>
      </c>
      <c r="H63" s="88"/>
      <c r="I63" s="160" t="s">
        <v>13</v>
      </c>
      <c r="J63" s="169" t="s">
        <v>13</v>
      </c>
      <c r="K63" s="160" t="s">
        <v>13</v>
      </c>
      <c r="L63" s="155" t="s">
        <v>13</v>
      </c>
      <c r="M63" s="160" t="s">
        <v>13</v>
      </c>
      <c r="N63" s="155" t="s">
        <v>13</v>
      </c>
      <c r="O63" s="160" t="s">
        <v>13</v>
      </c>
      <c r="P63" s="155" t="s">
        <v>13</v>
      </c>
      <c r="Q63" s="160" t="s">
        <v>13</v>
      </c>
      <c r="R63" s="155" t="s">
        <v>13</v>
      </c>
      <c r="S63" s="160" t="s">
        <v>13</v>
      </c>
      <c r="T63" s="169" t="s">
        <v>13</v>
      </c>
      <c r="U63" s="88">
        <v>15</v>
      </c>
      <c r="V63" s="155" t="s">
        <v>13</v>
      </c>
      <c r="W63" s="88" t="s">
        <v>13</v>
      </c>
      <c r="X63" s="155" t="s">
        <v>13</v>
      </c>
      <c r="Y63" s="160" t="s">
        <v>13</v>
      </c>
      <c r="Z63" s="155" t="s">
        <v>13</v>
      </c>
      <c r="AA63" s="106">
        <v>0</v>
      </c>
      <c r="AB63" s="107">
        <v>0</v>
      </c>
      <c r="AC63" s="107">
        <v>0</v>
      </c>
      <c r="AD63" s="107">
        <v>0</v>
      </c>
      <c r="AE63" s="107">
        <v>0</v>
      </c>
      <c r="AF63" s="34"/>
      <c r="AG63" s="34"/>
      <c r="AH63" s="98"/>
      <c r="AI63" s="166"/>
      <c r="AJ63" s="99"/>
      <c r="AK63" s="23"/>
      <c r="AL63" s="163"/>
      <c r="AM63" s="163"/>
      <c r="AN63" s="163"/>
      <c r="AO63" s="24"/>
      <c r="AP63" s="23"/>
      <c r="AQ63" s="163"/>
      <c r="AR63" s="163"/>
      <c r="AS63" s="163"/>
      <c r="AT63" s="24"/>
      <c r="AU63" s="23"/>
      <c r="AV63" s="163"/>
      <c r="AW63" s="163"/>
      <c r="AX63" s="163"/>
      <c r="AY63" s="24"/>
      <c r="AZ63" s="23"/>
      <c r="BA63" s="163"/>
      <c r="BB63" s="163"/>
      <c r="BC63" s="163"/>
      <c r="BD63" s="24"/>
      <c r="BE63" s="72"/>
    </row>
    <row r="64" spans="1:57" ht="16.5" customHeight="1" x14ac:dyDescent="0.2">
      <c r="A64" s="29">
        <v>59</v>
      </c>
      <c r="B64" s="29">
        <v>59</v>
      </c>
      <c r="C64" s="29">
        <f t="shared" si="3"/>
        <v>0</v>
      </c>
      <c r="D64" s="86" t="s">
        <v>590</v>
      </c>
      <c r="E64" s="80">
        <f t="shared" si="4"/>
        <v>14</v>
      </c>
      <c r="F64" s="210"/>
      <c r="G64" s="87">
        <f t="shared" si="5"/>
        <v>1</v>
      </c>
      <c r="H64" s="88"/>
      <c r="I64" s="160" t="s">
        <v>13</v>
      </c>
      <c r="J64" s="155" t="s">
        <v>13</v>
      </c>
      <c r="K64" s="160" t="s">
        <v>13</v>
      </c>
      <c r="L64" s="155" t="s">
        <v>13</v>
      </c>
      <c r="M64" s="160" t="s">
        <v>13</v>
      </c>
      <c r="N64" s="155" t="s">
        <v>13</v>
      </c>
      <c r="O64" s="160" t="s">
        <v>13</v>
      </c>
      <c r="P64" s="155" t="s">
        <v>13</v>
      </c>
      <c r="Q64" s="160" t="s">
        <v>13</v>
      </c>
      <c r="R64" s="155" t="s">
        <v>13</v>
      </c>
      <c r="S64" s="160" t="s">
        <v>13</v>
      </c>
      <c r="T64" s="169">
        <v>14</v>
      </c>
      <c r="U64" s="88" t="s">
        <v>13</v>
      </c>
      <c r="V64" s="155" t="s">
        <v>13</v>
      </c>
      <c r="W64" s="88" t="s">
        <v>13</v>
      </c>
      <c r="X64" s="155" t="s">
        <v>13</v>
      </c>
      <c r="Y64" s="160" t="s">
        <v>13</v>
      </c>
      <c r="Z64" s="155" t="s">
        <v>13</v>
      </c>
      <c r="AA64" s="106">
        <v>0</v>
      </c>
      <c r="AB64" s="107">
        <v>0</v>
      </c>
      <c r="AC64" s="107">
        <v>0</v>
      </c>
      <c r="AD64" s="107">
        <v>0</v>
      </c>
      <c r="AE64" s="107">
        <v>0</v>
      </c>
      <c r="AF64" s="34"/>
      <c r="AG64" s="34"/>
      <c r="AH64" s="98"/>
      <c r="AI64" s="166"/>
      <c r="AJ64" s="99"/>
      <c r="AK64" s="23"/>
      <c r="AL64" s="163"/>
      <c r="AM64" s="163"/>
      <c r="AN64" s="163"/>
      <c r="AO64" s="24"/>
      <c r="AP64" s="23"/>
      <c r="AQ64" s="163"/>
      <c r="AR64" s="163"/>
      <c r="AS64" s="163"/>
      <c r="AT64" s="24"/>
      <c r="AU64" s="23"/>
      <c r="AV64" s="163"/>
      <c r="AW64" s="163"/>
      <c r="AX64" s="163"/>
      <c r="AY64" s="24"/>
      <c r="AZ64" s="23"/>
      <c r="BA64" s="163"/>
      <c r="BB64" s="163"/>
      <c r="BC64" s="163"/>
      <c r="BD64" s="24"/>
      <c r="BE64" s="72"/>
    </row>
    <row r="65" spans="1:57" ht="16.5" customHeight="1" x14ac:dyDescent="0.2">
      <c r="A65" s="29">
        <v>60</v>
      </c>
      <c r="B65" s="29">
        <v>60</v>
      </c>
      <c r="C65" s="29">
        <f t="shared" si="3"/>
        <v>0</v>
      </c>
      <c r="D65" s="86" t="s">
        <v>636</v>
      </c>
      <c r="E65" s="80">
        <f t="shared" si="4"/>
        <v>13</v>
      </c>
      <c r="F65" s="210"/>
      <c r="G65" s="87">
        <f t="shared" si="5"/>
        <v>2</v>
      </c>
      <c r="H65" s="88"/>
      <c r="I65" s="160" t="s">
        <v>13</v>
      </c>
      <c r="J65" s="155">
        <v>10</v>
      </c>
      <c r="K65" s="160" t="s">
        <v>13</v>
      </c>
      <c r="L65" s="155" t="s">
        <v>13</v>
      </c>
      <c r="M65" s="160" t="s">
        <v>13</v>
      </c>
      <c r="N65" s="155" t="s">
        <v>13</v>
      </c>
      <c r="O65" s="160" t="s">
        <v>13</v>
      </c>
      <c r="P65" s="155" t="s">
        <v>13</v>
      </c>
      <c r="Q65" s="160" t="s">
        <v>13</v>
      </c>
      <c r="R65" s="155" t="s">
        <v>13</v>
      </c>
      <c r="S65" s="160" t="s">
        <v>13</v>
      </c>
      <c r="T65" s="169" t="s">
        <v>13</v>
      </c>
      <c r="U65" s="88" t="s">
        <v>13</v>
      </c>
      <c r="V65" s="155">
        <v>3</v>
      </c>
      <c r="W65" s="88" t="s">
        <v>13</v>
      </c>
      <c r="X65" s="155" t="s">
        <v>13</v>
      </c>
      <c r="Y65" s="160" t="s">
        <v>13</v>
      </c>
      <c r="Z65" s="155" t="s">
        <v>13</v>
      </c>
      <c r="AA65" s="106">
        <v>0</v>
      </c>
      <c r="AB65" s="107">
        <v>0</v>
      </c>
      <c r="AC65" s="107">
        <v>0</v>
      </c>
      <c r="AD65" s="107">
        <v>0</v>
      </c>
      <c r="AE65" s="107">
        <v>0</v>
      </c>
      <c r="AF65" s="34"/>
      <c r="AG65" s="34"/>
      <c r="AH65" s="98"/>
      <c r="AI65" s="166"/>
      <c r="AJ65" s="99"/>
      <c r="AK65" s="23"/>
      <c r="AL65" s="163"/>
      <c r="AM65" s="163"/>
      <c r="AN65" s="163"/>
      <c r="AO65" s="24"/>
      <c r="AP65" s="23"/>
      <c r="AQ65" s="163"/>
      <c r="AR65" s="163"/>
      <c r="AS65" s="163"/>
      <c r="AT65" s="24"/>
      <c r="AU65" s="23"/>
      <c r="AV65" s="163"/>
      <c r="AW65" s="163"/>
      <c r="AX65" s="163"/>
      <c r="AY65" s="24"/>
      <c r="AZ65" s="23"/>
      <c r="BA65" s="163"/>
      <c r="BB65" s="163"/>
      <c r="BC65" s="163"/>
      <c r="BD65" s="24"/>
      <c r="BE65" s="72"/>
    </row>
    <row r="66" spans="1:57" ht="16.5" customHeight="1" x14ac:dyDescent="0.2">
      <c r="A66" s="29">
        <v>61</v>
      </c>
      <c r="B66" s="29">
        <v>61</v>
      </c>
      <c r="C66" s="29">
        <f t="shared" si="3"/>
        <v>0</v>
      </c>
      <c r="D66" s="86" t="s">
        <v>285</v>
      </c>
      <c r="E66" s="80">
        <f t="shared" si="4"/>
        <v>12</v>
      </c>
      <c r="F66" s="210"/>
      <c r="G66" s="87">
        <f t="shared" si="5"/>
        <v>1</v>
      </c>
      <c r="H66" s="88"/>
      <c r="I66" s="160" t="s">
        <v>13</v>
      </c>
      <c r="J66" s="169" t="s">
        <v>13</v>
      </c>
      <c r="K66" s="160" t="s">
        <v>13</v>
      </c>
      <c r="L66" s="155" t="s">
        <v>13</v>
      </c>
      <c r="M66" s="160" t="s">
        <v>13</v>
      </c>
      <c r="N66" s="155" t="s">
        <v>13</v>
      </c>
      <c r="O66" s="160" t="s">
        <v>13</v>
      </c>
      <c r="P66" s="155" t="s">
        <v>13</v>
      </c>
      <c r="Q66" s="160" t="s">
        <v>13</v>
      </c>
      <c r="R66" s="155" t="s">
        <v>13</v>
      </c>
      <c r="S66" s="160" t="s">
        <v>13</v>
      </c>
      <c r="T66" s="169">
        <v>12</v>
      </c>
      <c r="U66" s="88" t="s">
        <v>13</v>
      </c>
      <c r="V66" s="155" t="s">
        <v>13</v>
      </c>
      <c r="W66" s="88" t="s">
        <v>13</v>
      </c>
      <c r="X66" s="155" t="s">
        <v>13</v>
      </c>
      <c r="Y66" s="160" t="s">
        <v>13</v>
      </c>
      <c r="Z66" s="155" t="s">
        <v>13</v>
      </c>
      <c r="AA66" s="106">
        <v>0</v>
      </c>
      <c r="AB66" s="107">
        <v>0</v>
      </c>
      <c r="AC66" s="107">
        <v>0</v>
      </c>
      <c r="AD66" s="107">
        <v>0</v>
      </c>
      <c r="AE66" s="107">
        <v>0</v>
      </c>
      <c r="AF66" s="34"/>
      <c r="AG66" s="34"/>
      <c r="AH66" s="98"/>
      <c r="AI66" s="166"/>
      <c r="AJ66" s="99"/>
      <c r="AK66" s="23"/>
      <c r="AL66" s="163"/>
      <c r="AM66" s="163"/>
      <c r="AN66" s="163"/>
      <c r="AO66" s="24"/>
      <c r="AP66" s="23"/>
      <c r="AQ66" s="163"/>
      <c r="AR66" s="163"/>
      <c r="AS66" s="163"/>
      <c r="AT66" s="24"/>
      <c r="AU66" s="23"/>
      <c r="AV66" s="163"/>
      <c r="AW66" s="163"/>
      <c r="AX66" s="163"/>
      <c r="AY66" s="24"/>
      <c r="AZ66" s="23"/>
      <c r="BA66" s="163"/>
      <c r="BB66" s="163"/>
      <c r="BC66" s="163"/>
      <c r="BD66" s="24"/>
      <c r="BE66" s="72"/>
    </row>
    <row r="67" spans="1:57" ht="16.5" customHeight="1" x14ac:dyDescent="0.2">
      <c r="A67" s="29">
        <v>62</v>
      </c>
      <c r="B67" s="29">
        <v>62</v>
      </c>
      <c r="C67" s="29">
        <f t="shared" si="3"/>
        <v>0</v>
      </c>
      <c r="D67" s="86" t="s">
        <v>537</v>
      </c>
      <c r="E67" s="80">
        <f t="shared" si="4"/>
        <v>12</v>
      </c>
      <c r="F67" s="210"/>
      <c r="G67" s="87">
        <f t="shared" si="5"/>
        <v>1</v>
      </c>
      <c r="H67" s="88"/>
      <c r="I67" s="160" t="s">
        <v>13</v>
      </c>
      <c r="J67" s="155" t="s">
        <v>13</v>
      </c>
      <c r="K67" s="160" t="s">
        <v>13</v>
      </c>
      <c r="L67" s="155" t="s">
        <v>13</v>
      </c>
      <c r="M67" s="160" t="s">
        <v>13</v>
      </c>
      <c r="N67" s="155" t="s">
        <v>13</v>
      </c>
      <c r="O67" s="160" t="s">
        <v>13</v>
      </c>
      <c r="P67" s="155" t="s">
        <v>13</v>
      </c>
      <c r="Q67" s="160" t="s">
        <v>13</v>
      </c>
      <c r="R67" s="155" t="s">
        <v>13</v>
      </c>
      <c r="S67" s="160" t="s">
        <v>13</v>
      </c>
      <c r="T67" s="169" t="s">
        <v>13</v>
      </c>
      <c r="U67" s="88" t="s">
        <v>13</v>
      </c>
      <c r="V67" s="155">
        <v>12</v>
      </c>
      <c r="W67" s="88" t="s">
        <v>13</v>
      </c>
      <c r="X67" s="155" t="s">
        <v>13</v>
      </c>
      <c r="Y67" s="160" t="s">
        <v>13</v>
      </c>
      <c r="Z67" s="155" t="s">
        <v>13</v>
      </c>
      <c r="AA67" s="106">
        <v>0</v>
      </c>
      <c r="AB67" s="107">
        <v>0</v>
      </c>
      <c r="AC67" s="107">
        <v>0</v>
      </c>
      <c r="AD67" s="107">
        <v>0</v>
      </c>
      <c r="AE67" s="107">
        <v>0</v>
      </c>
      <c r="AF67" s="34"/>
      <c r="AG67" s="34"/>
      <c r="AH67" s="98"/>
      <c r="AI67" s="166"/>
      <c r="AJ67" s="99"/>
      <c r="AK67" s="23"/>
      <c r="AL67" s="163"/>
      <c r="AM67" s="163"/>
      <c r="AN67" s="163"/>
      <c r="AO67" s="24"/>
      <c r="AP67" s="23"/>
      <c r="AQ67" s="163"/>
      <c r="AR67" s="163"/>
      <c r="AS67" s="163"/>
      <c r="AT67" s="24"/>
      <c r="AU67" s="23"/>
      <c r="AV67" s="163"/>
      <c r="AW67" s="163"/>
      <c r="AX67" s="163"/>
      <c r="AY67" s="24"/>
      <c r="AZ67" s="23"/>
      <c r="BA67" s="163"/>
      <c r="BB67" s="163"/>
      <c r="BC67" s="163"/>
      <c r="BD67" s="24"/>
      <c r="BE67" s="72"/>
    </row>
    <row r="68" spans="1:57" ht="16.5" customHeight="1" x14ac:dyDescent="0.2">
      <c r="A68" s="29">
        <v>63</v>
      </c>
      <c r="B68" s="29">
        <v>63</v>
      </c>
      <c r="C68" s="29">
        <f t="shared" si="3"/>
        <v>0</v>
      </c>
      <c r="D68" s="86" t="s">
        <v>525</v>
      </c>
      <c r="E68" s="80">
        <f t="shared" si="4"/>
        <v>12</v>
      </c>
      <c r="F68" s="209"/>
      <c r="G68" s="87">
        <f t="shared" si="5"/>
        <v>1</v>
      </c>
      <c r="H68" s="88"/>
      <c r="I68" s="160" t="s">
        <v>13</v>
      </c>
      <c r="J68" s="155">
        <v>12</v>
      </c>
      <c r="K68" s="160" t="s">
        <v>13</v>
      </c>
      <c r="L68" s="155" t="s">
        <v>13</v>
      </c>
      <c r="M68" s="160" t="s">
        <v>13</v>
      </c>
      <c r="N68" s="155" t="s">
        <v>13</v>
      </c>
      <c r="O68" s="160" t="s">
        <v>13</v>
      </c>
      <c r="P68" s="155" t="s">
        <v>13</v>
      </c>
      <c r="Q68" s="160" t="s">
        <v>13</v>
      </c>
      <c r="R68" s="155" t="s">
        <v>13</v>
      </c>
      <c r="S68" s="160" t="s">
        <v>13</v>
      </c>
      <c r="T68" s="169" t="s">
        <v>13</v>
      </c>
      <c r="U68" s="88" t="s">
        <v>13</v>
      </c>
      <c r="V68" s="155" t="s">
        <v>13</v>
      </c>
      <c r="W68" s="88" t="s">
        <v>13</v>
      </c>
      <c r="X68" s="155" t="s">
        <v>13</v>
      </c>
      <c r="Y68" s="160" t="s">
        <v>13</v>
      </c>
      <c r="Z68" s="155" t="s">
        <v>13</v>
      </c>
      <c r="AA68" s="106">
        <v>0</v>
      </c>
      <c r="AB68" s="107">
        <v>0</v>
      </c>
      <c r="AC68" s="107">
        <v>0</v>
      </c>
      <c r="AD68" s="107">
        <v>0</v>
      </c>
      <c r="AE68" s="107">
        <v>0</v>
      </c>
      <c r="AF68" s="34"/>
      <c r="AG68" s="34"/>
      <c r="AH68" s="98"/>
      <c r="AI68" s="166"/>
      <c r="AJ68" s="99"/>
      <c r="AK68" s="23"/>
      <c r="AL68" s="163"/>
      <c r="AM68" s="163"/>
      <c r="AN68" s="163"/>
      <c r="AO68" s="24"/>
      <c r="AP68" s="23"/>
      <c r="AQ68" s="163"/>
      <c r="AR68" s="163"/>
      <c r="AS68" s="163"/>
      <c r="AT68" s="24"/>
      <c r="AU68" s="23"/>
      <c r="AV68" s="163"/>
      <c r="AW68" s="163"/>
      <c r="AX68" s="163"/>
      <c r="AY68" s="24"/>
      <c r="AZ68" s="23"/>
      <c r="BA68" s="163"/>
      <c r="BB68" s="163"/>
      <c r="BC68" s="163"/>
      <c r="BD68" s="24"/>
      <c r="BE68" s="72"/>
    </row>
    <row r="69" spans="1:57" ht="16.5" customHeight="1" x14ac:dyDescent="0.2">
      <c r="A69" s="29">
        <v>64</v>
      </c>
      <c r="B69" s="29">
        <v>64</v>
      </c>
      <c r="C69" s="29">
        <f t="shared" si="3"/>
        <v>0</v>
      </c>
      <c r="D69" s="86" t="s">
        <v>1370</v>
      </c>
      <c r="E69" s="80">
        <f t="shared" si="4"/>
        <v>12</v>
      </c>
      <c r="F69" s="210"/>
      <c r="G69" s="87">
        <f t="shared" si="5"/>
        <v>1</v>
      </c>
      <c r="H69" s="88"/>
      <c r="I69" s="160" t="s">
        <v>13</v>
      </c>
      <c r="J69" s="155" t="s">
        <v>13</v>
      </c>
      <c r="K69" s="160" t="s">
        <v>13</v>
      </c>
      <c r="L69" s="155">
        <v>12</v>
      </c>
      <c r="M69" s="160" t="s">
        <v>13</v>
      </c>
      <c r="N69" s="155" t="s">
        <v>13</v>
      </c>
      <c r="O69" s="160" t="s">
        <v>13</v>
      </c>
      <c r="P69" s="155" t="s">
        <v>13</v>
      </c>
      <c r="Q69" s="160" t="s">
        <v>13</v>
      </c>
      <c r="R69" s="155" t="s">
        <v>13</v>
      </c>
      <c r="S69" s="160" t="s">
        <v>13</v>
      </c>
      <c r="T69" s="169" t="s">
        <v>13</v>
      </c>
      <c r="U69" s="88" t="s">
        <v>13</v>
      </c>
      <c r="V69" s="155" t="s">
        <v>13</v>
      </c>
      <c r="W69" s="88" t="s">
        <v>13</v>
      </c>
      <c r="X69" s="155" t="s">
        <v>13</v>
      </c>
      <c r="Y69" s="160" t="s">
        <v>13</v>
      </c>
      <c r="Z69" s="155" t="s">
        <v>13</v>
      </c>
      <c r="AA69" s="106">
        <v>0</v>
      </c>
      <c r="AB69" s="107">
        <v>0</v>
      </c>
      <c r="AC69" s="107">
        <v>0</v>
      </c>
      <c r="AD69" s="107">
        <v>0</v>
      </c>
      <c r="AE69" s="107">
        <v>0</v>
      </c>
      <c r="AF69" s="34"/>
      <c r="AG69" s="34"/>
      <c r="AH69" s="98"/>
      <c r="AI69" s="166"/>
      <c r="AJ69" s="99"/>
      <c r="AK69" s="23"/>
      <c r="AL69" s="163"/>
      <c r="AM69" s="163"/>
      <c r="AN69" s="163"/>
      <c r="AO69" s="24"/>
      <c r="AP69" s="23"/>
      <c r="AQ69" s="163"/>
      <c r="AR69" s="163"/>
      <c r="AS69" s="163"/>
      <c r="AT69" s="24"/>
      <c r="AU69" s="23"/>
      <c r="AV69" s="163"/>
      <c r="AW69" s="163"/>
      <c r="AX69" s="163"/>
      <c r="AY69" s="24"/>
      <c r="AZ69" s="23"/>
      <c r="BA69" s="163"/>
      <c r="BB69" s="163"/>
      <c r="BC69" s="163"/>
      <c r="BD69" s="24"/>
      <c r="BE69" s="72"/>
    </row>
    <row r="70" spans="1:57" ht="16.5" customHeight="1" x14ac:dyDescent="0.2">
      <c r="A70" s="29">
        <v>65</v>
      </c>
      <c r="B70" s="29">
        <v>65</v>
      </c>
      <c r="C70" s="29">
        <f t="shared" ref="C70:C99" si="6">B70-A70</f>
        <v>0</v>
      </c>
      <c r="D70" s="86" t="s">
        <v>1391</v>
      </c>
      <c r="E70" s="80">
        <f t="shared" ref="E70:E101" si="7">LARGE(H70:AE70,1)+LARGE(H70:AE70,2)+LARGE(H70:AE70,3)+LARGE(H70:AE70,4)+LARGE(H70:AE70,5)+F70</f>
        <v>12</v>
      </c>
      <c r="F70" s="210"/>
      <c r="G70" s="87">
        <f t="shared" ref="G70:G101" si="8">COUNT(H70:Z70)</f>
        <v>1</v>
      </c>
      <c r="H70" s="88"/>
      <c r="I70" s="160" t="s">
        <v>13</v>
      </c>
      <c r="J70" s="169" t="s">
        <v>13</v>
      </c>
      <c r="K70" s="160" t="s">
        <v>13</v>
      </c>
      <c r="L70" s="155" t="s">
        <v>13</v>
      </c>
      <c r="M70" s="160" t="s">
        <v>13</v>
      </c>
      <c r="N70" s="155" t="s">
        <v>13</v>
      </c>
      <c r="O70" s="160" t="s">
        <v>13</v>
      </c>
      <c r="P70" s="155" t="s">
        <v>13</v>
      </c>
      <c r="Q70" s="160" t="s">
        <v>13</v>
      </c>
      <c r="R70" s="155">
        <v>12</v>
      </c>
      <c r="S70" s="160" t="s">
        <v>13</v>
      </c>
      <c r="T70" s="169" t="s">
        <v>13</v>
      </c>
      <c r="U70" s="88" t="s">
        <v>13</v>
      </c>
      <c r="V70" s="155" t="s">
        <v>13</v>
      </c>
      <c r="W70" s="88" t="s">
        <v>13</v>
      </c>
      <c r="X70" s="155" t="s">
        <v>13</v>
      </c>
      <c r="Y70" s="160" t="s">
        <v>13</v>
      </c>
      <c r="Z70" s="155" t="s">
        <v>13</v>
      </c>
      <c r="AA70" s="106">
        <v>0</v>
      </c>
      <c r="AB70" s="107">
        <v>0</v>
      </c>
      <c r="AC70" s="107">
        <v>0</v>
      </c>
      <c r="AD70" s="107">
        <v>0</v>
      </c>
      <c r="AE70" s="107">
        <v>0</v>
      </c>
      <c r="AF70" s="34"/>
      <c r="AG70" s="34"/>
      <c r="AH70" s="98"/>
      <c r="AI70" s="166"/>
      <c r="AJ70" s="99"/>
      <c r="AK70" s="23"/>
      <c r="AL70" s="163"/>
      <c r="AM70" s="163"/>
      <c r="AN70" s="163"/>
      <c r="AO70" s="24"/>
      <c r="AP70" s="23"/>
      <c r="AQ70" s="163"/>
      <c r="AR70" s="163"/>
      <c r="AS70" s="163"/>
      <c r="AT70" s="24"/>
      <c r="AU70" s="23"/>
      <c r="AV70" s="163"/>
      <c r="AW70" s="163"/>
      <c r="AX70" s="163"/>
      <c r="AY70" s="24"/>
      <c r="AZ70" s="23"/>
      <c r="BA70" s="163"/>
      <c r="BB70" s="163"/>
      <c r="BC70" s="163"/>
      <c r="BD70" s="24"/>
      <c r="BE70" s="72"/>
    </row>
    <row r="71" spans="1:57" ht="16.5" customHeight="1" x14ac:dyDescent="0.2">
      <c r="A71" s="29">
        <v>66</v>
      </c>
      <c r="B71" s="29">
        <v>66</v>
      </c>
      <c r="C71" s="29">
        <f t="shared" si="6"/>
        <v>0</v>
      </c>
      <c r="D71" s="86" t="s">
        <v>1434</v>
      </c>
      <c r="E71" s="80">
        <f t="shared" si="7"/>
        <v>12</v>
      </c>
      <c r="F71" s="210"/>
      <c r="G71" s="87">
        <f t="shared" si="8"/>
        <v>1</v>
      </c>
      <c r="H71" s="88"/>
      <c r="I71" s="160" t="s">
        <v>13</v>
      </c>
      <c r="J71" s="155" t="s">
        <v>13</v>
      </c>
      <c r="K71" s="160" t="s">
        <v>13</v>
      </c>
      <c r="L71" s="155" t="s">
        <v>13</v>
      </c>
      <c r="M71" s="160">
        <v>12</v>
      </c>
      <c r="N71" s="155" t="s">
        <v>13</v>
      </c>
      <c r="O71" s="160" t="s">
        <v>13</v>
      </c>
      <c r="P71" s="155" t="s">
        <v>13</v>
      </c>
      <c r="Q71" s="160" t="s">
        <v>13</v>
      </c>
      <c r="R71" s="155" t="s">
        <v>13</v>
      </c>
      <c r="S71" s="160" t="s">
        <v>13</v>
      </c>
      <c r="T71" s="169" t="s">
        <v>13</v>
      </c>
      <c r="U71" s="88" t="s">
        <v>13</v>
      </c>
      <c r="V71" s="155" t="s">
        <v>13</v>
      </c>
      <c r="W71" s="88" t="s">
        <v>13</v>
      </c>
      <c r="X71" s="155" t="s">
        <v>13</v>
      </c>
      <c r="Y71" s="160" t="s">
        <v>13</v>
      </c>
      <c r="Z71" s="155" t="s">
        <v>13</v>
      </c>
      <c r="AA71" s="106">
        <v>0</v>
      </c>
      <c r="AB71" s="107">
        <v>0</v>
      </c>
      <c r="AC71" s="107">
        <v>0</v>
      </c>
      <c r="AD71" s="107">
        <v>0</v>
      </c>
      <c r="AE71" s="107">
        <v>0</v>
      </c>
      <c r="AF71" s="34"/>
      <c r="AG71" s="34"/>
      <c r="AH71" s="98"/>
      <c r="AI71" s="166"/>
      <c r="AJ71" s="99"/>
      <c r="AK71" s="23"/>
      <c r="AL71" s="163"/>
      <c r="AM71" s="163"/>
      <c r="AN71" s="163"/>
      <c r="AO71" s="24"/>
      <c r="AP71" s="23"/>
      <c r="AQ71" s="163"/>
      <c r="AR71" s="163"/>
      <c r="AS71" s="163"/>
      <c r="AT71" s="24"/>
      <c r="AU71" s="23"/>
      <c r="AV71" s="163"/>
      <c r="AW71" s="163"/>
      <c r="AX71" s="163"/>
      <c r="AY71" s="24"/>
      <c r="AZ71" s="23"/>
      <c r="BA71" s="163"/>
      <c r="BB71" s="163"/>
      <c r="BC71" s="163"/>
      <c r="BD71" s="24"/>
      <c r="BE71" s="72"/>
    </row>
    <row r="72" spans="1:57" ht="16.5" customHeight="1" x14ac:dyDescent="0.2">
      <c r="A72" s="29">
        <v>67</v>
      </c>
      <c r="B72" s="29">
        <v>67</v>
      </c>
      <c r="C72" s="29">
        <f t="shared" si="6"/>
        <v>0</v>
      </c>
      <c r="D72" s="86" t="s">
        <v>336</v>
      </c>
      <c r="E72" s="80">
        <f t="shared" si="7"/>
        <v>12</v>
      </c>
      <c r="F72" s="210"/>
      <c r="G72" s="87">
        <f t="shared" si="8"/>
        <v>1</v>
      </c>
      <c r="H72" s="88"/>
      <c r="I72" s="160" t="s">
        <v>13</v>
      </c>
      <c r="J72" s="155" t="s">
        <v>13</v>
      </c>
      <c r="K72" s="160" t="s">
        <v>13</v>
      </c>
      <c r="L72" s="155" t="s">
        <v>13</v>
      </c>
      <c r="M72" s="160" t="s">
        <v>13</v>
      </c>
      <c r="N72" s="155" t="s">
        <v>13</v>
      </c>
      <c r="O72" s="160">
        <v>12</v>
      </c>
      <c r="P72" s="155" t="s">
        <v>13</v>
      </c>
      <c r="Q72" s="160" t="s">
        <v>13</v>
      </c>
      <c r="R72" s="155" t="s">
        <v>13</v>
      </c>
      <c r="S72" s="160" t="s">
        <v>13</v>
      </c>
      <c r="T72" s="169" t="s">
        <v>13</v>
      </c>
      <c r="U72" s="88" t="s">
        <v>13</v>
      </c>
      <c r="V72" s="155" t="s">
        <v>13</v>
      </c>
      <c r="W72" s="88" t="s">
        <v>13</v>
      </c>
      <c r="X72" s="155" t="s">
        <v>13</v>
      </c>
      <c r="Y72" s="160" t="s">
        <v>13</v>
      </c>
      <c r="Z72" s="155" t="s">
        <v>13</v>
      </c>
      <c r="AA72" s="106">
        <v>0</v>
      </c>
      <c r="AB72" s="107">
        <v>0</v>
      </c>
      <c r="AC72" s="107">
        <v>0</v>
      </c>
      <c r="AD72" s="107">
        <v>0</v>
      </c>
      <c r="AE72" s="107">
        <v>0</v>
      </c>
      <c r="AF72" s="34"/>
      <c r="AG72" s="34"/>
      <c r="AH72" s="98"/>
      <c r="AI72" s="166"/>
      <c r="AJ72" s="99"/>
      <c r="AK72" s="23"/>
      <c r="AL72" s="163"/>
      <c r="AM72" s="163"/>
      <c r="AN72" s="163"/>
      <c r="AO72" s="24"/>
      <c r="AP72" s="23"/>
      <c r="AQ72" s="163"/>
      <c r="AR72" s="163"/>
      <c r="AS72" s="163"/>
      <c r="AT72" s="24"/>
      <c r="AU72" s="23"/>
      <c r="AV72" s="163"/>
      <c r="AW72" s="163"/>
      <c r="AX72" s="163"/>
      <c r="AY72" s="24"/>
      <c r="AZ72" s="23"/>
      <c r="BA72" s="163"/>
      <c r="BB72" s="163"/>
      <c r="BC72" s="163"/>
      <c r="BD72" s="24"/>
      <c r="BE72" s="72"/>
    </row>
    <row r="73" spans="1:57" ht="16.5" customHeight="1" x14ac:dyDescent="0.2">
      <c r="A73" s="29">
        <v>68</v>
      </c>
      <c r="B73" s="29">
        <v>68</v>
      </c>
      <c r="C73" s="29">
        <f t="shared" si="6"/>
        <v>0</v>
      </c>
      <c r="D73" s="86" t="s">
        <v>913</v>
      </c>
      <c r="E73" s="80">
        <f t="shared" si="7"/>
        <v>10</v>
      </c>
      <c r="F73" s="210"/>
      <c r="G73" s="87">
        <f t="shared" si="8"/>
        <v>1</v>
      </c>
      <c r="H73" s="88"/>
      <c r="I73" s="160" t="s">
        <v>13</v>
      </c>
      <c r="J73" s="155" t="s">
        <v>13</v>
      </c>
      <c r="K73" s="160" t="s">
        <v>13</v>
      </c>
      <c r="L73" s="155" t="s">
        <v>13</v>
      </c>
      <c r="M73" s="160" t="s">
        <v>13</v>
      </c>
      <c r="N73" s="155" t="s">
        <v>13</v>
      </c>
      <c r="O73" s="160" t="s">
        <v>13</v>
      </c>
      <c r="P73" s="155" t="s">
        <v>13</v>
      </c>
      <c r="Q73" s="160" t="s">
        <v>13</v>
      </c>
      <c r="R73" s="155" t="s">
        <v>13</v>
      </c>
      <c r="S73" s="160" t="s">
        <v>13</v>
      </c>
      <c r="T73" s="169" t="s">
        <v>13</v>
      </c>
      <c r="U73" s="88" t="s">
        <v>13</v>
      </c>
      <c r="V73" s="155">
        <v>10</v>
      </c>
      <c r="W73" s="88" t="s">
        <v>13</v>
      </c>
      <c r="X73" s="155" t="s">
        <v>13</v>
      </c>
      <c r="Y73" s="160" t="s">
        <v>13</v>
      </c>
      <c r="Z73" s="155" t="s">
        <v>13</v>
      </c>
      <c r="AA73" s="106">
        <v>0</v>
      </c>
      <c r="AB73" s="107">
        <v>0</v>
      </c>
      <c r="AC73" s="107">
        <v>0</v>
      </c>
      <c r="AD73" s="107">
        <v>0</v>
      </c>
      <c r="AE73" s="107">
        <v>0</v>
      </c>
      <c r="AF73" s="34"/>
      <c r="AG73" s="34"/>
      <c r="AH73" s="98"/>
      <c r="AI73" s="166"/>
      <c r="AJ73" s="99"/>
      <c r="AK73" s="23"/>
      <c r="AL73" s="163"/>
      <c r="AM73" s="163"/>
      <c r="AN73" s="163"/>
      <c r="AO73" s="24"/>
      <c r="AP73" s="23"/>
      <c r="AQ73" s="163"/>
      <c r="AR73" s="163"/>
      <c r="AS73" s="163"/>
      <c r="AT73" s="24"/>
      <c r="AU73" s="23"/>
      <c r="AV73" s="163"/>
      <c r="AW73" s="163"/>
      <c r="AX73" s="163"/>
      <c r="AY73" s="24"/>
      <c r="AZ73" s="23"/>
      <c r="BA73" s="163"/>
      <c r="BB73" s="163"/>
      <c r="BC73" s="163"/>
      <c r="BD73" s="24"/>
      <c r="BE73" s="72"/>
    </row>
    <row r="74" spans="1:57" ht="16.5" customHeight="1" x14ac:dyDescent="0.2">
      <c r="A74" s="29">
        <v>69</v>
      </c>
      <c r="B74" s="29">
        <v>69</v>
      </c>
      <c r="C74" s="29">
        <f t="shared" si="6"/>
        <v>0</v>
      </c>
      <c r="D74" s="86" t="s">
        <v>63</v>
      </c>
      <c r="E74" s="80">
        <f t="shared" si="7"/>
        <v>10</v>
      </c>
      <c r="F74" s="210"/>
      <c r="G74" s="87">
        <f t="shared" si="8"/>
        <v>1</v>
      </c>
      <c r="H74" s="88"/>
      <c r="I74" s="160" t="s">
        <v>13</v>
      </c>
      <c r="J74" s="155" t="s">
        <v>13</v>
      </c>
      <c r="K74" s="160" t="s">
        <v>13</v>
      </c>
      <c r="L74" s="155" t="s">
        <v>13</v>
      </c>
      <c r="M74" s="160">
        <v>10</v>
      </c>
      <c r="N74" s="155" t="s">
        <v>13</v>
      </c>
      <c r="O74" s="160" t="s">
        <v>13</v>
      </c>
      <c r="P74" s="155" t="s">
        <v>13</v>
      </c>
      <c r="Q74" s="160" t="s">
        <v>13</v>
      </c>
      <c r="R74" s="155" t="s">
        <v>13</v>
      </c>
      <c r="S74" s="160" t="s">
        <v>13</v>
      </c>
      <c r="T74" s="169" t="s">
        <v>13</v>
      </c>
      <c r="U74" s="88" t="s">
        <v>13</v>
      </c>
      <c r="V74" s="155" t="s">
        <v>13</v>
      </c>
      <c r="W74" s="88" t="s">
        <v>13</v>
      </c>
      <c r="X74" s="155" t="s">
        <v>13</v>
      </c>
      <c r="Y74" s="160" t="s">
        <v>13</v>
      </c>
      <c r="Z74" s="155" t="s">
        <v>13</v>
      </c>
      <c r="AA74" s="106">
        <v>0</v>
      </c>
      <c r="AB74" s="107">
        <v>0</v>
      </c>
      <c r="AC74" s="107">
        <v>0</v>
      </c>
      <c r="AD74" s="107">
        <v>0</v>
      </c>
      <c r="AE74" s="107">
        <v>0</v>
      </c>
      <c r="AF74" s="34"/>
      <c r="AG74" s="34"/>
      <c r="AH74" s="98"/>
      <c r="AI74" s="166"/>
      <c r="AJ74" s="99"/>
      <c r="AK74" s="23"/>
      <c r="AL74" s="163"/>
      <c r="AM74" s="163"/>
      <c r="AN74" s="163"/>
      <c r="AO74" s="24"/>
      <c r="AP74" s="23"/>
      <c r="AQ74" s="163"/>
      <c r="AR74" s="163"/>
      <c r="AS74" s="163"/>
      <c r="AT74" s="24"/>
      <c r="AU74" s="23"/>
      <c r="AV74" s="163"/>
      <c r="AW74" s="163"/>
      <c r="AX74" s="163"/>
      <c r="AY74" s="24"/>
      <c r="AZ74" s="23"/>
      <c r="BA74" s="163"/>
      <c r="BB74" s="163"/>
      <c r="BC74" s="163"/>
      <c r="BD74" s="24"/>
      <c r="BE74" s="72"/>
    </row>
    <row r="75" spans="1:57" ht="16.5" customHeight="1" x14ac:dyDescent="0.2">
      <c r="A75" s="29">
        <v>70</v>
      </c>
      <c r="B75" s="29">
        <v>70</v>
      </c>
      <c r="C75" s="29">
        <f t="shared" si="6"/>
        <v>0</v>
      </c>
      <c r="D75" s="86" t="s">
        <v>793</v>
      </c>
      <c r="E75" s="80">
        <f t="shared" si="7"/>
        <v>10</v>
      </c>
      <c r="F75" s="210"/>
      <c r="G75" s="87">
        <f t="shared" si="8"/>
        <v>1</v>
      </c>
      <c r="H75" s="88"/>
      <c r="I75" s="160" t="s">
        <v>13</v>
      </c>
      <c r="J75" s="169" t="s">
        <v>13</v>
      </c>
      <c r="K75" s="160" t="s">
        <v>13</v>
      </c>
      <c r="L75" s="155" t="s">
        <v>13</v>
      </c>
      <c r="M75" s="160" t="s">
        <v>13</v>
      </c>
      <c r="N75" s="155" t="s">
        <v>13</v>
      </c>
      <c r="O75" s="160" t="s">
        <v>13</v>
      </c>
      <c r="P75" s="155" t="s">
        <v>13</v>
      </c>
      <c r="Q75" s="160" t="s">
        <v>13</v>
      </c>
      <c r="R75" s="155">
        <v>10</v>
      </c>
      <c r="S75" s="160" t="s">
        <v>13</v>
      </c>
      <c r="T75" s="169" t="s">
        <v>13</v>
      </c>
      <c r="U75" s="88" t="s">
        <v>13</v>
      </c>
      <c r="V75" s="155" t="s">
        <v>13</v>
      </c>
      <c r="W75" s="88" t="s">
        <v>13</v>
      </c>
      <c r="X75" s="155" t="s">
        <v>13</v>
      </c>
      <c r="Y75" s="160" t="s">
        <v>13</v>
      </c>
      <c r="Z75" s="155" t="s">
        <v>13</v>
      </c>
      <c r="AA75" s="106">
        <v>0</v>
      </c>
      <c r="AB75" s="107">
        <v>0</v>
      </c>
      <c r="AC75" s="107">
        <v>0</v>
      </c>
      <c r="AD75" s="107">
        <v>0</v>
      </c>
      <c r="AE75" s="107">
        <v>0</v>
      </c>
      <c r="AF75" s="34"/>
      <c r="AG75" s="34"/>
      <c r="AH75" s="98"/>
      <c r="AI75" s="166"/>
      <c r="AJ75" s="99"/>
      <c r="AK75" s="23"/>
      <c r="AL75" s="163"/>
      <c r="AM75" s="163"/>
      <c r="AN75" s="163"/>
      <c r="AO75" s="24"/>
      <c r="AP75" s="23"/>
      <c r="AQ75" s="163"/>
      <c r="AR75" s="163"/>
      <c r="AS75" s="163"/>
      <c r="AT75" s="24"/>
      <c r="AU75" s="23"/>
      <c r="AV75" s="163"/>
      <c r="AW75" s="163"/>
      <c r="AX75" s="163"/>
      <c r="AY75" s="24"/>
      <c r="AZ75" s="23"/>
      <c r="BA75" s="163"/>
      <c r="BB75" s="163"/>
      <c r="BC75" s="163"/>
      <c r="BD75" s="24"/>
      <c r="BE75" s="72"/>
    </row>
    <row r="76" spans="1:57" ht="16.5" customHeight="1" x14ac:dyDescent="0.2">
      <c r="A76" s="29">
        <v>71</v>
      </c>
      <c r="B76" s="29">
        <v>71</v>
      </c>
      <c r="C76" s="29">
        <f t="shared" si="6"/>
        <v>0</v>
      </c>
      <c r="D76" s="86" t="s">
        <v>60</v>
      </c>
      <c r="E76" s="80">
        <f t="shared" si="7"/>
        <v>10</v>
      </c>
      <c r="F76" s="210"/>
      <c r="G76" s="87">
        <f t="shared" si="8"/>
        <v>1</v>
      </c>
      <c r="H76" s="88"/>
      <c r="I76" s="160" t="s">
        <v>13</v>
      </c>
      <c r="J76" s="169" t="s">
        <v>13</v>
      </c>
      <c r="K76" s="160" t="s">
        <v>13</v>
      </c>
      <c r="L76" s="155" t="s">
        <v>13</v>
      </c>
      <c r="M76" s="160" t="s">
        <v>13</v>
      </c>
      <c r="N76" s="155" t="s">
        <v>13</v>
      </c>
      <c r="O76" s="160" t="s">
        <v>13</v>
      </c>
      <c r="P76" s="155" t="s">
        <v>13</v>
      </c>
      <c r="Q76" s="160" t="s">
        <v>13</v>
      </c>
      <c r="R76" s="155" t="s">
        <v>13</v>
      </c>
      <c r="S76" s="160" t="s">
        <v>13</v>
      </c>
      <c r="T76" s="169">
        <v>10</v>
      </c>
      <c r="U76" s="88" t="s">
        <v>13</v>
      </c>
      <c r="V76" s="155" t="s">
        <v>13</v>
      </c>
      <c r="W76" s="88" t="s">
        <v>13</v>
      </c>
      <c r="X76" s="155" t="s">
        <v>13</v>
      </c>
      <c r="Y76" s="160" t="s">
        <v>13</v>
      </c>
      <c r="Z76" s="155" t="s">
        <v>13</v>
      </c>
      <c r="AA76" s="106">
        <v>0</v>
      </c>
      <c r="AB76" s="107">
        <v>0</v>
      </c>
      <c r="AC76" s="107">
        <v>0</v>
      </c>
      <c r="AD76" s="107">
        <v>0</v>
      </c>
      <c r="AE76" s="107">
        <v>0</v>
      </c>
      <c r="AF76" s="34"/>
      <c r="AG76" s="34"/>
      <c r="AH76" s="98"/>
      <c r="AI76" s="166"/>
      <c r="AJ76" s="99"/>
      <c r="AK76" s="23"/>
      <c r="AL76" s="163"/>
      <c r="AM76" s="163"/>
      <c r="AN76" s="163"/>
      <c r="AO76" s="24"/>
      <c r="AP76" s="23"/>
      <c r="AQ76" s="163"/>
      <c r="AR76" s="163"/>
      <c r="AS76" s="163"/>
      <c r="AT76" s="24"/>
      <c r="AU76" s="23"/>
      <c r="AV76" s="163"/>
      <c r="AW76" s="163"/>
      <c r="AX76" s="163"/>
      <c r="AY76" s="24"/>
      <c r="AZ76" s="23"/>
      <c r="BA76" s="163"/>
      <c r="BB76" s="163"/>
      <c r="BC76" s="163"/>
      <c r="BD76" s="24"/>
      <c r="BE76" s="72"/>
    </row>
    <row r="77" spans="1:57" ht="16.5" customHeight="1" x14ac:dyDescent="0.2">
      <c r="A77" s="29">
        <v>72</v>
      </c>
      <c r="B77" s="29">
        <v>72</v>
      </c>
      <c r="C77" s="29">
        <f t="shared" si="6"/>
        <v>0</v>
      </c>
      <c r="D77" s="86" t="s">
        <v>1371</v>
      </c>
      <c r="E77" s="80">
        <f t="shared" si="7"/>
        <v>10</v>
      </c>
      <c r="F77" s="210"/>
      <c r="G77" s="87">
        <f t="shared" si="8"/>
        <v>1</v>
      </c>
      <c r="H77" s="88"/>
      <c r="I77" s="160" t="s">
        <v>13</v>
      </c>
      <c r="J77" s="169" t="s">
        <v>13</v>
      </c>
      <c r="K77" s="160" t="s">
        <v>13</v>
      </c>
      <c r="L77" s="155">
        <v>10</v>
      </c>
      <c r="M77" s="160" t="s">
        <v>13</v>
      </c>
      <c r="N77" s="155" t="s">
        <v>13</v>
      </c>
      <c r="O77" s="160" t="s">
        <v>13</v>
      </c>
      <c r="P77" s="155" t="s">
        <v>13</v>
      </c>
      <c r="Q77" s="160" t="s">
        <v>13</v>
      </c>
      <c r="R77" s="155" t="s">
        <v>13</v>
      </c>
      <c r="S77" s="160" t="s">
        <v>13</v>
      </c>
      <c r="T77" s="169" t="s">
        <v>13</v>
      </c>
      <c r="U77" s="88" t="s">
        <v>13</v>
      </c>
      <c r="V77" s="155" t="s">
        <v>13</v>
      </c>
      <c r="W77" s="88" t="s">
        <v>13</v>
      </c>
      <c r="X77" s="155" t="s">
        <v>13</v>
      </c>
      <c r="Y77" s="160" t="s">
        <v>13</v>
      </c>
      <c r="Z77" s="155" t="s">
        <v>13</v>
      </c>
      <c r="AA77" s="106">
        <v>0</v>
      </c>
      <c r="AB77" s="107">
        <v>0</v>
      </c>
      <c r="AC77" s="107">
        <v>0</v>
      </c>
      <c r="AD77" s="107">
        <v>0</v>
      </c>
      <c r="AE77" s="107">
        <v>0</v>
      </c>
      <c r="AF77" s="34"/>
      <c r="AG77" s="34"/>
      <c r="AH77" s="98"/>
      <c r="AI77" s="166"/>
      <c r="AJ77" s="99"/>
      <c r="AK77" s="23"/>
      <c r="AL77" s="163"/>
      <c r="AM77" s="163"/>
      <c r="AN77" s="163"/>
      <c r="AO77" s="24"/>
      <c r="AP77" s="23"/>
      <c r="AQ77" s="163"/>
      <c r="AR77" s="163"/>
      <c r="AS77" s="163"/>
      <c r="AT77" s="24"/>
      <c r="AU77" s="23"/>
      <c r="AV77" s="163"/>
      <c r="AW77" s="163"/>
      <c r="AX77" s="163"/>
      <c r="AY77" s="24"/>
      <c r="AZ77" s="23"/>
      <c r="BA77" s="163"/>
      <c r="BB77" s="163"/>
      <c r="BC77" s="163"/>
      <c r="BD77" s="24"/>
      <c r="BE77" s="72"/>
    </row>
    <row r="78" spans="1:57" ht="16.5" customHeight="1" x14ac:dyDescent="0.2">
      <c r="A78" s="29">
        <v>73</v>
      </c>
      <c r="B78" s="29">
        <v>73</v>
      </c>
      <c r="C78" s="29">
        <f t="shared" si="6"/>
        <v>0</v>
      </c>
      <c r="D78" s="86" t="s">
        <v>1547</v>
      </c>
      <c r="E78" s="80">
        <f t="shared" si="7"/>
        <v>10</v>
      </c>
      <c r="F78" s="210"/>
      <c r="G78" s="87">
        <f t="shared" si="8"/>
        <v>1</v>
      </c>
      <c r="H78" s="88"/>
      <c r="I78" s="160" t="s">
        <v>13</v>
      </c>
      <c r="J78" s="155" t="s">
        <v>13</v>
      </c>
      <c r="K78" s="160" t="s">
        <v>13</v>
      </c>
      <c r="L78" s="155" t="s">
        <v>13</v>
      </c>
      <c r="M78" s="160" t="s">
        <v>13</v>
      </c>
      <c r="N78" s="155" t="s">
        <v>13</v>
      </c>
      <c r="O78" s="160" t="s">
        <v>13</v>
      </c>
      <c r="P78" s="155" t="s">
        <v>13</v>
      </c>
      <c r="Q78" s="160" t="s">
        <v>13</v>
      </c>
      <c r="R78" s="155" t="s">
        <v>13</v>
      </c>
      <c r="S78" s="160">
        <v>10</v>
      </c>
      <c r="T78" s="169" t="s">
        <v>13</v>
      </c>
      <c r="U78" s="88" t="s">
        <v>13</v>
      </c>
      <c r="V78" s="155" t="s">
        <v>13</v>
      </c>
      <c r="W78" s="88" t="s">
        <v>13</v>
      </c>
      <c r="X78" s="155" t="s">
        <v>13</v>
      </c>
      <c r="Y78" s="160" t="s">
        <v>13</v>
      </c>
      <c r="Z78" s="155" t="s">
        <v>13</v>
      </c>
      <c r="AA78" s="106">
        <v>0</v>
      </c>
      <c r="AB78" s="107">
        <v>0</v>
      </c>
      <c r="AC78" s="107">
        <v>0</v>
      </c>
      <c r="AD78" s="107">
        <v>0</v>
      </c>
      <c r="AE78" s="107">
        <v>0</v>
      </c>
      <c r="AF78" s="34"/>
      <c r="AG78" s="34"/>
      <c r="AH78" s="98"/>
      <c r="AI78" s="166"/>
      <c r="AJ78" s="99"/>
      <c r="AK78" s="23"/>
      <c r="AL78" s="163"/>
      <c r="AM78" s="163"/>
      <c r="AN78" s="163"/>
      <c r="AO78" s="24"/>
      <c r="AP78" s="23"/>
      <c r="AQ78" s="163"/>
      <c r="AR78" s="163"/>
      <c r="AS78" s="163"/>
      <c r="AT78" s="24"/>
      <c r="AU78" s="23"/>
      <c r="AV78" s="163"/>
      <c r="AW78" s="163"/>
      <c r="AX78" s="163"/>
      <c r="AY78" s="24"/>
      <c r="AZ78" s="23"/>
      <c r="BA78" s="163"/>
      <c r="BB78" s="163"/>
      <c r="BC78" s="163"/>
      <c r="BD78" s="24"/>
      <c r="BE78" s="72"/>
    </row>
    <row r="79" spans="1:57" ht="16.5" customHeight="1" x14ac:dyDescent="0.2">
      <c r="A79" s="29">
        <v>74</v>
      </c>
      <c r="B79" s="29">
        <v>74</v>
      </c>
      <c r="C79" s="29">
        <f t="shared" si="6"/>
        <v>0</v>
      </c>
      <c r="D79" s="86" t="s">
        <v>1439</v>
      </c>
      <c r="E79" s="80">
        <f t="shared" si="7"/>
        <v>10</v>
      </c>
      <c r="F79" s="209"/>
      <c r="G79" s="87">
        <f t="shared" si="8"/>
        <v>1</v>
      </c>
      <c r="H79" s="88"/>
      <c r="I79" s="160" t="s">
        <v>13</v>
      </c>
      <c r="J79" s="169" t="s">
        <v>13</v>
      </c>
      <c r="K79" s="160" t="s">
        <v>13</v>
      </c>
      <c r="L79" s="155" t="s">
        <v>13</v>
      </c>
      <c r="M79" s="160" t="s">
        <v>13</v>
      </c>
      <c r="N79" s="155" t="s">
        <v>13</v>
      </c>
      <c r="O79" s="160" t="s">
        <v>13</v>
      </c>
      <c r="P79" s="155" t="s">
        <v>13</v>
      </c>
      <c r="Q79" s="160" t="s">
        <v>13</v>
      </c>
      <c r="R79" s="155" t="s">
        <v>13</v>
      </c>
      <c r="S79" s="160" t="s">
        <v>13</v>
      </c>
      <c r="T79" s="169" t="s">
        <v>13</v>
      </c>
      <c r="U79" s="88">
        <v>10</v>
      </c>
      <c r="V79" s="155" t="s">
        <v>13</v>
      </c>
      <c r="W79" s="88" t="s">
        <v>13</v>
      </c>
      <c r="X79" s="155" t="s">
        <v>13</v>
      </c>
      <c r="Y79" s="160" t="s">
        <v>13</v>
      </c>
      <c r="Z79" s="155" t="s">
        <v>13</v>
      </c>
      <c r="AA79" s="106">
        <v>0</v>
      </c>
      <c r="AB79" s="107">
        <v>0</v>
      </c>
      <c r="AC79" s="107">
        <v>0</v>
      </c>
      <c r="AD79" s="107">
        <v>0</v>
      </c>
      <c r="AE79" s="107">
        <v>0</v>
      </c>
      <c r="AF79" s="34"/>
      <c r="AG79" s="34"/>
      <c r="AH79" s="98"/>
      <c r="AI79" s="166"/>
      <c r="AJ79" s="99"/>
      <c r="AK79" s="23"/>
      <c r="AL79" s="163"/>
      <c r="AM79" s="163"/>
      <c r="AN79" s="163"/>
      <c r="AO79" s="24"/>
      <c r="AP79" s="23"/>
      <c r="AQ79" s="163"/>
      <c r="AR79" s="163"/>
      <c r="AS79" s="163"/>
      <c r="AT79" s="24"/>
      <c r="AU79" s="23"/>
      <c r="AV79" s="163"/>
      <c r="AW79" s="163"/>
      <c r="AX79" s="163"/>
      <c r="AY79" s="24"/>
      <c r="AZ79" s="23"/>
      <c r="BA79" s="163"/>
      <c r="BB79" s="163"/>
      <c r="BC79" s="163"/>
      <c r="BD79" s="24"/>
      <c r="BE79" s="72"/>
    </row>
    <row r="80" spans="1:57" ht="16.5" customHeight="1" x14ac:dyDescent="0.2">
      <c r="A80" s="29">
        <v>75</v>
      </c>
      <c r="B80" s="29">
        <v>75</v>
      </c>
      <c r="C80" s="29">
        <f t="shared" si="6"/>
        <v>0</v>
      </c>
      <c r="D80" s="86" t="s">
        <v>56</v>
      </c>
      <c r="E80" s="80">
        <f t="shared" si="7"/>
        <v>10</v>
      </c>
      <c r="F80" s="210"/>
      <c r="G80" s="87">
        <f t="shared" si="8"/>
        <v>2</v>
      </c>
      <c r="H80" s="88"/>
      <c r="I80" s="160" t="s">
        <v>13</v>
      </c>
      <c r="J80" s="155" t="s">
        <v>13</v>
      </c>
      <c r="K80" s="160" t="s">
        <v>13</v>
      </c>
      <c r="L80" s="155" t="s">
        <v>13</v>
      </c>
      <c r="M80" s="160" t="s">
        <v>13</v>
      </c>
      <c r="N80" s="155" t="s">
        <v>13</v>
      </c>
      <c r="O80" s="160" t="s">
        <v>13</v>
      </c>
      <c r="P80" s="155" t="s">
        <v>13</v>
      </c>
      <c r="Q80" s="160" t="s">
        <v>13</v>
      </c>
      <c r="R80" s="155" t="s">
        <v>13</v>
      </c>
      <c r="S80" s="160" t="s">
        <v>13</v>
      </c>
      <c r="T80" s="169">
        <v>4</v>
      </c>
      <c r="U80" s="88" t="s">
        <v>13</v>
      </c>
      <c r="V80" s="155" t="s">
        <v>13</v>
      </c>
      <c r="W80" s="88" t="s">
        <v>13</v>
      </c>
      <c r="X80" s="155">
        <v>6</v>
      </c>
      <c r="Y80" s="160" t="s">
        <v>13</v>
      </c>
      <c r="Z80" s="155" t="s">
        <v>13</v>
      </c>
      <c r="AA80" s="106">
        <v>0</v>
      </c>
      <c r="AB80" s="107">
        <v>0</v>
      </c>
      <c r="AC80" s="107">
        <v>0</v>
      </c>
      <c r="AD80" s="107">
        <v>0</v>
      </c>
      <c r="AE80" s="107">
        <v>0</v>
      </c>
      <c r="AF80" s="34"/>
      <c r="AG80" s="34"/>
      <c r="AH80" s="98"/>
      <c r="AI80" s="166"/>
      <c r="AJ80" s="99"/>
      <c r="AK80" s="23"/>
      <c r="AL80" s="163"/>
      <c r="AM80" s="163"/>
      <c r="AN80" s="163"/>
      <c r="AO80" s="24"/>
      <c r="AP80" s="23"/>
      <c r="AQ80" s="163"/>
      <c r="AR80" s="163"/>
      <c r="AS80" s="163"/>
      <c r="AT80" s="24"/>
      <c r="AU80" s="23"/>
      <c r="AV80" s="163"/>
      <c r="AW80" s="163"/>
      <c r="AX80" s="163"/>
      <c r="AY80" s="24"/>
      <c r="AZ80" s="23"/>
      <c r="BA80" s="163"/>
      <c r="BB80" s="163"/>
      <c r="BC80" s="163"/>
      <c r="BD80" s="24"/>
      <c r="BE80" s="72"/>
    </row>
    <row r="81" spans="1:57" ht="16.5" customHeight="1" x14ac:dyDescent="0.2">
      <c r="A81" s="29">
        <v>76</v>
      </c>
      <c r="B81" s="29">
        <v>76</v>
      </c>
      <c r="C81" s="29">
        <f t="shared" si="6"/>
        <v>0</v>
      </c>
      <c r="D81" s="86" t="s">
        <v>57</v>
      </c>
      <c r="E81" s="80">
        <f t="shared" si="7"/>
        <v>8</v>
      </c>
      <c r="F81" s="210"/>
      <c r="G81" s="87">
        <f t="shared" si="8"/>
        <v>1</v>
      </c>
      <c r="H81" s="88"/>
      <c r="I81" s="160" t="s">
        <v>13</v>
      </c>
      <c r="J81" s="169" t="s">
        <v>13</v>
      </c>
      <c r="K81" s="160" t="s">
        <v>13</v>
      </c>
      <c r="L81" s="155" t="s">
        <v>13</v>
      </c>
      <c r="M81" s="160" t="s">
        <v>13</v>
      </c>
      <c r="N81" s="155" t="s">
        <v>13</v>
      </c>
      <c r="O81" s="160" t="s">
        <v>13</v>
      </c>
      <c r="P81" s="155" t="s">
        <v>13</v>
      </c>
      <c r="Q81" s="160" t="s">
        <v>13</v>
      </c>
      <c r="R81" s="155" t="s">
        <v>13</v>
      </c>
      <c r="S81" s="160" t="s">
        <v>13</v>
      </c>
      <c r="T81" s="169" t="s">
        <v>13</v>
      </c>
      <c r="U81" s="88" t="s">
        <v>13</v>
      </c>
      <c r="V81" s="155">
        <v>8</v>
      </c>
      <c r="W81" s="88" t="s">
        <v>13</v>
      </c>
      <c r="X81" s="155" t="s">
        <v>13</v>
      </c>
      <c r="Y81" s="160" t="s">
        <v>13</v>
      </c>
      <c r="Z81" s="155" t="s">
        <v>13</v>
      </c>
      <c r="AA81" s="106">
        <v>0</v>
      </c>
      <c r="AB81" s="107">
        <v>0</v>
      </c>
      <c r="AC81" s="107">
        <v>0</v>
      </c>
      <c r="AD81" s="107">
        <v>0</v>
      </c>
      <c r="AE81" s="107">
        <v>0</v>
      </c>
      <c r="AF81" s="34"/>
      <c r="AG81" s="34"/>
      <c r="AH81" s="98"/>
      <c r="AI81" s="166"/>
      <c r="AJ81" s="99"/>
      <c r="AK81" s="23"/>
      <c r="AL81" s="163"/>
      <c r="AM81" s="163"/>
      <c r="AN81" s="163"/>
      <c r="AO81" s="24"/>
      <c r="AP81" s="23"/>
      <c r="AQ81" s="163"/>
      <c r="AR81" s="163"/>
      <c r="AS81" s="163"/>
      <c r="AT81" s="24"/>
      <c r="AU81" s="23"/>
      <c r="AV81" s="163"/>
      <c r="AW81" s="163"/>
      <c r="AX81" s="163"/>
      <c r="AY81" s="24"/>
      <c r="AZ81" s="23"/>
      <c r="BA81" s="163"/>
      <c r="BB81" s="163"/>
      <c r="BC81" s="163"/>
      <c r="BD81" s="24"/>
      <c r="BE81" s="72"/>
    </row>
    <row r="82" spans="1:57" ht="16.5" customHeight="1" x14ac:dyDescent="0.2">
      <c r="A82" s="29">
        <v>77</v>
      </c>
      <c r="B82" s="29">
        <v>77</v>
      </c>
      <c r="C82" s="29">
        <f t="shared" si="6"/>
        <v>0</v>
      </c>
      <c r="D82" s="86" t="s">
        <v>961</v>
      </c>
      <c r="E82" s="80">
        <f t="shared" si="7"/>
        <v>8</v>
      </c>
      <c r="F82" s="210"/>
      <c r="G82" s="87">
        <f t="shared" si="8"/>
        <v>1</v>
      </c>
      <c r="H82" s="88"/>
      <c r="I82" s="160" t="s">
        <v>13</v>
      </c>
      <c r="J82" s="169" t="s">
        <v>13</v>
      </c>
      <c r="K82" s="160" t="s">
        <v>13</v>
      </c>
      <c r="L82" s="155" t="s">
        <v>13</v>
      </c>
      <c r="M82" s="160" t="s">
        <v>13</v>
      </c>
      <c r="N82" s="155" t="s">
        <v>13</v>
      </c>
      <c r="O82" s="160" t="s">
        <v>13</v>
      </c>
      <c r="P82" s="155" t="s">
        <v>13</v>
      </c>
      <c r="Q82" s="160" t="s">
        <v>13</v>
      </c>
      <c r="R82" s="155" t="s">
        <v>13</v>
      </c>
      <c r="S82" s="160" t="s">
        <v>13</v>
      </c>
      <c r="T82" s="169" t="s">
        <v>13</v>
      </c>
      <c r="U82" s="88" t="s">
        <v>13</v>
      </c>
      <c r="V82" s="155" t="s">
        <v>13</v>
      </c>
      <c r="W82" s="88" t="s">
        <v>13</v>
      </c>
      <c r="X82" s="155" t="s">
        <v>13</v>
      </c>
      <c r="Y82" s="160" t="s">
        <v>13</v>
      </c>
      <c r="Z82" s="155">
        <v>8</v>
      </c>
      <c r="AA82" s="106">
        <v>0</v>
      </c>
      <c r="AB82" s="107">
        <v>0</v>
      </c>
      <c r="AC82" s="107">
        <v>0</v>
      </c>
      <c r="AD82" s="107">
        <v>0</v>
      </c>
      <c r="AE82" s="107">
        <v>0</v>
      </c>
      <c r="AF82" s="34"/>
      <c r="AG82" s="34"/>
      <c r="AH82" s="98"/>
      <c r="AI82" s="166"/>
      <c r="AJ82" s="99"/>
      <c r="AK82" s="23"/>
      <c r="AL82" s="163"/>
      <c r="AM82" s="163"/>
      <c r="AN82" s="163"/>
      <c r="AO82" s="24"/>
      <c r="AP82" s="23"/>
      <c r="AQ82" s="163"/>
      <c r="AR82" s="163"/>
      <c r="AS82" s="163"/>
      <c r="AT82" s="24"/>
      <c r="AU82" s="23"/>
      <c r="AV82" s="163"/>
      <c r="AW82" s="163"/>
      <c r="AX82" s="163"/>
      <c r="AY82" s="24"/>
      <c r="AZ82" s="23"/>
      <c r="BA82" s="163"/>
      <c r="BB82" s="163"/>
      <c r="BC82" s="163"/>
      <c r="BD82" s="24"/>
      <c r="BE82" s="72"/>
    </row>
    <row r="83" spans="1:57" ht="16.5" customHeight="1" x14ac:dyDescent="0.2">
      <c r="A83" s="29">
        <v>78</v>
      </c>
      <c r="B83" s="29">
        <v>78</v>
      </c>
      <c r="C83" s="29">
        <f t="shared" si="6"/>
        <v>0</v>
      </c>
      <c r="D83" s="86" t="s">
        <v>430</v>
      </c>
      <c r="E83" s="80">
        <f t="shared" si="7"/>
        <v>8</v>
      </c>
      <c r="F83" s="210"/>
      <c r="G83" s="87">
        <f t="shared" si="8"/>
        <v>1</v>
      </c>
      <c r="H83" s="88"/>
      <c r="I83" s="160" t="s">
        <v>13</v>
      </c>
      <c r="J83" s="169">
        <v>8</v>
      </c>
      <c r="K83" s="160" t="s">
        <v>13</v>
      </c>
      <c r="L83" s="155" t="s">
        <v>13</v>
      </c>
      <c r="M83" s="160" t="s">
        <v>13</v>
      </c>
      <c r="N83" s="155" t="s">
        <v>13</v>
      </c>
      <c r="O83" s="160" t="s">
        <v>13</v>
      </c>
      <c r="P83" s="155" t="s">
        <v>13</v>
      </c>
      <c r="Q83" s="160" t="s">
        <v>13</v>
      </c>
      <c r="R83" s="155" t="s">
        <v>13</v>
      </c>
      <c r="S83" s="160" t="s">
        <v>13</v>
      </c>
      <c r="T83" s="169" t="s">
        <v>13</v>
      </c>
      <c r="U83" s="88" t="s">
        <v>13</v>
      </c>
      <c r="V83" s="155" t="s">
        <v>13</v>
      </c>
      <c r="W83" s="88" t="s">
        <v>13</v>
      </c>
      <c r="X83" s="155" t="s">
        <v>13</v>
      </c>
      <c r="Y83" s="160" t="s">
        <v>13</v>
      </c>
      <c r="Z83" s="155" t="s">
        <v>13</v>
      </c>
      <c r="AA83" s="106">
        <v>0</v>
      </c>
      <c r="AB83" s="107">
        <v>0</v>
      </c>
      <c r="AC83" s="107">
        <v>0</v>
      </c>
      <c r="AD83" s="107">
        <v>0</v>
      </c>
      <c r="AE83" s="107">
        <v>0</v>
      </c>
      <c r="AF83" s="34"/>
      <c r="AG83" s="34"/>
      <c r="AH83" s="98"/>
      <c r="AI83" s="166"/>
      <c r="AJ83" s="99"/>
      <c r="AK83" s="23"/>
      <c r="AL83" s="163"/>
      <c r="AM83" s="163"/>
      <c r="AN83" s="163"/>
      <c r="AO83" s="24"/>
      <c r="AP83" s="23"/>
      <c r="AQ83" s="163"/>
      <c r="AR83" s="163"/>
      <c r="AS83" s="163"/>
      <c r="AT83" s="24"/>
      <c r="AU83" s="23"/>
      <c r="AV83" s="163"/>
      <c r="AW83" s="163"/>
      <c r="AX83" s="163"/>
      <c r="AY83" s="24"/>
      <c r="AZ83" s="23"/>
      <c r="BA83" s="163"/>
      <c r="BB83" s="163"/>
      <c r="BC83" s="163"/>
      <c r="BD83" s="24"/>
      <c r="BE83" s="72"/>
    </row>
    <row r="84" spans="1:57" ht="16.5" customHeight="1" x14ac:dyDescent="0.2">
      <c r="A84" s="29">
        <v>79</v>
      </c>
      <c r="B84" s="29">
        <v>79</v>
      </c>
      <c r="C84" s="29">
        <f t="shared" si="6"/>
        <v>0</v>
      </c>
      <c r="D84" s="86" t="s">
        <v>1053</v>
      </c>
      <c r="E84" s="80">
        <f t="shared" si="7"/>
        <v>8</v>
      </c>
      <c r="F84" s="210"/>
      <c r="G84" s="87">
        <f t="shared" si="8"/>
        <v>1</v>
      </c>
      <c r="H84" s="88"/>
      <c r="I84" s="160" t="s">
        <v>13</v>
      </c>
      <c r="J84" s="155" t="s">
        <v>13</v>
      </c>
      <c r="K84" s="160" t="s">
        <v>13</v>
      </c>
      <c r="L84" s="155" t="s">
        <v>13</v>
      </c>
      <c r="M84" s="160" t="s">
        <v>13</v>
      </c>
      <c r="N84" s="155" t="s">
        <v>13</v>
      </c>
      <c r="O84" s="160" t="s">
        <v>13</v>
      </c>
      <c r="P84" s="155" t="s">
        <v>13</v>
      </c>
      <c r="Q84" s="160" t="s">
        <v>13</v>
      </c>
      <c r="R84" s="155" t="s">
        <v>13</v>
      </c>
      <c r="S84" s="160" t="s">
        <v>13</v>
      </c>
      <c r="T84" s="169">
        <v>8</v>
      </c>
      <c r="U84" s="88" t="s">
        <v>13</v>
      </c>
      <c r="V84" s="155" t="s">
        <v>13</v>
      </c>
      <c r="W84" s="88" t="s">
        <v>13</v>
      </c>
      <c r="X84" s="155" t="s">
        <v>13</v>
      </c>
      <c r="Y84" s="160" t="s">
        <v>13</v>
      </c>
      <c r="Z84" s="155" t="s">
        <v>13</v>
      </c>
      <c r="AA84" s="106">
        <v>0</v>
      </c>
      <c r="AB84" s="107">
        <v>0</v>
      </c>
      <c r="AC84" s="107">
        <v>0</v>
      </c>
      <c r="AD84" s="107">
        <v>0</v>
      </c>
      <c r="AE84" s="107">
        <v>0</v>
      </c>
      <c r="AF84" s="34"/>
      <c r="AG84" s="34"/>
      <c r="AH84" s="98"/>
      <c r="AI84" s="166"/>
      <c r="AJ84" s="99"/>
      <c r="AK84" s="23"/>
      <c r="AL84" s="163"/>
      <c r="AM84" s="163"/>
      <c r="AN84" s="163"/>
      <c r="AO84" s="24"/>
      <c r="AP84" s="23"/>
      <c r="AQ84" s="163"/>
      <c r="AR84" s="163"/>
      <c r="AS84" s="163"/>
      <c r="AT84" s="24"/>
      <c r="AU84" s="23"/>
      <c r="AV84" s="163"/>
      <c r="AW84" s="163"/>
      <c r="AX84" s="163"/>
      <c r="AY84" s="24"/>
      <c r="AZ84" s="23"/>
      <c r="BA84" s="163"/>
      <c r="BB84" s="163"/>
      <c r="BC84" s="163"/>
      <c r="BD84" s="24"/>
      <c r="BE84" s="72"/>
    </row>
    <row r="85" spans="1:57" ht="16.5" customHeight="1" x14ac:dyDescent="0.2">
      <c r="A85" s="29">
        <v>80</v>
      </c>
      <c r="B85" s="29">
        <v>80</v>
      </c>
      <c r="C85" s="29">
        <f t="shared" si="6"/>
        <v>0</v>
      </c>
      <c r="D85" s="86" t="s">
        <v>1310</v>
      </c>
      <c r="E85" s="80">
        <f t="shared" si="7"/>
        <v>8</v>
      </c>
      <c r="F85" s="210"/>
      <c r="G85" s="87">
        <f t="shared" si="8"/>
        <v>1</v>
      </c>
      <c r="H85" s="88"/>
      <c r="I85" s="160" t="s">
        <v>13</v>
      </c>
      <c r="J85" s="155" t="s">
        <v>13</v>
      </c>
      <c r="K85" s="160" t="s">
        <v>13</v>
      </c>
      <c r="L85" s="155" t="s">
        <v>13</v>
      </c>
      <c r="M85" s="160" t="s">
        <v>13</v>
      </c>
      <c r="N85" s="155" t="s">
        <v>13</v>
      </c>
      <c r="O85" s="160" t="s">
        <v>13</v>
      </c>
      <c r="P85" s="155" t="s">
        <v>13</v>
      </c>
      <c r="Q85" s="160" t="s">
        <v>13</v>
      </c>
      <c r="R85" s="155">
        <v>8</v>
      </c>
      <c r="S85" s="160" t="s">
        <v>13</v>
      </c>
      <c r="T85" s="169" t="s">
        <v>13</v>
      </c>
      <c r="U85" s="88" t="s">
        <v>13</v>
      </c>
      <c r="V85" s="155" t="s">
        <v>13</v>
      </c>
      <c r="W85" s="88" t="s">
        <v>13</v>
      </c>
      <c r="X85" s="155" t="s">
        <v>13</v>
      </c>
      <c r="Y85" s="160" t="s">
        <v>13</v>
      </c>
      <c r="Z85" s="155" t="s">
        <v>13</v>
      </c>
      <c r="AA85" s="106">
        <v>0</v>
      </c>
      <c r="AB85" s="107">
        <v>0</v>
      </c>
      <c r="AC85" s="107">
        <v>0</v>
      </c>
      <c r="AD85" s="107">
        <v>0</v>
      </c>
      <c r="AE85" s="107">
        <v>0</v>
      </c>
      <c r="AF85" s="34"/>
      <c r="AG85" s="34"/>
      <c r="AH85" s="98"/>
      <c r="AI85" s="166"/>
      <c r="AJ85" s="99"/>
      <c r="AK85" s="23"/>
      <c r="AL85" s="163"/>
      <c r="AM85" s="163"/>
      <c r="AN85" s="163"/>
      <c r="AO85" s="24"/>
      <c r="AP85" s="23"/>
      <c r="AQ85" s="163"/>
      <c r="AR85" s="163"/>
      <c r="AS85" s="163"/>
      <c r="AT85" s="24"/>
      <c r="AU85" s="23"/>
      <c r="AV85" s="163"/>
      <c r="AW85" s="163"/>
      <c r="AX85" s="163"/>
      <c r="AY85" s="24"/>
      <c r="AZ85" s="23"/>
      <c r="BA85" s="163"/>
      <c r="BB85" s="163"/>
      <c r="BC85" s="163"/>
      <c r="BD85" s="24"/>
      <c r="BE85" s="72"/>
    </row>
    <row r="86" spans="1:57" ht="16.5" customHeight="1" x14ac:dyDescent="0.2">
      <c r="A86" s="29">
        <v>81</v>
      </c>
      <c r="B86" s="29">
        <v>81</v>
      </c>
      <c r="C86" s="29">
        <f t="shared" si="6"/>
        <v>0</v>
      </c>
      <c r="D86" s="86" t="s">
        <v>1548</v>
      </c>
      <c r="E86" s="80">
        <f t="shared" si="7"/>
        <v>8</v>
      </c>
      <c r="F86" s="210"/>
      <c r="G86" s="87">
        <f t="shared" si="8"/>
        <v>1</v>
      </c>
      <c r="H86" s="88"/>
      <c r="I86" s="160" t="s">
        <v>13</v>
      </c>
      <c r="J86" s="155" t="s">
        <v>13</v>
      </c>
      <c r="K86" s="160" t="s">
        <v>13</v>
      </c>
      <c r="L86" s="155" t="s">
        <v>13</v>
      </c>
      <c r="M86" s="160" t="s">
        <v>13</v>
      </c>
      <c r="N86" s="155" t="s">
        <v>13</v>
      </c>
      <c r="O86" s="160" t="s">
        <v>13</v>
      </c>
      <c r="P86" s="155" t="s">
        <v>13</v>
      </c>
      <c r="Q86" s="160" t="s">
        <v>13</v>
      </c>
      <c r="R86" s="155" t="s">
        <v>13</v>
      </c>
      <c r="S86" s="160">
        <v>8</v>
      </c>
      <c r="T86" s="169" t="s">
        <v>13</v>
      </c>
      <c r="U86" s="88" t="s">
        <v>13</v>
      </c>
      <c r="V86" s="155" t="s">
        <v>13</v>
      </c>
      <c r="W86" s="88" t="s">
        <v>13</v>
      </c>
      <c r="X86" s="155" t="s">
        <v>13</v>
      </c>
      <c r="Y86" s="160" t="s">
        <v>13</v>
      </c>
      <c r="Z86" s="155" t="s">
        <v>13</v>
      </c>
      <c r="AA86" s="106">
        <v>0</v>
      </c>
      <c r="AB86" s="107">
        <v>0</v>
      </c>
      <c r="AC86" s="107">
        <v>0</v>
      </c>
      <c r="AD86" s="107">
        <v>0</v>
      </c>
      <c r="AE86" s="107">
        <v>0</v>
      </c>
      <c r="AF86" s="34"/>
      <c r="AG86" s="34"/>
      <c r="AH86" s="98"/>
      <c r="AI86" s="166"/>
      <c r="AJ86" s="99"/>
      <c r="AK86" s="23"/>
      <c r="AL86" s="163"/>
      <c r="AM86" s="163"/>
      <c r="AN86" s="163"/>
      <c r="AO86" s="24"/>
      <c r="AP86" s="23"/>
      <c r="AQ86" s="163"/>
      <c r="AR86" s="163"/>
      <c r="AS86" s="163"/>
      <c r="AT86" s="24"/>
      <c r="AU86" s="23"/>
      <c r="AV86" s="163"/>
      <c r="AW86" s="163"/>
      <c r="AX86" s="163"/>
      <c r="AY86" s="24"/>
      <c r="AZ86" s="23"/>
      <c r="BA86" s="163"/>
      <c r="BB86" s="163"/>
      <c r="BC86" s="163"/>
      <c r="BD86" s="24"/>
      <c r="BE86" s="72"/>
    </row>
    <row r="87" spans="1:57" ht="16.5" customHeight="1" x14ac:dyDescent="0.2">
      <c r="A87" s="29">
        <v>82</v>
      </c>
      <c r="B87" s="29">
        <v>82</v>
      </c>
      <c r="C87" s="29">
        <f t="shared" si="6"/>
        <v>0</v>
      </c>
      <c r="D87" s="86" t="s">
        <v>753</v>
      </c>
      <c r="E87" s="80">
        <f t="shared" si="7"/>
        <v>6</v>
      </c>
      <c r="F87" s="210"/>
      <c r="G87" s="87">
        <f t="shared" si="8"/>
        <v>1</v>
      </c>
      <c r="H87" s="88"/>
      <c r="I87" s="160" t="s">
        <v>13</v>
      </c>
      <c r="J87" s="169" t="s">
        <v>13</v>
      </c>
      <c r="K87" s="160" t="s">
        <v>13</v>
      </c>
      <c r="L87" s="155" t="s">
        <v>13</v>
      </c>
      <c r="M87" s="160" t="s">
        <v>13</v>
      </c>
      <c r="N87" s="155" t="s">
        <v>13</v>
      </c>
      <c r="O87" s="160">
        <v>6</v>
      </c>
      <c r="P87" s="155" t="s">
        <v>13</v>
      </c>
      <c r="Q87" s="160" t="s">
        <v>13</v>
      </c>
      <c r="R87" s="155" t="s">
        <v>13</v>
      </c>
      <c r="S87" s="160" t="s">
        <v>13</v>
      </c>
      <c r="T87" s="169" t="s">
        <v>13</v>
      </c>
      <c r="U87" s="88" t="s">
        <v>13</v>
      </c>
      <c r="V87" s="155" t="s">
        <v>13</v>
      </c>
      <c r="W87" s="88" t="s">
        <v>13</v>
      </c>
      <c r="X87" s="155" t="s">
        <v>13</v>
      </c>
      <c r="Y87" s="160" t="s">
        <v>13</v>
      </c>
      <c r="Z87" s="155" t="s">
        <v>13</v>
      </c>
      <c r="AA87" s="106">
        <v>0</v>
      </c>
      <c r="AB87" s="107">
        <v>0</v>
      </c>
      <c r="AC87" s="107">
        <v>0</v>
      </c>
      <c r="AD87" s="107">
        <v>0</v>
      </c>
      <c r="AE87" s="107">
        <v>0</v>
      </c>
      <c r="AF87" s="34"/>
      <c r="AG87" s="34"/>
      <c r="AH87" s="98"/>
      <c r="AI87" s="166"/>
      <c r="AJ87" s="99"/>
      <c r="AK87" s="23"/>
      <c r="AL87" s="163"/>
      <c r="AM87" s="163"/>
      <c r="AN87" s="163"/>
      <c r="AO87" s="24"/>
      <c r="AP87" s="23"/>
      <c r="AQ87" s="163"/>
      <c r="AR87" s="163"/>
      <c r="AS87" s="163"/>
      <c r="AT87" s="24"/>
      <c r="AU87" s="23"/>
      <c r="AV87" s="163"/>
      <c r="AW87" s="163"/>
      <c r="AX87" s="163"/>
      <c r="AY87" s="24"/>
      <c r="AZ87" s="23"/>
      <c r="BA87" s="163"/>
      <c r="BB87" s="163"/>
      <c r="BC87" s="163"/>
      <c r="BD87" s="24"/>
      <c r="BE87" s="72"/>
    </row>
    <row r="88" spans="1:57" ht="16.5" customHeight="1" x14ac:dyDescent="0.2">
      <c r="A88" s="29">
        <v>83</v>
      </c>
      <c r="B88" s="29">
        <v>83</v>
      </c>
      <c r="C88" s="29">
        <f t="shared" si="6"/>
        <v>0</v>
      </c>
      <c r="D88" s="86" t="s">
        <v>914</v>
      </c>
      <c r="E88" s="80">
        <f t="shared" si="7"/>
        <v>6</v>
      </c>
      <c r="F88" s="210"/>
      <c r="G88" s="87">
        <f t="shared" si="8"/>
        <v>1</v>
      </c>
      <c r="H88" s="88"/>
      <c r="I88" s="160" t="s">
        <v>13</v>
      </c>
      <c r="J88" s="155" t="s">
        <v>13</v>
      </c>
      <c r="K88" s="160" t="s">
        <v>13</v>
      </c>
      <c r="L88" s="155" t="s">
        <v>13</v>
      </c>
      <c r="M88" s="160" t="s">
        <v>13</v>
      </c>
      <c r="N88" s="155" t="s">
        <v>13</v>
      </c>
      <c r="O88" s="160" t="s">
        <v>13</v>
      </c>
      <c r="P88" s="155" t="s">
        <v>13</v>
      </c>
      <c r="Q88" s="160" t="s">
        <v>13</v>
      </c>
      <c r="R88" s="155" t="s">
        <v>13</v>
      </c>
      <c r="S88" s="160" t="s">
        <v>13</v>
      </c>
      <c r="T88" s="169" t="s">
        <v>13</v>
      </c>
      <c r="U88" s="88" t="s">
        <v>13</v>
      </c>
      <c r="V88" s="155">
        <v>6</v>
      </c>
      <c r="W88" s="88" t="s">
        <v>13</v>
      </c>
      <c r="X88" s="155" t="s">
        <v>13</v>
      </c>
      <c r="Y88" s="160" t="s">
        <v>13</v>
      </c>
      <c r="Z88" s="155" t="s">
        <v>13</v>
      </c>
      <c r="AA88" s="106">
        <v>0</v>
      </c>
      <c r="AB88" s="107">
        <v>0</v>
      </c>
      <c r="AC88" s="107">
        <v>0</v>
      </c>
      <c r="AD88" s="107">
        <v>0</v>
      </c>
      <c r="AE88" s="107">
        <v>0</v>
      </c>
      <c r="AF88" s="34"/>
      <c r="AG88" s="34"/>
      <c r="AH88" s="98"/>
      <c r="AI88" s="166"/>
      <c r="AJ88" s="99"/>
      <c r="AK88" s="23"/>
      <c r="AL88" s="163"/>
      <c r="AM88" s="163"/>
      <c r="AN88" s="163"/>
      <c r="AO88" s="24"/>
      <c r="AP88" s="23"/>
      <c r="AQ88" s="163"/>
      <c r="AR88" s="163"/>
      <c r="AS88" s="163"/>
      <c r="AT88" s="24"/>
      <c r="AU88" s="23"/>
      <c r="AV88" s="163"/>
      <c r="AW88" s="163"/>
      <c r="AX88" s="163"/>
      <c r="AY88" s="24"/>
      <c r="AZ88" s="23"/>
      <c r="BA88" s="163"/>
      <c r="BB88" s="163"/>
      <c r="BC88" s="163"/>
      <c r="BD88" s="24"/>
      <c r="BE88" s="72"/>
    </row>
    <row r="89" spans="1:57" ht="16.5" customHeight="1" x14ac:dyDescent="0.2">
      <c r="A89" s="29">
        <v>84</v>
      </c>
      <c r="B89" s="29">
        <v>84</v>
      </c>
      <c r="C89" s="29">
        <f t="shared" si="6"/>
        <v>0</v>
      </c>
      <c r="D89" s="86" t="s">
        <v>526</v>
      </c>
      <c r="E89" s="80">
        <f t="shared" si="7"/>
        <v>6</v>
      </c>
      <c r="F89" s="210"/>
      <c r="G89" s="87">
        <f t="shared" si="8"/>
        <v>1</v>
      </c>
      <c r="H89" s="88"/>
      <c r="I89" s="160" t="s">
        <v>13</v>
      </c>
      <c r="J89" s="155" t="s">
        <v>13</v>
      </c>
      <c r="K89" s="160" t="s">
        <v>13</v>
      </c>
      <c r="L89" s="155" t="s">
        <v>13</v>
      </c>
      <c r="M89" s="160" t="s">
        <v>13</v>
      </c>
      <c r="N89" s="155" t="s">
        <v>13</v>
      </c>
      <c r="O89" s="160" t="s">
        <v>13</v>
      </c>
      <c r="P89" s="155" t="s">
        <v>13</v>
      </c>
      <c r="Q89" s="160" t="s">
        <v>13</v>
      </c>
      <c r="R89" s="155">
        <v>6</v>
      </c>
      <c r="S89" s="160" t="s">
        <v>13</v>
      </c>
      <c r="T89" s="169" t="s">
        <v>13</v>
      </c>
      <c r="U89" s="88" t="s">
        <v>13</v>
      </c>
      <c r="V89" s="155" t="s">
        <v>13</v>
      </c>
      <c r="W89" s="88" t="s">
        <v>13</v>
      </c>
      <c r="X89" s="155" t="s">
        <v>13</v>
      </c>
      <c r="Y89" s="160" t="s">
        <v>13</v>
      </c>
      <c r="Z89" s="155" t="s">
        <v>13</v>
      </c>
      <c r="AA89" s="106">
        <v>0</v>
      </c>
      <c r="AB89" s="107">
        <v>0</v>
      </c>
      <c r="AC89" s="107">
        <v>0</v>
      </c>
      <c r="AD89" s="107">
        <v>0</v>
      </c>
      <c r="AE89" s="107">
        <v>0</v>
      </c>
      <c r="AF89" s="34"/>
      <c r="AG89" s="34"/>
      <c r="AH89" s="98"/>
      <c r="AI89" s="166"/>
      <c r="AJ89" s="99"/>
      <c r="AK89" s="23"/>
      <c r="AL89" s="163"/>
      <c r="AM89" s="163"/>
      <c r="AN89" s="163"/>
      <c r="AO89" s="24"/>
      <c r="AP89" s="23"/>
      <c r="AQ89" s="163"/>
      <c r="AR89" s="163"/>
      <c r="AS89" s="163"/>
      <c r="AT89" s="24"/>
      <c r="AU89" s="23"/>
      <c r="AV89" s="163"/>
      <c r="AW89" s="163"/>
      <c r="AX89" s="163"/>
      <c r="AY89" s="24"/>
      <c r="AZ89" s="23"/>
      <c r="BA89" s="163"/>
      <c r="BB89" s="163"/>
      <c r="BC89" s="163"/>
      <c r="BD89" s="24"/>
      <c r="BE89" s="72"/>
    </row>
    <row r="90" spans="1:57" ht="16.5" customHeight="1" x14ac:dyDescent="0.2">
      <c r="A90" s="29">
        <v>85</v>
      </c>
      <c r="B90" s="29">
        <v>85</v>
      </c>
      <c r="C90" s="29">
        <f t="shared" si="6"/>
        <v>0</v>
      </c>
      <c r="D90" s="86" t="s">
        <v>643</v>
      </c>
      <c r="E90" s="80">
        <f t="shared" si="7"/>
        <v>6</v>
      </c>
      <c r="F90" s="210"/>
      <c r="G90" s="87">
        <f t="shared" si="8"/>
        <v>1</v>
      </c>
      <c r="H90" s="88"/>
      <c r="I90" s="160" t="s">
        <v>13</v>
      </c>
      <c r="J90" s="169" t="s">
        <v>13</v>
      </c>
      <c r="K90" s="160" t="s">
        <v>13</v>
      </c>
      <c r="L90" s="155" t="s">
        <v>13</v>
      </c>
      <c r="M90" s="160" t="s">
        <v>13</v>
      </c>
      <c r="N90" s="155" t="s">
        <v>13</v>
      </c>
      <c r="O90" s="160" t="s">
        <v>13</v>
      </c>
      <c r="P90" s="155" t="s">
        <v>13</v>
      </c>
      <c r="Q90" s="160" t="s">
        <v>13</v>
      </c>
      <c r="R90" s="155" t="s">
        <v>13</v>
      </c>
      <c r="S90" s="160">
        <v>6</v>
      </c>
      <c r="T90" s="169" t="s">
        <v>13</v>
      </c>
      <c r="U90" s="88" t="s">
        <v>13</v>
      </c>
      <c r="V90" s="155" t="s">
        <v>13</v>
      </c>
      <c r="W90" s="88" t="s">
        <v>13</v>
      </c>
      <c r="X90" s="155" t="s">
        <v>13</v>
      </c>
      <c r="Y90" s="160" t="s">
        <v>13</v>
      </c>
      <c r="Z90" s="155" t="s">
        <v>13</v>
      </c>
      <c r="AA90" s="106">
        <v>0</v>
      </c>
      <c r="AB90" s="107">
        <v>0</v>
      </c>
      <c r="AC90" s="107">
        <v>0</v>
      </c>
      <c r="AD90" s="107">
        <v>0</v>
      </c>
      <c r="AE90" s="107">
        <v>0</v>
      </c>
      <c r="AF90" s="34"/>
      <c r="AG90" s="34"/>
      <c r="AH90" s="98"/>
      <c r="AI90" s="166"/>
      <c r="AJ90" s="99"/>
      <c r="AK90" s="23"/>
      <c r="AL90" s="163"/>
      <c r="AM90" s="163"/>
      <c r="AN90" s="163"/>
      <c r="AO90" s="24"/>
      <c r="AP90" s="23"/>
      <c r="AQ90" s="163"/>
      <c r="AR90" s="163"/>
      <c r="AS90" s="163"/>
      <c r="AT90" s="24"/>
      <c r="AU90" s="23"/>
      <c r="AV90" s="163"/>
      <c r="AW90" s="163"/>
      <c r="AX90" s="163"/>
      <c r="AY90" s="24"/>
      <c r="AZ90" s="23"/>
      <c r="BA90" s="163"/>
      <c r="BB90" s="163"/>
      <c r="BC90" s="163"/>
      <c r="BD90" s="24"/>
      <c r="BE90" s="72"/>
    </row>
    <row r="91" spans="1:57" ht="16.5" customHeight="1" x14ac:dyDescent="0.2">
      <c r="A91" s="29">
        <v>86</v>
      </c>
      <c r="B91" s="29">
        <v>86</v>
      </c>
      <c r="C91" s="29">
        <f t="shared" si="6"/>
        <v>0</v>
      </c>
      <c r="D91" s="86" t="s">
        <v>457</v>
      </c>
      <c r="E91" s="80">
        <f t="shared" si="7"/>
        <v>6</v>
      </c>
      <c r="F91" s="210"/>
      <c r="G91" s="87">
        <f t="shared" si="8"/>
        <v>1</v>
      </c>
      <c r="H91" s="88"/>
      <c r="I91" s="160" t="s">
        <v>13</v>
      </c>
      <c r="J91" s="155" t="s">
        <v>13</v>
      </c>
      <c r="K91" s="160" t="s">
        <v>13</v>
      </c>
      <c r="L91" s="155">
        <v>6</v>
      </c>
      <c r="M91" s="160" t="s">
        <v>13</v>
      </c>
      <c r="N91" s="155" t="s">
        <v>13</v>
      </c>
      <c r="O91" s="160" t="s">
        <v>13</v>
      </c>
      <c r="P91" s="155" t="s">
        <v>13</v>
      </c>
      <c r="Q91" s="160" t="s">
        <v>13</v>
      </c>
      <c r="R91" s="155" t="s">
        <v>13</v>
      </c>
      <c r="S91" s="160" t="s">
        <v>13</v>
      </c>
      <c r="T91" s="169" t="s">
        <v>13</v>
      </c>
      <c r="U91" s="88" t="s">
        <v>13</v>
      </c>
      <c r="V91" s="155" t="s">
        <v>13</v>
      </c>
      <c r="W91" s="88" t="s">
        <v>13</v>
      </c>
      <c r="X91" s="155" t="s">
        <v>13</v>
      </c>
      <c r="Y91" s="160" t="s">
        <v>13</v>
      </c>
      <c r="Z91" s="155" t="s">
        <v>13</v>
      </c>
      <c r="AA91" s="106">
        <v>0</v>
      </c>
      <c r="AB91" s="107">
        <v>0</v>
      </c>
      <c r="AC91" s="107">
        <v>0</v>
      </c>
      <c r="AD91" s="107">
        <v>0</v>
      </c>
      <c r="AE91" s="107">
        <v>0</v>
      </c>
      <c r="AF91" s="34"/>
      <c r="AG91" s="34"/>
      <c r="AH91" s="98"/>
      <c r="AI91" s="166"/>
      <c r="AJ91" s="99"/>
      <c r="AK91" s="23"/>
      <c r="AL91" s="163"/>
      <c r="AM91" s="163"/>
      <c r="AN91" s="163"/>
      <c r="AO91" s="24"/>
      <c r="AP91" s="23"/>
      <c r="AQ91" s="163"/>
      <c r="AR91" s="163"/>
      <c r="AS91" s="163"/>
      <c r="AT91" s="24"/>
      <c r="AU91" s="23"/>
      <c r="AV91" s="163"/>
      <c r="AW91" s="163"/>
      <c r="AX91" s="163"/>
      <c r="AY91" s="24"/>
      <c r="AZ91" s="23"/>
      <c r="BA91" s="163"/>
      <c r="BB91" s="163"/>
      <c r="BC91" s="163"/>
      <c r="BD91" s="24"/>
      <c r="BE91" s="72"/>
    </row>
    <row r="92" spans="1:57" ht="16.5" customHeight="1" x14ac:dyDescent="0.2">
      <c r="A92" s="29">
        <v>87</v>
      </c>
      <c r="B92" s="29">
        <v>87</v>
      </c>
      <c r="C92" s="29">
        <f t="shared" si="6"/>
        <v>0</v>
      </c>
      <c r="D92" s="86" t="s">
        <v>962</v>
      </c>
      <c r="E92" s="80">
        <f t="shared" si="7"/>
        <v>6</v>
      </c>
      <c r="F92" s="209"/>
      <c r="G92" s="87">
        <f t="shared" si="8"/>
        <v>1</v>
      </c>
      <c r="H92" s="88"/>
      <c r="I92" s="160" t="s">
        <v>13</v>
      </c>
      <c r="J92" s="169" t="s">
        <v>13</v>
      </c>
      <c r="K92" s="160" t="s">
        <v>13</v>
      </c>
      <c r="L92" s="155" t="s">
        <v>13</v>
      </c>
      <c r="M92" s="160" t="s">
        <v>13</v>
      </c>
      <c r="N92" s="155" t="s">
        <v>13</v>
      </c>
      <c r="O92" s="160" t="s">
        <v>13</v>
      </c>
      <c r="P92" s="155" t="s">
        <v>13</v>
      </c>
      <c r="Q92" s="160" t="s">
        <v>13</v>
      </c>
      <c r="R92" s="155" t="s">
        <v>13</v>
      </c>
      <c r="S92" s="160" t="s">
        <v>13</v>
      </c>
      <c r="T92" s="169" t="s">
        <v>13</v>
      </c>
      <c r="U92" s="88" t="s">
        <v>13</v>
      </c>
      <c r="V92" s="155" t="s">
        <v>13</v>
      </c>
      <c r="W92" s="88" t="s">
        <v>13</v>
      </c>
      <c r="X92" s="155" t="s">
        <v>13</v>
      </c>
      <c r="Y92" s="160" t="s">
        <v>13</v>
      </c>
      <c r="Z92" s="155">
        <v>6</v>
      </c>
      <c r="AA92" s="106">
        <v>0</v>
      </c>
      <c r="AB92" s="107">
        <v>0</v>
      </c>
      <c r="AC92" s="107">
        <v>0</v>
      </c>
      <c r="AD92" s="107">
        <v>0</v>
      </c>
      <c r="AE92" s="107">
        <v>0</v>
      </c>
      <c r="AF92" s="34"/>
      <c r="AG92" s="34"/>
      <c r="AH92" s="98"/>
      <c r="AI92" s="166"/>
      <c r="AJ92" s="99"/>
      <c r="AK92" s="23"/>
      <c r="AL92" s="163"/>
      <c r="AM92" s="163"/>
      <c r="AN92" s="163"/>
      <c r="AO92" s="24"/>
      <c r="AP92" s="23"/>
      <c r="AQ92" s="163"/>
      <c r="AR92" s="163"/>
      <c r="AS92" s="163"/>
      <c r="AT92" s="24"/>
      <c r="AU92" s="23"/>
      <c r="AV92" s="163"/>
      <c r="AW92" s="163"/>
      <c r="AX92" s="163"/>
      <c r="AY92" s="24"/>
      <c r="AZ92" s="23"/>
      <c r="BA92" s="163"/>
      <c r="BB92" s="163"/>
      <c r="BC92" s="163"/>
      <c r="BD92" s="24"/>
      <c r="BE92" s="72"/>
    </row>
    <row r="93" spans="1:57" ht="16.5" customHeight="1" x14ac:dyDescent="0.2">
      <c r="A93" s="29">
        <v>88</v>
      </c>
      <c r="B93" s="29">
        <v>88</v>
      </c>
      <c r="C93" s="29">
        <f t="shared" si="6"/>
        <v>0</v>
      </c>
      <c r="D93" s="86" t="s">
        <v>974</v>
      </c>
      <c r="E93" s="80">
        <f t="shared" si="7"/>
        <v>6</v>
      </c>
      <c r="F93" s="210"/>
      <c r="G93" s="87">
        <f t="shared" si="8"/>
        <v>1</v>
      </c>
      <c r="H93" s="88"/>
      <c r="I93" s="160" t="s">
        <v>13</v>
      </c>
      <c r="J93" s="155" t="s">
        <v>13</v>
      </c>
      <c r="K93" s="160" t="s">
        <v>13</v>
      </c>
      <c r="L93" s="155" t="s">
        <v>13</v>
      </c>
      <c r="M93" s="160" t="s">
        <v>13</v>
      </c>
      <c r="N93" s="155" t="s">
        <v>13</v>
      </c>
      <c r="O93" s="160" t="s">
        <v>13</v>
      </c>
      <c r="P93" s="155" t="s">
        <v>13</v>
      </c>
      <c r="Q93" s="160" t="s">
        <v>13</v>
      </c>
      <c r="R93" s="155" t="s">
        <v>13</v>
      </c>
      <c r="S93" s="160" t="s">
        <v>13</v>
      </c>
      <c r="T93" s="169" t="s">
        <v>13</v>
      </c>
      <c r="U93" s="88" t="s">
        <v>13</v>
      </c>
      <c r="V93" s="155" t="s">
        <v>13</v>
      </c>
      <c r="W93" s="88" t="s">
        <v>13</v>
      </c>
      <c r="X93" s="155" t="s">
        <v>13</v>
      </c>
      <c r="Y93" s="160">
        <v>6</v>
      </c>
      <c r="Z93" s="155" t="s">
        <v>13</v>
      </c>
      <c r="AA93" s="106">
        <v>0</v>
      </c>
      <c r="AB93" s="107">
        <v>0</v>
      </c>
      <c r="AC93" s="107">
        <v>0</v>
      </c>
      <c r="AD93" s="107">
        <v>0</v>
      </c>
      <c r="AE93" s="107">
        <v>0</v>
      </c>
      <c r="AF93" s="34"/>
      <c r="AG93" s="34"/>
      <c r="AH93" s="98"/>
      <c r="AI93" s="166"/>
      <c r="AJ93" s="99"/>
      <c r="AK93" s="23"/>
      <c r="AL93" s="163"/>
      <c r="AM93" s="163"/>
      <c r="AN93" s="163"/>
      <c r="AO93" s="24"/>
      <c r="AP93" s="23"/>
      <c r="AQ93" s="163"/>
      <c r="AR93" s="163"/>
      <c r="AS93" s="163"/>
      <c r="AT93" s="24"/>
      <c r="AU93" s="23"/>
      <c r="AV93" s="163"/>
      <c r="AW93" s="163"/>
      <c r="AX93" s="163"/>
      <c r="AY93" s="24"/>
      <c r="AZ93" s="23"/>
      <c r="BA93" s="163"/>
      <c r="BB93" s="163"/>
      <c r="BC93" s="163"/>
      <c r="BD93" s="24"/>
      <c r="BE93" s="72"/>
    </row>
    <row r="94" spans="1:57" ht="16.5" customHeight="1" x14ac:dyDescent="0.2">
      <c r="A94" s="29">
        <v>89</v>
      </c>
      <c r="B94" s="29">
        <v>89</v>
      </c>
      <c r="C94" s="29">
        <f t="shared" si="6"/>
        <v>0</v>
      </c>
      <c r="D94" s="86" t="s">
        <v>328</v>
      </c>
      <c r="E94" s="80">
        <f t="shared" si="7"/>
        <v>6</v>
      </c>
      <c r="F94" s="210"/>
      <c r="G94" s="87">
        <f t="shared" si="8"/>
        <v>1</v>
      </c>
      <c r="H94" s="88"/>
      <c r="I94" s="160" t="s">
        <v>13</v>
      </c>
      <c r="J94" s="169" t="s">
        <v>13</v>
      </c>
      <c r="K94" s="160" t="s">
        <v>13</v>
      </c>
      <c r="L94" s="155" t="s">
        <v>13</v>
      </c>
      <c r="M94" s="160" t="s">
        <v>13</v>
      </c>
      <c r="N94" s="155">
        <v>6</v>
      </c>
      <c r="O94" s="160" t="s">
        <v>13</v>
      </c>
      <c r="P94" s="155" t="s">
        <v>13</v>
      </c>
      <c r="Q94" s="160" t="s">
        <v>13</v>
      </c>
      <c r="R94" s="155" t="s">
        <v>13</v>
      </c>
      <c r="S94" s="160" t="s">
        <v>13</v>
      </c>
      <c r="T94" s="169" t="s">
        <v>13</v>
      </c>
      <c r="U94" s="88" t="s">
        <v>13</v>
      </c>
      <c r="V94" s="155" t="s">
        <v>13</v>
      </c>
      <c r="W94" s="88" t="s">
        <v>13</v>
      </c>
      <c r="X94" s="155" t="s">
        <v>13</v>
      </c>
      <c r="Y94" s="160" t="s">
        <v>13</v>
      </c>
      <c r="Z94" s="155" t="s">
        <v>13</v>
      </c>
      <c r="AA94" s="106">
        <v>0</v>
      </c>
      <c r="AB94" s="107">
        <v>0</v>
      </c>
      <c r="AC94" s="107">
        <v>0</v>
      </c>
      <c r="AD94" s="107">
        <v>0</v>
      </c>
      <c r="AE94" s="107">
        <v>0</v>
      </c>
      <c r="AF94" s="34"/>
      <c r="AG94" s="34"/>
      <c r="AH94" s="98"/>
      <c r="AI94" s="166"/>
      <c r="AJ94" s="99"/>
      <c r="AK94" s="23"/>
      <c r="AL94" s="163"/>
      <c r="AM94" s="163"/>
      <c r="AN94" s="163"/>
      <c r="AO94" s="24"/>
      <c r="AP94" s="23"/>
      <c r="AQ94" s="163"/>
      <c r="AR94" s="163"/>
      <c r="AS94" s="163"/>
      <c r="AT94" s="24"/>
      <c r="AU94" s="23"/>
      <c r="AV94" s="163"/>
      <c r="AW94" s="163"/>
      <c r="AX94" s="163"/>
      <c r="AY94" s="24"/>
      <c r="AZ94" s="23"/>
      <c r="BA94" s="163"/>
      <c r="BB94" s="163"/>
      <c r="BC94" s="163"/>
      <c r="BD94" s="24"/>
      <c r="BE94" s="72"/>
    </row>
    <row r="95" spans="1:57" ht="16.5" customHeight="1" x14ac:dyDescent="0.2">
      <c r="A95" s="29">
        <v>90</v>
      </c>
      <c r="B95" s="29">
        <v>90</v>
      </c>
      <c r="C95" s="29">
        <f t="shared" si="6"/>
        <v>0</v>
      </c>
      <c r="D95" s="86" t="s">
        <v>493</v>
      </c>
      <c r="E95" s="80">
        <f t="shared" si="7"/>
        <v>6</v>
      </c>
      <c r="F95" s="210"/>
      <c r="G95" s="87">
        <f t="shared" si="8"/>
        <v>1</v>
      </c>
      <c r="H95" s="88"/>
      <c r="I95" s="160" t="s">
        <v>13</v>
      </c>
      <c r="J95" s="155" t="s">
        <v>13</v>
      </c>
      <c r="K95" s="160" t="s">
        <v>13</v>
      </c>
      <c r="L95" s="155" t="s">
        <v>13</v>
      </c>
      <c r="M95" s="160" t="s">
        <v>13</v>
      </c>
      <c r="N95" s="155" t="s">
        <v>13</v>
      </c>
      <c r="O95" s="160" t="s">
        <v>13</v>
      </c>
      <c r="P95" s="155">
        <v>6</v>
      </c>
      <c r="Q95" s="160" t="s">
        <v>13</v>
      </c>
      <c r="R95" s="155" t="s">
        <v>13</v>
      </c>
      <c r="S95" s="160" t="s">
        <v>13</v>
      </c>
      <c r="T95" s="169" t="s">
        <v>13</v>
      </c>
      <c r="U95" s="88" t="s">
        <v>13</v>
      </c>
      <c r="V95" s="155" t="s">
        <v>13</v>
      </c>
      <c r="W95" s="88" t="s">
        <v>13</v>
      </c>
      <c r="X95" s="155" t="s">
        <v>13</v>
      </c>
      <c r="Y95" s="160" t="s">
        <v>13</v>
      </c>
      <c r="Z95" s="155" t="s">
        <v>13</v>
      </c>
      <c r="AA95" s="106">
        <v>0</v>
      </c>
      <c r="AB95" s="107">
        <v>0</v>
      </c>
      <c r="AC95" s="107">
        <v>0</v>
      </c>
      <c r="AD95" s="107">
        <v>0</v>
      </c>
      <c r="AE95" s="107">
        <v>0</v>
      </c>
      <c r="AF95" s="34"/>
      <c r="AG95" s="34"/>
      <c r="AH95" s="98"/>
      <c r="AI95" s="166"/>
      <c r="AJ95" s="99"/>
      <c r="AK95" s="23"/>
      <c r="AL95" s="163"/>
      <c r="AM95" s="163"/>
      <c r="AN95" s="163"/>
      <c r="AO95" s="24"/>
      <c r="AP95" s="23"/>
      <c r="AQ95" s="163"/>
      <c r="AR95" s="163"/>
      <c r="AS95" s="163"/>
      <c r="AT95" s="24"/>
      <c r="AU95" s="23"/>
      <c r="AV95" s="163"/>
      <c r="AW95" s="163"/>
      <c r="AX95" s="163"/>
      <c r="AY95" s="24"/>
      <c r="AZ95" s="23"/>
      <c r="BA95" s="163"/>
      <c r="BB95" s="163"/>
      <c r="BC95" s="163"/>
      <c r="BD95" s="24"/>
      <c r="BE95" s="72"/>
    </row>
    <row r="96" spans="1:57" ht="16.5" customHeight="1" x14ac:dyDescent="0.2">
      <c r="A96" s="29">
        <v>91</v>
      </c>
      <c r="B96" s="29">
        <v>91</v>
      </c>
      <c r="C96" s="29">
        <f t="shared" si="6"/>
        <v>0</v>
      </c>
      <c r="D96" s="86" t="s">
        <v>1054</v>
      </c>
      <c r="E96" s="80">
        <f t="shared" si="7"/>
        <v>6</v>
      </c>
      <c r="F96" s="210"/>
      <c r="G96" s="87">
        <f t="shared" si="8"/>
        <v>1</v>
      </c>
      <c r="H96" s="88"/>
      <c r="I96" s="160" t="s">
        <v>13</v>
      </c>
      <c r="J96" s="169" t="s">
        <v>13</v>
      </c>
      <c r="K96" s="160" t="s">
        <v>13</v>
      </c>
      <c r="L96" s="155" t="s">
        <v>13</v>
      </c>
      <c r="M96" s="160" t="s">
        <v>13</v>
      </c>
      <c r="N96" s="155" t="s">
        <v>13</v>
      </c>
      <c r="O96" s="160" t="s">
        <v>13</v>
      </c>
      <c r="P96" s="155" t="s">
        <v>13</v>
      </c>
      <c r="Q96" s="160" t="s">
        <v>13</v>
      </c>
      <c r="R96" s="155" t="s">
        <v>13</v>
      </c>
      <c r="S96" s="160" t="s">
        <v>13</v>
      </c>
      <c r="T96" s="169">
        <v>6</v>
      </c>
      <c r="U96" s="88" t="s">
        <v>13</v>
      </c>
      <c r="V96" s="155" t="s">
        <v>13</v>
      </c>
      <c r="W96" s="88" t="s">
        <v>13</v>
      </c>
      <c r="X96" s="155" t="s">
        <v>13</v>
      </c>
      <c r="Y96" s="160" t="s">
        <v>13</v>
      </c>
      <c r="Z96" s="155" t="s">
        <v>13</v>
      </c>
      <c r="AA96" s="106">
        <v>0</v>
      </c>
      <c r="AB96" s="107">
        <v>0</v>
      </c>
      <c r="AC96" s="107">
        <v>0</v>
      </c>
      <c r="AD96" s="107">
        <v>0</v>
      </c>
      <c r="AE96" s="107">
        <v>0</v>
      </c>
      <c r="AF96" s="34"/>
      <c r="AG96" s="34"/>
      <c r="AH96" s="98"/>
      <c r="AI96" s="166"/>
      <c r="AJ96" s="99"/>
      <c r="AK96" s="23"/>
      <c r="AL96" s="163"/>
      <c r="AM96" s="163"/>
      <c r="AN96" s="163"/>
      <c r="AO96" s="24"/>
      <c r="AP96" s="23"/>
      <c r="AQ96" s="163"/>
      <c r="AR96" s="163"/>
      <c r="AS96" s="163"/>
      <c r="AT96" s="24"/>
      <c r="AU96" s="23"/>
      <c r="AV96" s="163"/>
      <c r="AW96" s="163"/>
      <c r="AX96" s="163"/>
      <c r="AY96" s="24"/>
      <c r="AZ96" s="23"/>
      <c r="BA96" s="163"/>
      <c r="BB96" s="163"/>
      <c r="BC96" s="163"/>
      <c r="BD96" s="24"/>
      <c r="BE96" s="72"/>
    </row>
    <row r="97" spans="1:57" ht="16.5" customHeight="1" x14ac:dyDescent="0.2">
      <c r="A97" s="29">
        <v>92</v>
      </c>
      <c r="B97" s="29">
        <v>92</v>
      </c>
      <c r="C97" s="29">
        <f t="shared" si="6"/>
        <v>0</v>
      </c>
      <c r="D97" s="86" t="s">
        <v>588</v>
      </c>
      <c r="E97" s="80">
        <f t="shared" si="7"/>
        <v>6</v>
      </c>
      <c r="F97" s="210"/>
      <c r="G97" s="87">
        <f t="shared" si="8"/>
        <v>1</v>
      </c>
      <c r="H97" s="88"/>
      <c r="I97" s="160" t="s">
        <v>13</v>
      </c>
      <c r="J97" s="169">
        <v>6</v>
      </c>
      <c r="K97" s="160" t="s">
        <v>13</v>
      </c>
      <c r="L97" s="155" t="s">
        <v>13</v>
      </c>
      <c r="M97" s="160" t="s">
        <v>13</v>
      </c>
      <c r="N97" s="155" t="s">
        <v>13</v>
      </c>
      <c r="O97" s="160" t="s">
        <v>13</v>
      </c>
      <c r="P97" s="155" t="s">
        <v>13</v>
      </c>
      <c r="Q97" s="160" t="s">
        <v>13</v>
      </c>
      <c r="R97" s="155" t="s">
        <v>13</v>
      </c>
      <c r="S97" s="160" t="s">
        <v>13</v>
      </c>
      <c r="T97" s="169" t="s">
        <v>13</v>
      </c>
      <c r="U97" s="88" t="s">
        <v>13</v>
      </c>
      <c r="V97" s="155" t="s">
        <v>13</v>
      </c>
      <c r="W97" s="88" t="s">
        <v>13</v>
      </c>
      <c r="X97" s="155" t="s">
        <v>13</v>
      </c>
      <c r="Y97" s="160" t="s">
        <v>13</v>
      </c>
      <c r="Z97" s="155" t="s">
        <v>13</v>
      </c>
      <c r="AA97" s="106">
        <v>0</v>
      </c>
      <c r="AB97" s="107">
        <v>0</v>
      </c>
      <c r="AC97" s="107">
        <v>0</v>
      </c>
      <c r="AD97" s="107">
        <v>0</v>
      </c>
      <c r="AE97" s="107">
        <v>0</v>
      </c>
      <c r="AF97" s="34"/>
      <c r="AG97" s="34"/>
      <c r="AH97" s="98"/>
      <c r="AI97" s="166"/>
      <c r="AJ97" s="99"/>
      <c r="AK97" s="23"/>
      <c r="AL97" s="163"/>
      <c r="AM97" s="163"/>
      <c r="AN97" s="163"/>
      <c r="AO97" s="24"/>
      <c r="AP97" s="23"/>
      <c r="AQ97" s="163"/>
      <c r="AR97" s="163"/>
      <c r="AS97" s="163"/>
      <c r="AT97" s="24"/>
      <c r="AU97" s="23"/>
      <c r="AV97" s="163"/>
      <c r="AW97" s="163"/>
      <c r="AX97" s="163"/>
      <c r="AY97" s="24"/>
      <c r="AZ97" s="23"/>
      <c r="BA97" s="163"/>
      <c r="BB97" s="163"/>
      <c r="BC97" s="163"/>
      <c r="BD97" s="24"/>
      <c r="BE97" s="72"/>
    </row>
    <row r="98" spans="1:57" ht="16.5" customHeight="1" x14ac:dyDescent="0.2">
      <c r="A98" s="29">
        <v>93</v>
      </c>
      <c r="B98" s="29">
        <v>93</v>
      </c>
      <c r="C98" s="29">
        <f t="shared" si="6"/>
        <v>0</v>
      </c>
      <c r="D98" s="86" t="s">
        <v>1435</v>
      </c>
      <c r="E98" s="80">
        <f t="shared" si="7"/>
        <v>6</v>
      </c>
      <c r="F98" s="210"/>
      <c r="G98" s="87">
        <f t="shared" si="8"/>
        <v>1</v>
      </c>
      <c r="H98" s="88"/>
      <c r="I98" s="160" t="s">
        <v>13</v>
      </c>
      <c r="J98" s="155" t="s">
        <v>13</v>
      </c>
      <c r="K98" s="160" t="s">
        <v>13</v>
      </c>
      <c r="L98" s="155" t="s">
        <v>13</v>
      </c>
      <c r="M98" s="160">
        <v>6</v>
      </c>
      <c r="N98" s="155" t="s">
        <v>13</v>
      </c>
      <c r="O98" s="160" t="s">
        <v>13</v>
      </c>
      <c r="P98" s="155" t="s">
        <v>13</v>
      </c>
      <c r="Q98" s="160" t="s">
        <v>13</v>
      </c>
      <c r="R98" s="155" t="s">
        <v>13</v>
      </c>
      <c r="S98" s="160" t="s">
        <v>13</v>
      </c>
      <c r="T98" s="169" t="s">
        <v>13</v>
      </c>
      <c r="U98" s="88" t="s">
        <v>13</v>
      </c>
      <c r="V98" s="155" t="s">
        <v>13</v>
      </c>
      <c r="W98" s="88" t="s">
        <v>13</v>
      </c>
      <c r="X98" s="155" t="s">
        <v>13</v>
      </c>
      <c r="Y98" s="160" t="s">
        <v>13</v>
      </c>
      <c r="Z98" s="155" t="s">
        <v>13</v>
      </c>
      <c r="AA98" s="106">
        <v>0</v>
      </c>
      <c r="AB98" s="107">
        <v>0</v>
      </c>
      <c r="AC98" s="107">
        <v>0</v>
      </c>
      <c r="AD98" s="107">
        <v>0</v>
      </c>
      <c r="AE98" s="107">
        <v>0</v>
      </c>
      <c r="AF98" s="34"/>
      <c r="AG98" s="34"/>
      <c r="AH98" s="98"/>
      <c r="AI98" s="166"/>
      <c r="AJ98" s="99"/>
      <c r="AK98" s="23"/>
      <c r="AL98" s="163"/>
      <c r="AM98" s="163"/>
      <c r="AN98" s="163"/>
      <c r="AO98" s="24"/>
      <c r="AP98" s="23"/>
      <c r="AQ98" s="163"/>
      <c r="AR98" s="163"/>
      <c r="AS98" s="163"/>
      <c r="AT98" s="24"/>
      <c r="AU98" s="23"/>
      <c r="AV98" s="163"/>
      <c r="AW98" s="163"/>
      <c r="AX98" s="163"/>
      <c r="AY98" s="24"/>
      <c r="AZ98" s="23"/>
      <c r="BA98" s="163"/>
      <c r="BB98" s="163"/>
      <c r="BC98" s="163"/>
      <c r="BD98" s="24"/>
      <c r="BE98" s="72"/>
    </row>
    <row r="99" spans="1:57" ht="16.5" customHeight="1" x14ac:dyDescent="0.2">
      <c r="A99" s="29">
        <v>94</v>
      </c>
      <c r="B99" s="29">
        <v>94</v>
      </c>
      <c r="C99" s="29">
        <f t="shared" si="6"/>
        <v>0</v>
      </c>
      <c r="D99" s="86" t="s">
        <v>1475</v>
      </c>
      <c r="E99" s="80">
        <f t="shared" si="7"/>
        <v>6</v>
      </c>
      <c r="F99" s="210"/>
      <c r="G99" s="87">
        <f t="shared" si="8"/>
        <v>1</v>
      </c>
      <c r="H99" s="88"/>
      <c r="I99" s="160" t="s">
        <v>13</v>
      </c>
      <c r="J99" s="155" t="s">
        <v>13</v>
      </c>
      <c r="K99" s="160" t="s">
        <v>13</v>
      </c>
      <c r="L99" s="155" t="s">
        <v>13</v>
      </c>
      <c r="M99" s="160" t="s">
        <v>13</v>
      </c>
      <c r="N99" s="155" t="s">
        <v>13</v>
      </c>
      <c r="O99" s="160" t="s">
        <v>13</v>
      </c>
      <c r="P99" s="155" t="s">
        <v>13</v>
      </c>
      <c r="Q99" s="160">
        <v>6</v>
      </c>
      <c r="R99" s="155" t="s">
        <v>13</v>
      </c>
      <c r="S99" s="160" t="s">
        <v>13</v>
      </c>
      <c r="T99" s="169" t="s">
        <v>13</v>
      </c>
      <c r="U99" s="88" t="s">
        <v>13</v>
      </c>
      <c r="V99" s="155" t="s">
        <v>13</v>
      </c>
      <c r="W99" s="88" t="s">
        <v>13</v>
      </c>
      <c r="X99" s="155" t="s">
        <v>13</v>
      </c>
      <c r="Y99" s="160" t="s">
        <v>13</v>
      </c>
      <c r="Z99" s="155" t="s">
        <v>13</v>
      </c>
      <c r="AA99" s="106">
        <v>0</v>
      </c>
      <c r="AB99" s="107">
        <v>0</v>
      </c>
      <c r="AC99" s="107">
        <v>0</v>
      </c>
      <c r="AD99" s="107">
        <v>0</v>
      </c>
      <c r="AE99" s="107">
        <v>0</v>
      </c>
      <c r="AF99" s="34"/>
      <c r="AG99" s="34"/>
      <c r="AH99" s="98"/>
      <c r="AI99" s="166"/>
      <c r="AJ99" s="99"/>
      <c r="AK99" s="23"/>
      <c r="AL99" s="163"/>
      <c r="AM99" s="163"/>
      <c r="AN99" s="163"/>
      <c r="AO99" s="24"/>
      <c r="AP99" s="23"/>
      <c r="AQ99" s="163"/>
      <c r="AR99" s="163"/>
      <c r="AS99" s="163"/>
      <c r="AT99" s="24"/>
      <c r="AU99" s="23"/>
      <c r="AV99" s="163"/>
      <c r="AW99" s="163"/>
      <c r="AX99" s="163"/>
      <c r="AY99" s="24"/>
      <c r="AZ99" s="23"/>
      <c r="BA99" s="163"/>
      <c r="BB99" s="163"/>
      <c r="BC99" s="163"/>
      <c r="BD99" s="24"/>
      <c r="BE99" s="72"/>
    </row>
    <row r="100" spans="1:57" ht="16.5" customHeight="1" x14ac:dyDescent="0.2">
      <c r="A100" s="29">
        <v>95</v>
      </c>
      <c r="B100" s="29"/>
      <c r="C100" s="29"/>
      <c r="D100" s="86" t="s">
        <v>1663</v>
      </c>
      <c r="E100" s="80">
        <f t="shared" si="7"/>
        <v>6</v>
      </c>
      <c r="F100" s="210"/>
      <c r="G100" s="87">
        <f t="shared" si="8"/>
        <v>1</v>
      </c>
      <c r="H100" s="88"/>
      <c r="I100" s="160">
        <v>6</v>
      </c>
      <c r="J100" s="169" t="s">
        <v>13</v>
      </c>
      <c r="K100" s="160" t="s">
        <v>13</v>
      </c>
      <c r="L100" s="155" t="s">
        <v>13</v>
      </c>
      <c r="M100" s="160" t="s">
        <v>13</v>
      </c>
      <c r="N100" s="155" t="s">
        <v>13</v>
      </c>
      <c r="O100" s="160" t="s">
        <v>13</v>
      </c>
      <c r="P100" s="155" t="s">
        <v>13</v>
      </c>
      <c r="Q100" s="160" t="s">
        <v>13</v>
      </c>
      <c r="R100" s="155" t="s">
        <v>13</v>
      </c>
      <c r="S100" s="160" t="s">
        <v>13</v>
      </c>
      <c r="T100" s="169" t="s">
        <v>13</v>
      </c>
      <c r="U100" s="88" t="s">
        <v>13</v>
      </c>
      <c r="V100" s="155" t="s">
        <v>13</v>
      </c>
      <c r="W100" s="88" t="s">
        <v>13</v>
      </c>
      <c r="X100" s="155" t="s">
        <v>13</v>
      </c>
      <c r="Y100" s="160" t="s">
        <v>13</v>
      </c>
      <c r="Z100" s="155" t="s">
        <v>13</v>
      </c>
      <c r="AA100" s="106">
        <v>0</v>
      </c>
      <c r="AB100" s="107">
        <v>0</v>
      </c>
      <c r="AC100" s="107">
        <v>0</v>
      </c>
      <c r="AD100" s="107">
        <v>0</v>
      </c>
      <c r="AE100" s="107">
        <v>0</v>
      </c>
      <c r="AF100" s="34"/>
      <c r="AG100" s="34"/>
      <c r="AH100" s="98"/>
      <c r="AI100" s="166"/>
      <c r="AJ100" s="99"/>
      <c r="AK100" s="23"/>
      <c r="AL100" s="163"/>
      <c r="AM100" s="163"/>
      <c r="AN100" s="163"/>
      <c r="AO100" s="24"/>
      <c r="AP100" s="23"/>
      <c r="AQ100" s="163"/>
      <c r="AR100" s="163"/>
      <c r="AS100" s="163"/>
      <c r="AT100" s="24"/>
      <c r="AU100" s="23"/>
      <c r="AV100" s="163"/>
      <c r="AW100" s="163"/>
      <c r="AX100" s="163"/>
      <c r="AY100" s="24"/>
      <c r="AZ100" s="23"/>
      <c r="BA100" s="163"/>
      <c r="BB100" s="163"/>
      <c r="BC100" s="163"/>
      <c r="BD100" s="24"/>
      <c r="BE100" s="72"/>
    </row>
    <row r="101" spans="1:57" ht="16.5" customHeight="1" x14ac:dyDescent="0.2">
      <c r="A101" s="29">
        <v>96</v>
      </c>
      <c r="B101" s="29">
        <v>95</v>
      </c>
      <c r="C101" s="29">
        <f t="shared" ref="C101:C115" si="9">B101-A101</f>
        <v>-1</v>
      </c>
      <c r="D101" s="86" t="s">
        <v>601</v>
      </c>
      <c r="E101" s="80">
        <f t="shared" si="7"/>
        <v>5</v>
      </c>
      <c r="F101" s="210"/>
      <c r="G101" s="87">
        <f t="shared" si="8"/>
        <v>1</v>
      </c>
      <c r="H101" s="88"/>
      <c r="I101" s="160" t="s">
        <v>13</v>
      </c>
      <c r="J101" s="169" t="s">
        <v>13</v>
      </c>
      <c r="K101" s="160" t="s">
        <v>13</v>
      </c>
      <c r="L101" s="155" t="s">
        <v>13</v>
      </c>
      <c r="M101" s="160" t="s">
        <v>13</v>
      </c>
      <c r="N101" s="155" t="s">
        <v>13</v>
      </c>
      <c r="O101" s="160" t="s">
        <v>13</v>
      </c>
      <c r="P101" s="155" t="s">
        <v>13</v>
      </c>
      <c r="Q101" s="160" t="s">
        <v>13</v>
      </c>
      <c r="R101" s="155" t="s">
        <v>13</v>
      </c>
      <c r="S101" s="160" t="s">
        <v>13</v>
      </c>
      <c r="T101" s="169" t="s">
        <v>13</v>
      </c>
      <c r="U101" s="88">
        <v>5</v>
      </c>
      <c r="V101" s="155" t="s">
        <v>13</v>
      </c>
      <c r="W101" s="88" t="s">
        <v>13</v>
      </c>
      <c r="X101" s="155" t="s">
        <v>13</v>
      </c>
      <c r="Y101" s="160" t="s">
        <v>13</v>
      </c>
      <c r="Z101" s="155" t="s">
        <v>13</v>
      </c>
      <c r="AA101" s="106">
        <v>0</v>
      </c>
      <c r="AB101" s="107">
        <v>0</v>
      </c>
      <c r="AC101" s="107">
        <v>0</v>
      </c>
      <c r="AD101" s="107">
        <v>0</v>
      </c>
      <c r="AE101" s="107">
        <v>0</v>
      </c>
      <c r="AF101" s="34"/>
      <c r="AG101" s="34"/>
      <c r="AH101" s="98"/>
      <c r="AI101" s="166"/>
      <c r="AJ101" s="99"/>
      <c r="AK101" s="23"/>
      <c r="AL101" s="163"/>
      <c r="AM101" s="163"/>
      <c r="AN101" s="163"/>
      <c r="AO101" s="24"/>
      <c r="AP101" s="23"/>
      <c r="AQ101" s="163"/>
      <c r="AR101" s="163"/>
      <c r="AS101" s="163"/>
      <c r="AT101" s="24"/>
      <c r="AU101" s="23"/>
      <c r="AV101" s="163"/>
      <c r="AW101" s="163"/>
      <c r="AX101" s="163"/>
      <c r="AY101" s="24"/>
      <c r="AZ101" s="23"/>
      <c r="BA101" s="163"/>
      <c r="BB101" s="163"/>
      <c r="BC101" s="163"/>
      <c r="BD101" s="24"/>
      <c r="BE101" s="72"/>
    </row>
    <row r="102" spans="1:57" ht="16.5" customHeight="1" x14ac:dyDescent="0.2">
      <c r="A102" s="29">
        <v>97</v>
      </c>
      <c r="B102" s="29">
        <v>96</v>
      </c>
      <c r="C102" s="29">
        <f t="shared" si="9"/>
        <v>-1</v>
      </c>
      <c r="D102" s="86" t="s">
        <v>1588</v>
      </c>
      <c r="E102" s="80">
        <f t="shared" ref="E102:E133" si="10">LARGE(H102:AE102,1)+LARGE(H102:AE102,2)+LARGE(H102:AE102,3)+LARGE(H102:AE102,4)+LARGE(H102:AE102,5)+F102</f>
        <v>5</v>
      </c>
      <c r="F102" s="210"/>
      <c r="G102" s="87">
        <f t="shared" ref="G102:G133" si="11">COUNT(H102:Z102)</f>
        <v>1</v>
      </c>
      <c r="H102" s="88"/>
      <c r="I102" s="160" t="s">
        <v>13</v>
      </c>
      <c r="J102" s="155" t="s">
        <v>13</v>
      </c>
      <c r="K102" s="160" t="s">
        <v>13</v>
      </c>
      <c r="L102" s="155" t="s">
        <v>13</v>
      </c>
      <c r="M102" s="160" t="s">
        <v>13</v>
      </c>
      <c r="N102" s="155" t="s">
        <v>13</v>
      </c>
      <c r="O102" s="160" t="s">
        <v>13</v>
      </c>
      <c r="P102" s="155" t="s">
        <v>13</v>
      </c>
      <c r="Q102" s="160" t="s">
        <v>13</v>
      </c>
      <c r="R102" s="155" t="s">
        <v>13</v>
      </c>
      <c r="S102" s="160" t="s">
        <v>13</v>
      </c>
      <c r="T102" s="169" t="s">
        <v>13</v>
      </c>
      <c r="U102" s="88">
        <v>5</v>
      </c>
      <c r="V102" s="155" t="s">
        <v>13</v>
      </c>
      <c r="W102" s="88" t="s">
        <v>13</v>
      </c>
      <c r="X102" s="155" t="s">
        <v>13</v>
      </c>
      <c r="Y102" s="160" t="s">
        <v>13</v>
      </c>
      <c r="Z102" s="155" t="s">
        <v>13</v>
      </c>
      <c r="AA102" s="106">
        <v>0</v>
      </c>
      <c r="AB102" s="107">
        <v>0</v>
      </c>
      <c r="AC102" s="107">
        <v>0</v>
      </c>
      <c r="AD102" s="107">
        <v>0</v>
      </c>
      <c r="AE102" s="107">
        <v>0</v>
      </c>
      <c r="AF102" s="34"/>
      <c r="AG102" s="34"/>
      <c r="AH102" s="98"/>
      <c r="AI102" s="166"/>
      <c r="AJ102" s="99"/>
      <c r="AK102" s="23"/>
      <c r="AL102" s="163"/>
      <c r="AM102" s="163"/>
      <c r="AN102" s="163"/>
      <c r="AO102" s="24"/>
      <c r="AP102" s="23"/>
      <c r="AQ102" s="163"/>
      <c r="AR102" s="163"/>
      <c r="AS102" s="163"/>
      <c r="AT102" s="24"/>
      <c r="AU102" s="23"/>
      <c r="AV102" s="163"/>
      <c r="AW102" s="163"/>
      <c r="AX102" s="163"/>
      <c r="AY102" s="24"/>
      <c r="AZ102" s="23"/>
      <c r="BA102" s="163"/>
      <c r="BB102" s="163"/>
      <c r="BC102" s="163"/>
      <c r="BD102" s="24"/>
      <c r="BE102" s="72"/>
    </row>
    <row r="103" spans="1:57" ht="16.5" customHeight="1" x14ac:dyDescent="0.2">
      <c r="A103" s="29">
        <v>98</v>
      </c>
      <c r="B103" s="29">
        <v>97</v>
      </c>
      <c r="C103" s="29">
        <f t="shared" si="9"/>
        <v>-1</v>
      </c>
      <c r="D103" s="86" t="s">
        <v>252</v>
      </c>
      <c r="E103" s="80">
        <f t="shared" si="10"/>
        <v>5</v>
      </c>
      <c r="F103" s="210"/>
      <c r="G103" s="87">
        <f t="shared" si="11"/>
        <v>2</v>
      </c>
      <c r="H103" s="88"/>
      <c r="I103" s="160" t="s">
        <v>13</v>
      </c>
      <c r="J103" s="155" t="s">
        <v>13</v>
      </c>
      <c r="K103" s="160" t="s">
        <v>13</v>
      </c>
      <c r="L103" s="155" t="s">
        <v>13</v>
      </c>
      <c r="M103" s="160">
        <v>3</v>
      </c>
      <c r="N103" s="155" t="s">
        <v>13</v>
      </c>
      <c r="O103" s="160" t="s">
        <v>13</v>
      </c>
      <c r="P103" s="155" t="s">
        <v>13</v>
      </c>
      <c r="Q103" s="160" t="s">
        <v>13</v>
      </c>
      <c r="R103" s="155" t="s">
        <v>13</v>
      </c>
      <c r="S103" s="160">
        <v>2</v>
      </c>
      <c r="T103" s="169" t="s">
        <v>13</v>
      </c>
      <c r="U103" s="88" t="s">
        <v>13</v>
      </c>
      <c r="V103" s="155" t="s">
        <v>13</v>
      </c>
      <c r="W103" s="88" t="s">
        <v>13</v>
      </c>
      <c r="X103" s="155" t="s">
        <v>13</v>
      </c>
      <c r="Y103" s="160" t="s">
        <v>13</v>
      </c>
      <c r="Z103" s="155" t="s">
        <v>13</v>
      </c>
      <c r="AA103" s="106">
        <v>0</v>
      </c>
      <c r="AB103" s="107">
        <v>0</v>
      </c>
      <c r="AC103" s="107">
        <v>0</v>
      </c>
      <c r="AD103" s="107">
        <v>0</v>
      </c>
      <c r="AE103" s="107">
        <v>0</v>
      </c>
      <c r="AF103" s="34"/>
      <c r="AG103" s="34"/>
      <c r="AH103" s="98"/>
      <c r="AI103" s="166"/>
      <c r="AJ103" s="99"/>
      <c r="AK103" s="23"/>
      <c r="AL103" s="163"/>
      <c r="AM103" s="163"/>
      <c r="AN103" s="163"/>
      <c r="AO103" s="24"/>
      <c r="AP103" s="23"/>
      <c r="AQ103" s="163"/>
      <c r="AR103" s="163"/>
      <c r="AS103" s="163"/>
      <c r="AT103" s="24"/>
      <c r="AU103" s="23"/>
      <c r="AV103" s="163"/>
      <c r="AW103" s="163"/>
      <c r="AX103" s="163"/>
      <c r="AY103" s="24"/>
      <c r="AZ103" s="23"/>
      <c r="BA103" s="163"/>
      <c r="BB103" s="163"/>
      <c r="BC103" s="163"/>
      <c r="BD103" s="24"/>
      <c r="BE103" s="72"/>
    </row>
    <row r="104" spans="1:57" ht="16.5" customHeight="1" x14ac:dyDescent="0.2">
      <c r="A104" s="29">
        <v>99</v>
      </c>
      <c r="B104" s="29">
        <v>98</v>
      </c>
      <c r="C104" s="29">
        <f t="shared" si="9"/>
        <v>-1</v>
      </c>
      <c r="D104" s="86" t="s">
        <v>330</v>
      </c>
      <c r="E104" s="80">
        <f t="shared" si="10"/>
        <v>5</v>
      </c>
      <c r="F104" s="210"/>
      <c r="G104" s="87">
        <f t="shared" si="11"/>
        <v>2</v>
      </c>
      <c r="H104" s="88"/>
      <c r="I104" s="160" t="s">
        <v>13</v>
      </c>
      <c r="J104" s="169" t="s">
        <v>13</v>
      </c>
      <c r="K104" s="160" t="s">
        <v>13</v>
      </c>
      <c r="L104" s="155">
        <v>1</v>
      </c>
      <c r="M104" s="160" t="s">
        <v>13</v>
      </c>
      <c r="N104" s="155" t="s">
        <v>13</v>
      </c>
      <c r="O104" s="160">
        <v>4</v>
      </c>
      <c r="P104" s="155" t="s">
        <v>13</v>
      </c>
      <c r="Q104" s="160" t="s">
        <v>13</v>
      </c>
      <c r="R104" s="155" t="s">
        <v>13</v>
      </c>
      <c r="S104" s="160" t="s">
        <v>13</v>
      </c>
      <c r="T104" s="169" t="s">
        <v>13</v>
      </c>
      <c r="U104" s="88" t="s">
        <v>13</v>
      </c>
      <c r="V104" s="155" t="s">
        <v>13</v>
      </c>
      <c r="W104" s="88" t="s">
        <v>13</v>
      </c>
      <c r="X104" s="155" t="s">
        <v>13</v>
      </c>
      <c r="Y104" s="160" t="s">
        <v>13</v>
      </c>
      <c r="Z104" s="155" t="s">
        <v>13</v>
      </c>
      <c r="AA104" s="106">
        <v>0</v>
      </c>
      <c r="AB104" s="107">
        <v>0</v>
      </c>
      <c r="AC104" s="107">
        <v>0</v>
      </c>
      <c r="AD104" s="107">
        <v>0</v>
      </c>
      <c r="AE104" s="107">
        <v>0</v>
      </c>
      <c r="AF104" s="34"/>
      <c r="AG104" s="34"/>
      <c r="AH104" s="98"/>
      <c r="AI104" s="166"/>
      <c r="AJ104" s="99"/>
      <c r="AK104" s="23"/>
      <c r="AL104" s="163"/>
      <c r="AM104" s="163"/>
      <c r="AN104" s="163"/>
      <c r="AO104" s="24"/>
      <c r="AP104" s="23"/>
      <c r="AQ104" s="163"/>
      <c r="AR104" s="163"/>
      <c r="AS104" s="163"/>
      <c r="AT104" s="24"/>
      <c r="AU104" s="23"/>
      <c r="AV104" s="163"/>
      <c r="AW104" s="163"/>
      <c r="AX104" s="163"/>
      <c r="AY104" s="24"/>
      <c r="AZ104" s="23"/>
      <c r="BA104" s="163"/>
      <c r="BB104" s="163"/>
      <c r="BC104" s="163"/>
      <c r="BD104" s="24"/>
      <c r="BE104" s="72"/>
    </row>
    <row r="105" spans="1:57" ht="16.5" customHeight="1" x14ac:dyDescent="0.2">
      <c r="A105" s="29">
        <v>100</v>
      </c>
      <c r="B105" s="29">
        <v>99</v>
      </c>
      <c r="C105" s="29">
        <f t="shared" si="9"/>
        <v>-1</v>
      </c>
      <c r="D105" s="86" t="s">
        <v>772</v>
      </c>
      <c r="E105" s="80">
        <f t="shared" si="10"/>
        <v>4</v>
      </c>
      <c r="F105" s="210"/>
      <c r="G105" s="87">
        <f t="shared" si="11"/>
        <v>1</v>
      </c>
      <c r="H105" s="88"/>
      <c r="I105" s="160" t="s">
        <v>13</v>
      </c>
      <c r="J105" s="169" t="s">
        <v>13</v>
      </c>
      <c r="K105" s="160" t="s">
        <v>13</v>
      </c>
      <c r="L105" s="155" t="s">
        <v>13</v>
      </c>
      <c r="M105" s="160" t="s">
        <v>13</v>
      </c>
      <c r="N105" s="155" t="s">
        <v>13</v>
      </c>
      <c r="O105" s="160" t="s">
        <v>13</v>
      </c>
      <c r="P105" s="155" t="s">
        <v>13</v>
      </c>
      <c r="Q105" s="160" t="s">
        <v>13</v>
      </c>
      <c r="R105" s="155" t="s">
        <v>13</v>
      </c>
      <c r="S105" s="160" t="s">
        <v>13</v>
      </c>
      <c r="T105" s="169" t="s">
        <v>13</v>
      </c>
      <c r="U105" s="88" t="s">
        <v>13</v>
      </c>
      <c r="V105" s="155" t="s">
        <v>13</v>
      </c>
      <c r="W105" s="88">
        <v>4</v>
      </c>
      <c r="X105" s="155" t="s">
        <v>13</v>
      </c>
      <c r="Y105" s="160" t="s">
        <v>13</v>
      </c>
      <c r="Z105" s="155" t="s">
        <v>13</v>
      </c>
      <c r="AA105" s="106">
        <v>0</v>
      </c>
      <c r="AB105" s="107">
        <v>0</v>
      </c>
      <c r="AC105" s="107">
        <v>0</v>
      </c>
      <c r="AD105" s="107">
        <v>0</v>
      </c>
      <c r="AE105" s="107">
        <v>0</v>
      </c>
      <c r="AF105" s="34"/>
      <c r="AG105" s="34"/>
      <c r="AH105" s="98"/>
      <c r="AI105" s="166"/>
      <c r="AJ105" s="99"/>
      <c r="AK105" s="23"/>
      <c r="AL105" s="163"/>
      <c r="AM105" s="163"/>
      <c r="AN105" s="163"/>
      <c r="AO105" s="24"/>
      <c r="AP105" s="23"/>
      <c r="AQ105" s="163"/>
      <c r="AR105" s="163"/>
      <c r="AS105" s="163"/>
      <c r="AT105" s="24"/>
      <c r="AU105" s="23"/>
      <c r="AV105" s="163"/>
      <c r="AW105" s="163"/>
      <c r="AX105" s="163"/>
      <c r="AY105" s="24"/>
      <c r="AZ105" s="23"/>
      <c r="BA105" s="163"/>
      <c r="BB105" s="163"/>
      <c r="BC105" s="163"/>
      <c r="BD105" s="24"/>
      <c r="BE105" s="72"/>
    </row>
    <row r="106" spans="1:57" ht="16.5" customHeight="1" x14ac:dyDescent="0.2">
      <c r="A106" s="29">
        <v>101</v>
      </c>
      <c r="B106" s="29">
        <v>100</v>
      </c>
      <c r="C106" s="29">
        <f t="shared" si="9"/>
        <v>-1</v>
      </c>
      <c r="D106" s="86" t="s">
        <v>915</v>
      </c>
      <c r="E106" s="80">
        <f t="shared" si="10"/>
        <v>4</v>
      </c>
      <c r="F106" s="210"/>
      <c r="G106" s="87">
        <f t="shared" si="11"/>
        <v>1</v>
      </c>
      <c r="H106" s="88"/>
      <c r="I106" s="160" t="s">
        <v>13</v>
      </c>
      <c r="J106" s="169" t="s">
        <v>13</v>
      </c>
      <c r="K106" s="160" t="s">
        <v>13</v>
      </c>
      <c r="L106" s="155" t="s">
        <v>13</v>
      </c>
      <c r="M106" s="160" t="s">
        <v>13</v>
      </c>
      <c r="N106" s="155" t="s">
        <v>13</v>
      </c>
      <c r="O106" s="160" t="s">
        <v>13</v>
      </c>
      <c r="P106" s="155" t="s">
        <v>13</v>
      </c>
      <c r="Q106" s="160" t="s">
        <v>13</v>
      </c>
      <c r="R106" s="155" t="s">
        <v>13</v>
      </c>
      <c r="S106" s="160" t="s">
        <v>13</v>
      </c>
      <c r="T106" s="169" t="s">
        <v>13</v>
      </c>
      <c r="U106" s="88" t="s">
        <v>13</v>
      </c>
      <c r="V106" s="155">
        <v>4</v>
      </c>
      <c r="W106" s="88" t="s">
        <v>13</v>
      </c>
      <c r="X106" s="155" t="s">
        <v>13</v>
      </c>
      <c r="Y106" s="160" t="s">
        <v>13</v>
      </c>
      <c r="Z106" s="155" t="s">
        <v>13</v>
      </c>
      <c r="AA106" s="106">
        <v>0</v>
      </c>
      <c r="AB106" s="107">
        <v>0</v>
      </c>
      <c r="AC106" s="107">
        <v>0</v>
      </c>
      <c r="AD106" s="107">
        <v>0</v>
      </c>
      <c r="AE106" s="107">
        <v>0</v>
      </c>
      <c r="AF106" s="34"/>
      <c r="AG106" s="34"/>
      <c r="AH106" s="98"/>
      <c r="AI106" s="166"/>
      <c r="AJ106" s="99"/>
      <c r="AK106" s="23"/>
      <c r="AL106" s="163"/>
      <c r="AM106" s="163"/>
      <c r="AN106" s="163"/>
      <c r="AO106" s="24"/>
      <c r="AP106" s="23"/>
      <c r="AQ106" s="163"/>
      <c r="AR106" s="163"/>
      <c r="AS106" s="163"/>
      <c r="AT106" s="24"/>
      <c r="AU106" s="23"/>
      <c r="AV106" s="163"/>
      <c r="AW106" s="163"/>
      <c r="AX106" s="163"/>
      <c r="AY106" s="24"/>
      <c r="AZ106" s="23"/>
      <c r="BA106" s="163"/>
      <c r="BB106" s="163"/>
      <c r="BC106" s="163"/>
      <c r="BD106" s="24"/>
      <c r="BE106" s="72"/>
    </row>
    <row r="107" spans="1:57" ht="16.5" customHeight="1" x14ac:dyDescent="0.2">
      <c r="A107" s="29">
        <v>102</v>
      </c>
      <c r="B107" s="29">
        <v>101</v>
      </c>
      <c r="C107" s="29">
        <f t="shared" si="9"/>
        <v>-1</v>
      </c>
      <c r="D107" s="86" t="s">
        <v>774</v>
      </c>
      <c r="E107" s="80">
        <f t="shared" si="10"/>
        <v>4</v>
      </c>
      <c r="F107" s="210"/>
      <c r="G107" s="87">
        <f t="shared" si="11"/>
        <v>1</v>
      </c>
      <c r="H107" s="88"/>
      <c r="I107" s="160" t="s">
        <v>13</v>
      </c>
      <c r="J107" s="169" t="s">
        <v>13</v>
      </c>
      <c r="K107" s="160" t="s">
        <v>13</v>
      </c>
      <c r="L107" s="155" t="s">
        <v>13</v>
      </c>
      <c r="M107" s="160" t="s">
        <v>13</v>
      </c>
      <c r="N107" s="155" t="s">
        <v>13</v>
      </c>
      <c r="O107" s="160" t="s">
        <v>13</v>
      </c>
      <c r="P107" s="155" t="s">
        <v>13</v>
      </c>
      <c r="Q107" s="160" t="s">
        <v>13</v>
      </c>
      <c r="R107" s="155" t="s">
        <v>13</v>
      </c>
      <c r="S107" s="160" t="s">
        <v>13</v>
      </c>
      <c r="T107" s="169" t="s">
        <v>13</v>
      </c>
      <c r="U107" s="88" t="s">
        <v>13</v>
      </c>
      <c r="V107" s="155" t="s">
        <v>13</v>
      </c>
      <c r="W107" s="88" t="s">
        <v>13</v>
      </c>
      <c r="X107" s="155">
        <v>4</v>
      </c>
      <c r="Y107" s="160" t="s">
        <v>13</v>
      </c>
      <c r="Z107" s="155" t="s">
        <v>13</v>
      </c>
      <c r="AA107" s="106">
        <v>0</v>
      </c>
      <c r="AB107" s="107">
        <v>0</v>
      </c>
      <c r="AC107" s="107">
        <v>0</v>
      </c>
      <c r="AD107" s="107">
        <v>0</v>
      </c>
      <c r="AE107" s="107">
        <v>0</v>
      </c>
      <c r="AF107" s="34"/>
      <c r="AG107" s="34"/>
      <c r="AH107" s="98"/>
      <c r="AI107" s="166"/>
      <c r="AJ107" s="99"/>
      <c r="AK107" s="23"/>
      <c r="AL107" s="163"/>
      <c r="AM107" s="163"/>
      <c r="AN107" s="163"/>
      <c r="AO107" s="24"/>
      <c r="AP107" s="23"/>
      <c r="AQ107" s="163"/>
      <c r="AR107" s="163"/>
      <c r="AS107" s="163"/>
      <c r="AT107" s="24"/>
      <c r="AU107" s="23"/>
      <c r="AV107" s="163"/>
      <c r="AW107" s="163"/>
      <c r="AX107" s="163"/>
      <c r="AY107" s="24"/>
      <c r="AZ107" s="23"/>
      <c r="BA107" s="163"/>
      <c r="BB107" s="163"/>
      <c r="BC107" s="163"/>
      <c r="BD107" s="24"/>
      <c r="BE107" s="72"/>
    </row>
    <row r="108" spans="1:57" ht="16.5" customHeight="1" x14ac:dyDescent="0.2">
      <c r="A108" s="29">
        <v>103</v>
      </c>
      <c r="B108" s="29">
        <v>102</v>
      </c>
      <c r="C108" s="29">
        <f t="shared" si="9"/>
        <v>-1</v>
      </c>
      <c r="D108" s="86" t="s">
        <v>963</v>
      </c>
      <c r="E108" s="80">
        <f t="shared" si="10"/>
        <v>4</v>
      </c>
      <c r="F108" s="210"/>
      <c r="G108" s="87">
        <f t="shared" si="11"/>
        <v>1</v>
      </c>
      <c r="H108" s="88"/>
      <c r="I108" s="160" t="s">
        <v>13</v>
      </c>
      <c r="J108" s="169" t="s">
        <v>13</v>
      </c>
      <c r="K108" s="160" t="s">
        <v>13</v>
      </c>
      <c r="L108" s="155" t="s">
        <v>13</v>
      </c>
      <c r="M108" s="160" t="s">
        <v>13</v>
      </c>
      <c r="N108" s="155" t="s">
        <v>13</v>
      </c>
      <c r="O108" s="160" t="s">
        <v>13</v>
      </c>
      <c r="P108" s="155" t="s">
        <v>13</v>
      </c>
      <c r="Q108" s="160" t="s">
        <v>13</v>
      </c>
      <c r="R108" s="155" t="s">
        <v>13</v>
      </c>
      <c r="S108" s="160" t="s">
        <v>13</v>
      </c>
      <c r="T108" s="169" t="s">
        <v>13</v>
      </c>
      <c r="U108" s="88" t="s">
        <v>13</v>
      </c>
      <c r="V108" s="155" t="s">
        <v>13</v>
      </c>
      <c r="W108" s="88" t="s">
        <v>13</v>
      </c>
      <c r="X108" s="155" t="s">
        <v>13</v>
      </c>
      <c r="Y108" s="160" t="s">
        <v>13</v>
      </c>
      <c r="Z108" s="155">
        <v>4</v>
      </c>
      <c r="AA108" s="106">
        <v>0</v>
      </c>
      <c r="AB108" s="107">
        <v>0</v>
      </c>
      <c r="AC108" s="107">
        <v>0</v>
      </c>
      <c r="AD108" s="107">
        <v>0</v>
      </c>
      <c r="AE108" s="107">
        <v>0</v>
      </c>
      <c r="AF108" s="34"/>
      <c r="AG108" s="34"/>
      <c r="AH108" s="98"/>
      <c r="AI108" s="166"/>
      <c r="AJ108" s="99"/>
      <c r="AK108" s="23"/>
      <c r="AL108" s="163"/>
      <c r="AM108" s="163"/>
      <c r="AN108" s="163"/>
      <c r="AO108" s="24"/>
      <c r="AP108" s="23"/>
      <c r="AQ108" s="163"/>
      <c r="AR108" s="163"/>
      <c r="AS108" s="163"/>
      <c r="AT108" s="24"/>
      <c r="AU108" s="23"/>
      <c r="AV108" s="163"/>
      <c r="AW108" s="163"/>
      <c r="AX108" s="163"/>
      <c r="AY108" s="24"/>
      <c r="AZ108" s="23"/>
      <c r="BA108" s="163"/>
      <c r="BB108" s="163"/>
      <c r="BC108" s="163"/>
      <c r="BD108" s="24"/>
      <c r="BE108" s="72"/>
    </row>
    <row r="109" spans="1:57" ht="16.5" customHeight="1" x14ac:dyDescent="0.2">
      <c r="A109" s="29">
        <v>104</v>
      </c>
      <c r="B109" s="29">
        <v>103</v>
      </c>
      <c r="C109" s="29">
        <f t="shared" si="9"/>
        <v>-1</v>
      </c>
      <c r="D109" s="86" t="s">
        <v>721</v>
      </c>
      <c r="E109" s="80">
        <f t="shared" si="10"/>
        <v>4</v>
      </c>
      <c r="F109" s="210"/>
      <c r="G109" s="87">
        <f t="shared" si="11"/>
        <v>1</v>
      </c>
      <c r="H109" s="88"/>
      <c r="I109" s="160" t="s">
        <v>13</v>
      </c>
      <c r="J109" s="155" t="s">
        <v>13</v>
      </c>
      <c r="K109" s="160" t="s">
        <v>13</v>
      </c>
      <c r="L109" s="155" t="s">
        <v>13</v>
      </c>
      <c r="M109" s="160" t="s">
        <v>13</v>
      </c>
      <c r="N109" s="155" t="s">
        <v>13</v>
      </c>
      <c r="O109" s="160" t="s">
        <v>13</v>
      </c>
      <c r="P109" s="155" t="s">
        <v>13</v>
      </c>
      <c r="Q109" s="160" t="s">
        <v>13</v>
      </c>
      <c r="R109" s="155" t="s">
        <v>13</v>
      </c>
      <c r="S109" s="160" t="s">
        <v>13</v>
      </c>
      <c r="T109" s="169" t="s">
        <v>13</v>
      </c>
      <c r="U109" s="88" t="s">
        <v>13</v>
      </c>
      <c r="V109" s="155" t="s">
        <v>13</v>
      </c>
      <c r="W109" s="88" t="s">
        <v>13</v>
      </c>
      <c r="X109" s="155" t="s">
        <v>13</v>
      </c>
      <c r="Y109" s="160">
        <v>4</v>
      </c>
      <c r="Z109" s="155" t="s">
        <v>13</v>
      </c>
      <c r="AA109" s="106">
        <v>0</v>
      </c>
      <c r="AB109" s="107">
        <v>0</v>
      </c>
      <c r="AC109" s="107">
        <v>0</v>
      </c>
      <c r="AD109" s="107">
        <v>0</v>
      </c>
      <c r="AE109" s="107">
        <v>0</v>
      </c>
      <c r="AF109" s="34"/>
      <c r="AG109" s="34"/>
      <c r="AH109" s="98"/>
      <c r="AI109" s="166"/>
      <c r="AJ109" s="99"/>
      <c r="AK109" s="23"/>
      <c r="AL109" s="163"/>
      <c r="AM109" s="163"/>
      <c r="AN109" s="163"/>
      <c r="AO109" s="24"/>
      <c r="AP109" s="23"/>
      <c r="AQ109" s="163"/>
      <c r="AR109" s="163"/>
      <c r="AS109" s="163"/>
      <c r="AT109" s="24"/>
      <c r="AU109" s="23"/>
      <c r="AV109" s="163"/>
      <c r="AW109" s="163"/>
      <c r="AX109" s="163"/>
      <c r="AY109" s="24"/>
      <c r="AZ109" s="23"/>
      <c r="BA109" s="163"/>
      <c r="BB109" s="163"/>
      <c r="BC109" s="163"/>
      <c r="BD109" s="24"/>
      <c r="BE109" s="72"/>
    </row>
    <row r="110" spans="1:57" ht="16.5" customHeight="1" x14ac:dyDescent="0.2">
      <c r="A110" s="29">
        <v>105</v>
      </c>
      <c r="B110" s="29">
        <v>104</v>
      </c>
      <c r="C110" s="29">
        <f t="shared" si="9"/>
        <v>-1</v>
      </c>
      <c r="D110" s="86" t="s">
        <v>1372</v>
      </c>
      <c r="E110" s="80">
        <f t="shared" si="10"/>
        <v>4</v>
      </c>
      <c r="F110" s="210"/>
      <c r="G110" s="87">
        <f t="shared" si="11"/>
        <v>1</v>
      </c>
      <c r="H110" s="88"/>
      <c r="I110" s="160" t="s">
        <v>13</v>
      </c>
      <c r="J110" s="155" t="s">
        <v>13</v>
      </c>
      <c r="K110" s="160" t="s">
        <v>13</v>
      </c>
      <c r="L110" s="155">
        <v>4</v>
      </c>
      <c r="M110" s="160" t="s">
        <v>13</v>
      </c>
      <c r="N110" s="155" t="s">
        <v>13</v>
      </c>
      <c r="O110" s="160" t="s">
        <v>13</v>
      </c>
      <c r="P110" s="155" t="s">
        <v>13</v>
      </c>
      <c r="Q110" s="160" t="s">
        <v>13</v>
      </c>
      <c r="R110" s="155" t="s">
        <v>13</v>
      </c>
      <c r="S110" s="160" t="s">
        <v>13</v>
      </c>
      <c r="T110" s="169" t="s">
        <v>13</v>
      </c>
      <c r="U110" s="88" t="s">
        <v>13</v>
      </c>
      <c r="V110" s="155" t="s">
        <v>13</v>
      </c>
      <c r="W110" s="88" t="s">
        <v>13</v>
      </c>
      <c r="X110" s="155" t="s">
        <v>13</v>
      </c>
      <c r="Y110" s="160" t="s">
        <v>13</v>
      </c>
      <c r="Z110" s="155" t="s">
        <v>13</v>
      </c>
      <c r="AA110" s="106">
        <v>0</v>
      </c>
      <c r="AB110" s="107">
        <v>0</v>
      </c>
      <c r="AC110" s="107">
        <v>0</v>
      </c>
      <c r="AD110" s="107">
        <v>0</v>
      </c>
      <c r="AE110" s="107">
        <v>0</v>
      </c>
      <c r="AF110" s="34"/>
      <c r="AG110" s="34"/>
      <c r="AH110" s="98"/>
      <c r="AI110" s="166"/>
      <c r="AJ110" s="99"/>
      <c r="AK110" s="23"/>
      <c r="AL110" s="163"/>
      <c r="AM110" s="163"/>
      <c r="AN110" s="163"/>
      <c r="AO110" s="24"/>
      <c r="AP110" s="23"/>
      <c r="AQ110" s="163"/>
      <c r="AR110" s="163"/>
      <c r="AS110" s="163"/>
      <c r="AT110" s="24"/>
      <c r="AU110" s="23"/>
      <c r="AV110" s="163"/>
      <c r="AW110" s="163"/>
      <c r="AX110" s="163"/>
      <c r="AY110" s="24"/>
      <c r="AZ110" s="23"/>
      <c r="BA110" s="163"/>
      <c r="BB110" s="163"/>
      <c r="BC110" s="163"/>
      <c r="BD110" s="24"/>
      <c r="BE110" s="72"/>
    </row>
    <row r="111" spans="1:57" ht="16.5" customHeight="1" x14ac:dyDescent="0.2">
      <c r="A111" s="29">
        <v>106</v>
      </c>
      <c r="B111" s="29">
        <v>105</v>
      </c>
      <c r="C111" s="29">
        <f t="shared" si="9"/>
        <v>-1</v>
      </c>
      <c r="D111" s="86" t="s">
        <v>1392</v>
      </c>
      <c r="E111" s="80">
        <f t="shared" si="10"/>
        <v>4</v>
      </c>
      <c r="F111" s="210"/>
      <c r="G111" s="87">
        <f t="shared" si="11"/>
        <v>1</v>
      </c>
      <c r="H111" s="88"/>
      <c r="I111" s="160" t="s">
        <v>13</v>
      </c>
      <c r="J111" s="169" t="s">
        <v>13</v>
      </c>
      <c r="K111" s="160" t="s">
        <v>13</v>
      </c>
      <c r="L111" s="155" t="s">
        <v>13</v>
      </c>
      <c r="M111" s="160" t="s">
        <v>13</v>
      </c>
      <c r="N111" s="155" t="s">
        <v>13</v>
      </c>
      <c r="O111" s="160" t="s">
        <v>13</v>
      </c>
      <c r="P111" s="155" t="s">
        <v>13</v>
      </c>
      <c r="Q111" s="160" t="s">
        <v>13</v>
      </c>
      <c r="R111" s="155">
        <v>4</v>
      </c>
      <c r="S111" s="160" t="s">
        <v>13</v>
      </c>
      <c r="T111" s="169" t="s">
        <v>13</v>
      </c>
      <c r="U111" s="88" t="s">
        <v>13</v>
      </c>
      <c r="V111" s="155" t="s">
        <v>13</v>
      </c>
      <c r="W111" s="88" t="s">
        <v>13</v>
      </c>
      <c r="X111" s="155" t="s">
        <v>13</v>
      </c>
      <c r="Y111" s="160" t="s">
        <v>13</v>
      </c>
      <c r="Z111" s="155" t="s">
        <v>13</v>
      </c>
      <c r="AA111" s="106">
        <v>0</v>
      </c>
      <c r="AB111" s="107">
        <v>0</v>
      </c>
      <c r="AC111" s="107">
        <v>0</v>
      </c>
      <c r="AD111" s="107">
        <v>0</v>
      </c>
      <c r="AE111" s="107">
        <v>0</v>
      </c>
      <c r="AF111" s="34"/>
      <c r="AG111" s="34"/>
      <c r="AH111" s="98"/>
      <c r="AI111" s="166"/>
      <c r="AJ111" s="99"/>
      <c r="AK111" s="23"/>
      <c r="AL111" s="163"/>
      <c r="AM111" s="163"/>
      <c r="AN111" s="163"/>
      <c r="AO111" s="24"/>
      <c r="AP111" s="23"/>
      <c r="AQ111" s="163"/>
      <c r="AR111" s="163"/>
      <c r="AS111" s="163"/>
      <c r="AT111" s="24"/>
      <c r="AU111" s="23"/>
      <c r="AV111" s="163"/>
      <c r="AW111" s="163"/>
      <c r="AX111" s="163"/>
      <c r="AY111" s="24"/>
      <c r="AZ111" s="23"/>
      <c r="BA111" s="163"/>
      <c r="BB111" s="163"/>
      <c r="BC111" s="163"/>
      <c r="BD111" s="24"/>
      <c r="BE111" s="72"/>
    </row>
    <row r="112" spans="1:57" ht="16.5" customHeight="1" x14ac:dyDescent="0.2">
      <c r="A112" s="29">
        <v>107</v>
      </c>
      <c r="B112" s="29">
        <v>106</v>
      </c>
      <c r="C112" s="29">
        <f t="shared" si="9"/>
        <v>-1</v>
      </c>
      <c r="D112" s="86" t="s">
        <v>1436</v>
      </c>
      <c r="E112" s="80">
        <f t="shared" si="10"/>
        <v>4</v>
      </c>
      <c r="F112" s="210"/>
      <c r="G112" s="87">
        <f t="shared" si="11"/>
        <v>1</v>
      </c>
      <c r="H112" s="88"/>
      <c r="I112" s="160" t="s">
        <v>13</v>
      </c>
      <c r="J112" s="155" t="s">
        <v>13</v>
      </c>
      <c r="K112" s="160" t="s">
        <v>13</v>
      </c>
      <c r="L112" s="155" t="s">
        <v>13</v>
      </c>
      <c r="M112" s="160">
        <v>4</v>
      </c>
      <c r="N112" s="155" t="s">
        <v>13</v>
      </c>
      <c r="O112" s="160" t="s">
        <v>13</v>
      </c>
      <c r="P112" s="155" t="s">
        <v>13</v>
      </c>
      <c r="Q112" s="160" t="s">
        <v>13</v>
      </c>
      <c r="R112" s="155" t="s">
        <v>13</v>
      </c>
      <c r="S112" s="160" t="s">
        <v>13</v>
      </c>
      <c r="T112" s="169" t="s">
        <v>13</v>
      </c>
      <c r="U112" s="88" t="s">
        <v>13</v>
      </c>
      <c r="V112" s="155" t="s">
        <v>13</v>
      </c>
      <c r="W112" s="88" t="s">
        <v>13</v>
      </c>
      <c r="X112" s="155" t="s">
        <v>13</v>
      </c>
      <c r="Y112" s="160" t="s">
        <v>13</v>
      </c>
      <c r="Z112" s="155" t="s">
        <v>13</v>
      </c>
      <c r="AA112" s="106">
        <v>0</v>
      </c>
      <c r="AB112" s="107">
        <v>0</v>
      </c>
      <c r="AC112" s="107">
        <v>0</v>
      </c>
      <c r="AD112" s="107">
        <v>0</v>
      </c>
      <c r="AE112" s="107">
        <v>0</v>
      </c>
      <c r="AF112" s="34"/>
      <c r="AG112" s="34"/>
      <c r="AH112" s="98"/>
      <c r="AI112" s="166"/>
      <c r="AJ112" s="99"/>
      <c r="AK112" s="23"/>
      <c r="AL112" s="163"/>
      <c r="AM112" s="163"/>
      <c r="AN112" s="163"/>
      <c r="AO112" s="24"/>
      <c r="AP112" s="23"/>
      <c r="AQ112" s="163"/>
      <c r="AR112" s="163"/>
      <c r="AS112" s="163"/>
      <c r="AT112" s="24"/>
      <c r="AU112" s="23"/>
      <c r="AV112" s="163"/>
      <c r="AW112" s="163"/>
      <c r="AX112" s="163"/>
      <c r="AY112" s="24"/>
      <c r="AZ112" s="23"/>
      <c r="BA112" s="163"/>
      <c r="BB112" s="163"/>
      <c r="BC112" s="163"/>
      <c r="BD112" s="24"/>
      <c r="BE112" s="72"/>
    </row>
    <row r="113" spans="1:57" ht="16.5" customHeight="1" x14ac:dyDescent="0.2">
      <c r="A113" s="29">
        <v>108</v>
      </c>
      <c r="B113" s="29">
        <v>107</v>
      </c>
      <c r="C113" s="29">
        <f t="shared" si="9"/>
        <v>-1</v>
      </c>
      <c r="D113" s="86" t="s">
        <v>1476</v>
      </c>
      <c r="E113" s="80">
        <f t="shared" si="10"/>
        <v>4</v>
      </c>
      <c r="F113" s="210"/>
      <c r="G113" s="87">
        <f t="shared" si="11"/>
        <v>1</v>
      </c>
      <c r="H113" s="88"/>
      <c r="I113" s="160" t="s">
        <v>13</v>
      </c>
      <c r="J113" s="155" t="s">
        <v>13</v>
      </c>
      <c r="K113" s="160" t="s">
        <v>13</v>
      </c>
      <c r="L113" s="155" t="s">
        <v>13</v>
      </c>
      <c r="M113" s="160" t="s">
        <v>13</v>
      </c>
      <c r="N113" s="155" t="s">
        <v>13</v>
      </c>
      <c r="O113" s="160" t="s">
        <v>13</v>
      </c>
      <c r="P113" s="155" t="s">
        <v>13</v>
      </c>
      <c r="Q113" s="160">
        <v>4</v>
      </c>
      <c r="R113" s="155" t="s">
        <v>13</v>
      </c>
      <c r="S113" s="160" t="s">
        <v>13</v>
      </c>
      <c r="T113" s="169" t="s">
        <v>13</v>
      </c>
      <c r="U113" s="88" t="s">
        <v>13</v>
      </c>
      <c r="V113" s="155" t="s">
        <v>13</v>
      </c>
      <c r="W113" s="88" t="s">
        <v>13</v>
      </c>
      <c r="X113" s="155" t="s">
        <v>13</v>
      </c>
      <c r="Y113" s="160" t="s">
        <v>13</v>
      </c>
      <c r="Z113" s="155" t="s">
        <v>13</v>
      </c>
      <c r="AA113" s="106">
        <v>0</v>
      </c>
      <c r="AB113" s="107">
        <v>0</v>
      </c>
      <c r="AC113" s="107">
        <v>0</v>
      </c>
      <c r="AD113" s="107">
        <v>0</v>
      </c>
      <c r="AE113" s="107">
        <v>0</v>
      </c>
      <c r="AF113" s="34"/>
      <c r="AG113" s="34"/>
      <c r="AH113" s="98"/>
      <c r="AI113" s="166"/>
      <c r="AJ113" s="99"/>
      <c r="AK113" s="23"/>
      <c r="AL113" s="163"/>
      <c r="AM113" s="163"/>
      <c r="AN113" s="163"/>
      <c r="AO113" s="24"/>
      <c r="AP113" s="23"/>
      <c r="AQ113" s="163"/>
      <c r="AR113" s="163"/>
      <c r="AS113" s="163"/>
      <c r="AT113" s="24"/>
      <c r="AU113" s="23"/>
      <c r="AV113" s="163"/>
      <c r="AW113" s="163"/>
      <c r="AX113" s="163"/>
      <c r="AY113" s="24"/>
      <c r="AZ113" s="23"/>
      <c r="BA113" s="163"/>
      <c r="BB113" s="163"/>
      <c r="BC113" s="163"/>
      <c r="BD113" s="24"/>
      <c r="BE113" s="72"/>
    </row>
    <row r="114" spans="1:57" ht="16.5" customHeight="1" x14ac:dyDescent="0.2">
      <c r="A114" s="29">
        <v>109</v>
      </c>
      <c r="B114" s="29">
        <v>108</v>
      </c>
      <c r="C114" s="29">
        <f t="shared" si="9"/>
        <v>-1</v>
      </c>
      <c r="D114" s="86" t="s">
        <v>1549</v>
      </c>
      <c r="E114" s="80">
        <f t="shared" si="10"/>
        <v>4</v>
      </c>
      <c r="F114" s="210"/>
      <c r="G114" s="87">
        <f t="shared" si="11"/>
        <v>1</v>
      </c>
      <c r="H114" s="88"/>
      <c r="I114" s="160" t="s">
        <v>13</v>
      </c>
      <c r="J114" s="155" t="s">
        <v>13</v>
      </c>
      <c r="K114" s="160" t="s">
        <v>13</v>
      </c>
      <c r="L114" s="155" t="s">
        <v>13</v>
      </c>
      <c r="M114" s="160" t="s">
        <v>13</v>
      </c>
      <c r="N114" s="155" t="s">
        <v>13</v>
      </c>
      <c r="O114" s="160" t="s">
        <v>13</v>
      </c>
      <c r="P114" s="155" t="s">
        <v>13</v>
      </c>
      <c r="Q114" s="160" t="s">
        <v>13</v>
      </c>
      <c r="R114" s="155" t="s">
        <v>13</v>
      </c>
      <c r="S114" s="160">
        <v>4</v>
      </c>
      <c r="T114" s="169" t="s">
        <v>13</v>
      </c>
      <c r="U114" s="88" t="s">
        <v>13</v>
      </c>
      <c r="V114" s="155" t="s">
        <v>13</v>
      </c>
      <c r="W114" s="88" t="s">
        <v>13</v>
      </c>
      <c r="X114" s="155" t="s">
        <v>13</v>
      </c>
      <c r="Y114" s="160" t="s">
        <v>13</v>
      </c>
      <c r="Z114" s="155" t="s">
        <v>13</v>
      </c>
      <c r="AA114" s="106">
        <v>0</v>
      </c>
      <c r="AB114" s="107">
        <v>0</v>
      </c>
      <c r="AC114" s="107">
        <v>0</v>
      </c>
      <c r="AD114" s="107">
        <v>0</v>
      </c>
      <c r="AE114" s="107">
        <v>0</v>
      </c>
      <c r="AF114" s="34"/>
      <c r="AG114" s="34"/>
      <c r="AH114" s="98"/>
      <c r="AI114" s="166"/>
      <c r="AJ114" s="99"/>
      <c r="AK114" s="23"/>
      <c r="AL114" s="163"/>
      <c r="AM114" s="163"/>
      <c r="AN114" s="163"/>
      <c r="AO114" s="24"/>
      <c r="AP114" s="23"/>
      <c r="AQ114" s="163"/>
      <c r="AR114" s="163"/>
      <c r="AS114" s="163"/>
      <c r="AT114" s="24"/>
      <c r="AU114" s="23"/>
      <c r="AV114" s="163"/>
      <c r="AW114" s="163"/>
      <c r="AX114" s="163"/>
      <c r="AY114" s="24"/>
      <c r="AZ114" s="23"/>
      <c r="BA114" s="163"/>
      <c r="BB114" s="163"/>
      <c r="BC114" s="163"/>
      <c r="BD114" s="24"/>
      <c r="BE114" s="72"/>
    </row>
    <row r="115" spans="1:57" ht="16.5" customHeight="1" x14ac:dyDescent="0.2">
      <c r="A115" s="29">
        <v>110</v>
      </c>
      <c r="B115" s="29">
        <v>109</v>
      </c>
      <c r="C115" s="29">
        <f t="shared" si="9"/>
        <v>-1</v>
      </c>
      <c r="D115" s="86" t="s">
        <v>1622</v>
      </c>
      <c r="E115" s="80">
        <f t="shared" si="10"/>
        <v>4</v>
      </c>
      <c r="F115" s="209"/>
      <c r="G115" s="87">
        <f t="shared" si="11"/>
        <v>1</v>
      </c>
      <c r="H115" s="88"/>
      <c r="I115" s="160" t="s">
        <v>13</v>
      </c>
      <c r="J115" s="169" t="s">
        <v>13</v>
      </c>
      <c r="K115" s="160">
        <v>4</v>
      </c>
      <c r="L115" s="155" t="s">
        <v>13</v>
      </c>
      <c r="M115" s="160" t="s">
        <v>13</v>
      </c>
      <c r="N115" s="155" t="s">
        <v>13</v>
      </c>
      <c r="O115" s="160" t="s">
        <v>13</v>
      </c>
      <c r="P115" s="155" t="s">
        <v>13</v>
      </c>
      <c r="Q115" s="160" t="s">
        <v>13</v>
      </c>
      <c r="R115" s="155" t="s">
        <v>13</v>
      </c>
      <c r="S115" s="160" t="s">
        <v>13</v>
      </c>
      <c r="T115" s="169" t="s">
        <v>13</v>
      </c>
      <c r="U115" s="88" t="s">
        <v>13</v>
      </c>
      <c r="V115" s="155" t="s">
        <v>13</v>
      </c>
      <c r="W115" s="88" t="s">
        <v>13</v>
      </c>
      <c r="X115" s="155" t="s">
        <v>13</v>
      </c>
      <c r="Y115" s="160" t="s">
        <v>13</v>
      </c>
      <c r="Z115" s="155" t="s">
        <v>13</v>
      </c>
      <c r="AA115" s="106">
        <v>0</v>
      </c>
      <c r="AB115" s="107">
        <v>0</v>
      </c>
      <c r="AC115" s="107">
        <v>0</v>
      </c>
      <c r="AD115" s="107">
        <v>0</v>
      </c>
      <c r="AE115" s="107">
        <v>0</v>
      </c>
      <c r="AF115" s="34"/>
      <c r="AG115" s="34"/>
      <c r="AH115" s="98"/>
      <c r="AI115" s="166"/>
      <c r="AJ115" s="99"/>
      <c r="AK115" s="23"/>
      <c r="AL115" s="163"/>
      <c r="AM115" s="163"/>
      <c r="AN115" s="163"/>
      <c r="AO115" s="24"/>
      <c r="AP115" s="23"/>
      <c r="AQ115" s="163"/>
      <c r="AR115" s="163"/>
      <c r="AS115" s="163"/>
      <c r="AT115" s="24"/>
      <c r="AU115" s="23"/>
      <c r="AV115" s="163"/>
      <c r="AW115" s="163"/>
      <c r="AX115" s="163"/>
      <c r="AY115" s="24"/>
      <c r="AZ115" s="23"/>
      <c r="BA115" s="163"/>
      <c r="BB115" s="163"/>
      <c r="BC115" s="163"/>
      <c r="BD115" s="24"/>
      <c r="BE115" s="72"/>
    </row>
    <row r="116" spans="1:57" ht="16.5" customHeight="1" x14ac:dyDescent="0.2">
      <c r="A116" s="29">
        <v>111</v>
      </c>
      <c r="B116" s="29"/>
      <c r="C116" s="29"/>
      <c r="D116" s="86" t="s">
        <v>1664</v>
      </c>
      <c r="E116" s="80">
        <f t="shared" si="10"/>
        <v>4</v>
      </c>
      <c r="F116" s="210"/>
      <c r="G116" s="87">
        <f t="shared" si="11"/>
        <v>1</v>
      </c>
      <c r="H116" s="88"/>
      <c r="I116" s="160">
        <v>4</v>
      </c>
      <c r="J116" s="169" t="s">
        <v>13</v>
      </c>
      <c r="K116" s="160" t="s">
        <v>13</v>
      </c>
      <c r="L116" s="155" t="s">
        <v>13</v>
      </c>
      <c r="M116" s="160" t="s">
        <v>13</v>
      </c>
      <c r="N116" s="155" t="s">
        <v>13</v>
      </c>
      <c r="O116" s="160" t="s">
        <v>13</v>
      </c>
      <c r="P116" s="155" t="s">
        <v>13</v>
      </c>
      <c r="Q116" s="160" t="s">
        <v>13</v>
      </c>
      <c r="R116" s="155" t="s">
        <v>13</v>
      </c>
      <c r="S116" s="160" t="s">
        <v>13</v>
      </c>
      <c r="T116" s="169" t="s">
        <v>13</v>
      </c>
      <c r="U116" s="88" t="s">
        <v>13</v>
      </c>
      <c r="V116" s="155" t="s">
        <v>13</v>
      </c>
      <c r="W116" s="88" t="s">
        <v>13</v>
      </c>
      <c r="X116" s="155" t="s">
        <v>13</v>
      </c>
      <c r="Y116" s="160" t="s">
        <v>13</v>
      </c>
      <c r="Z116" s="155" t="s">
        <v>13</v>
      </c>
      <c r="AA116" s="106">
        <v>0</v>
      </c>
      <c r="AB116" s="107">
        <v>0</v>
      </c>
      <c r="AC116" s="107">
        <v>0</v>
      </c>
      <c r="AD116" s="107">
        <v>0</v>
      </c>
      <c r="AE116" s="107">
        <v>0</v>
      </c>
      <c r="AF116" s="34"/>
      <c r="AG116" s="34"/>
      <c r="AH116" s="98"/>
      <c r="AI116" s="166"/>
      <c r="AJ116" s="99"/>
      <c r="AK116" s="23"/>
      <c r="AL116" s="163"/>
      <c r="AM116" s="163"/>
      <c r="AN116" s="163"/>
      <c r="AO116" s="24"/>
      <c r="AP116" s="23"/>
      <c r="AQ116" s="163"/>
      <c r="AR116" s="163"/>
      <c r="AS116" s="163"/>
      <c r="AT116" s="24"/>
      <c r="AU116" s="23"/>
      <c r="AV116" s="163"/>
      <c r="AW116" s="163"/>
      <c r="AX116" s="163"/>
      <c r="AY116" s="24"/>
      <c r="AZ116" s="23"/>
      <c r="BA116" s="163"/>
      <c r="BB116" s="163"/>
      <c r="BC116" s="163"/>
      <c r="BD116" s="24"/>
      <c r="BE116" s="72"/>
    </row>
    <row r="117" spans="1:57" ht="16.5" customHeight="1" x14ac:dyDescent="0.2">
      <c r="A117" s="29">
        <v>112</v>
      </c>
      <c r="B117" s="29">
        <v>110</v>
      </c>
      <c r="C117" s="29">
        <f t="shared" ref="C117:C143" si="12">B117-A117</f>
        <v>-2</v>
      </c>
      <c r="D117" s="86" t="s">
        <v>773</v>
      </c>
      <c r="E117" s="80">
        <f t="shared" si="10"/>
        <v>3</v>
      </c>
      <c r="F117" s="210"/>
      <c r="G117" s="87">
        <f t="shared" si="11"/>
        <v>1</v>
      </c>
      <c r="H117" s="88"/>
      <c r="I117" s="160" t="s">
        <v>13</v>
      </c>
      <c r="J117" s="169" t="s">
        <v>13</v>
      </c>
      <c r="K117" s="160" t="s">
        <v>13</v>
      </c>
      <c r="L117" s="155" t="s">
        <v>13</v>
      </c>
      <c r="M117" s="160" t="s">
        <v>13</v>
      </c>
      <c r="N117" s="155" t="s">
        <v>13</v>
      </c>
      <c r="O117" s="160" t="s">
        <v>13</v>
      </c>
      <c r="P117" s="155" t="s">
        <v>13</v>
      </c>
      <c r="Q117" s="160" t="s">
        <v>13</v>
      </c>
      <c r="R117" s="155" t="s">
        <v>13</v>
      </c>
      <c r="S117" s="160" t="s">
        <v>13</v>
      </c>
      <c r="T117" s="169" t="s">
        <v>13</v>
      </c>
      <c r="U117" s="88" t="s">
        <v>13</v>
      </c>
      <c r="V117" s="155" t="s">
        <v>13</v>
      </c>
      <c r="W117" s="88">
        <v>3</v>
      </c>
      <c r="X117" s="155" t="s">
        <v>13</v>
      </c>
      <c r="Y117" s="160" t="s">
        <v>13</v>
      </c>
      <c r="Z117" s="155" t="s">
        <v>13</v>
      </c>
      <c r="AA117" s="106">
        <v>0</v>
      </c>
      <c r="AB117" s="107">
        <v>0</v>
      </c>
      <c r="AC117" s="107">
        <v>0</v>
      </c>
      <c r="AD117" s="107">
        <v>0</v>
      </c>
      <c r="AE117" s="107">
        <v>0</v>
      </c>
      <c r="AF117" s="34"/>
      <c r="AG117" s="34"/>
      <c r="AH117" s="98"/>
      <c r="AI117" s="166"/>
      <c r="AJ117" s="99"/>
      <c r="AK117" s="23"/>
      <c r="AL117" s="163"/>
      <c r="AM117" s="163"/>
      <c r="AN117" s="163"/>
      <c r="AO117" s="24"/>
      <c r="AP117" s="23"/>
      <c r="AQ117" s="163"/>
      <c r="AR117" s="163"/>
      <c r="AS117" s="163"/>
      <c r="AT117" s="24"/>
      <c r="AU117" s="23"/>
      <c r="AV117" s="163"/>
      <c r="AW117" s="163"/>
      <c r="AX117" s="163"/>
      <c r="AY117" s="24"/>
      <c r="AZ117" s="23"/>
      <c r="BA117" s="163"/>
      <c r="BB117" s="163"/>
      <c r="BC117" s="163"/>
      <c r="BD117" s="24"/>
      <c r="BE117" s="72"/>
    </row>
    <row r="118" spans="1:57" ht="16.5" customHeight="1" x14ac:dyDescent="0.2">
      <c r="A118" s="29">
        <v>113</v>
      </c>
      <c r="B118" s="29">
        <v>111</v>
      </c>
      <c r="C118" s="29">
        <f t="shared" si="12"/>
        <v>-2</v>
      </c>
      <c r="D118" s="86" t="s">
        <v>528</v>
      </c>
      <c r="E118" s="80">
        <f t="shared" si="10"/>
        <v>3</v>
      </c>
      <c r="F118" s="210"/>
      <c r="G118" s="87">
        <f t="shared" si="11"/>
        <v>1</v>
      </c>
      <c r="H118" s="88"/>
      <c r="I118" s="160" t="s">
        <v>13</v>
      </c>
      <c r="J118" s="155" t="s">
        <v>13</v>
      </c>
      <c r="K118" s="160" t="s">
        <v>13</v>
      </c>
      <c r="L118" s="155" t="s">
        <v>13</v>
      </c>
      <c r="M118" s="160" t="s">
        <v>13</v>
      </c>
      <c r="N118" s="155">
        <v>3</v>
      </c>
      <c r="O118" s="160" t="s">
        <v>13</v>
      </c>
      <c r="P118" s="155" t="s">
        <v>13</v>
      </c>
      <c r="Q118" s="160" t="s">
        <v>13</v>
      </c>
      <c r="R118" s="155" t="s">
        <v>13</v>
      </c>
      <c r="S118" s="160" t="s">
        <v>13</v>
      </c>
      <c r="T118" s="169" t="s">
        <v>13</v>
      </c>
      <c r="U118" s="88" t="s">
        <v>13</v>
      </c>
      <c r="V118" s="155" t="s">
        <v>13</v>
      </c>
      <c r="W118" s="88" t="s">
        <v>13</v>
      </c>
      <c r="X118" s="155" t="s">
        <v>13</v>
      </c>
      <c r="Y118" s="160" t="s">
        <v>13</v>
      </c>
      <c r="Z118" s="155" t="s">
        <v>13</v>
      </c>
      <c r="AA118" s="106">
        <v>0</v>
      </c>
      <c r="AB118" s="107">
        <v>0</v>
      </c>
      <c r="AC118" s="107">
        <v>0</v>
      </c>
      <c r="AD118" s="107">
        <v>0</v>
      </c>
      <c r="AE118" s="107">
        <v>0</v>
      </c>
      <c r="AF118" s="34"/>
      <c r="AG118" s="34"/>
      <c r="AH118" s="98"/>
      <c r="AI118" s="166"/>
      <c r="AJ118" s="99"/>
      <c r="AK118" s="23"/>
      <c r="AL118" s="163"/>
      <c r="AM118" s="163"/>
      <c r="AN118" s="163"/>
      <c r="AO118" s="24"/>
      <c r="AP118" s="23"/>
      <c r="AQ118" s="163"/>
      <c r="AR118" s="163"/>
      <c r="AS118" s="163"/>
      <c r="AT118" s="24"/>
      <c r="AU118" s="23"/>
      <c r="AV118" s="163"/>
      <c r="AW118" s="163"/>
      <c r="AX118" s="163"/>
      <c r="AY118" s="24"/>
      <c r="AZ118" s="23"/>
      <c r="BA118" s="163"/>
      <c r="BB118" s="163"/>
      <c r="BC118" s="163"/>
      <c r="BD118" s="24"/>
      <c r="BE118" s="72"/>
    </row>
    <row r="119" spans="1:57" ht="16.5" customHeight="1" x14ac:dyDescent="0.2">
      <c r="A119" s="29">
        <v>114</v>
      </c>
      <c r="B119" s="29">
        <v>112</v>
      </c>
      <c r="C119" s="29">
        <f t="shared" si="12"/>
        <v>-2</v>
      </c>
      <c r="D119" s="86" t="s">
        <v>975</v>
      </c>
      <c r="E119" s="80">
        <f t="shared" si="10"/>
        <v>3</v>
      </c>
      <c r="F119" s="210"/>
      <c r="G119" s="87">
        <f t="shared" si="11"/>
        <v>1</v>
      </c>
      <c r="H119" s="88"/>
      <c r="I119" s="160" t="s">
        <v>13</v>
      </c>
      <c r="J119" s="169" t="s">
        <v>13</v>
      </c>
      <c r="K119" s="160" t="s">
        <v>13</v>
      </c>
      <c r="L119" s="155" t="s">
        <v>13</v>
      </c>
      <c r="M119" s="160" t="s">
        <v>13</v>
      </c>
      <c r="N119" s="155" t="s">
        <v>13</v>
      </c>
      <c r="O119" s="160" t="s">
        <v>13</v>
      </c>
      <c r="P119" s="155" t="s">
        <v>13</v>
      </c>
      <c r="Q119" s="160" t="s">
        <v>13</v>
      </c>
      <c r="R119" s="155" t="s">
        <v>13</v>
      </c>
      <c r="S119" s="160" t="s">
        <v>13</v>
      </c>
      <c r="T119" s="169" t="s">
        <v>13</v>
      </c>
      <c r="U119" s="88" t="s">
        <v>13</v>
      </c>
      <c r="V119" s="155" t="s">
        <v>13</v>
      </c>
      <c r="W119" s="88" t="s">
        <v>13</v>
      </c>
      <c r="X119" s="155" t="s">
        <v>13</v>
      </c>
      <c r="Y119" s="160">
        <v>3</v>
      </c>
      <c r="Z119" s="155" t="s">
        <v>13</v>
      </c>
      <c r="AA119" s="106">
        <v>0</v>
      </c>
      <c r="AB119" s="107">
        <v>0</v>
      </c>
      <c r="AC119" s="107">
        <v>0</v>
      </c>
      <c r="AD119" s="107">
        <v>0</v>
      </c>
      <c r="AE119" s="107">
        <v>0</v>
      </c>
      <c r="AF119" s="34"/>
      <c r="AG119" s="34"/>
      <c r="AH119" s="98"/>
      <c r="AI119" s="166"/>
      <c r="AJ119" s="99"/>
      <c r="AK119" s="23"/>
      <c r="AL119" s="163"/>
      <c r="AM119" s="163"/>
      <c r="AN119" s="163"/>
      <c r="AO119" s="24"/>
      <c r="AP119" s="23"/>
      <c r="AQ119" s="163"/>
      <c r="AR119" s="163"/>
      <c r="AS119" s="163"/>
      <c r="AT119" s="24"/>
      <c r="AU119" s="23"/>
      <c r="AV119" s="163"/>
      <c r="AW119" s="163"/>
      <c r="AX119" s="163"/>
      <c r="AY119" s="24"/>
      <c r="AZ119" s="23"/>
      <c r="BA119" s="163"/>
      <c r="BB119" s="163"/>
      <c r="BC119" s="163"/>
      <c r="BD119" s="24"/>
      <c r="BE119" s="72"/>
    </row>
    <row r="120" spans="1:57" ht="16.5" customHeight="1" x14ac:dyDescent="0.2">
      <c r="A120" s="29">
        <v>115</v>
      </c>
      <c r="B120" s="29">
        <v>113</v>
      </c>
      <c r="C120" s="29">
        <f t="shared" si="12"/>
        <v>-2</v>
      </c>
      <c r="D120" s="86" t="s">
        <v>785</v>
      </c>
      <c r="E120" s="80">
        <f t="shared" si="10"/>
        <v>3</v>
      </c>
      <c r="F120" s="210"/>
      <c r="G120" s="87">
        <f t="shared" si="11"/>
        <v>1</v>
      </c>
      <c r="H120" s="88"/>
      <c r="I120" s="160" t="s">
        <v>13</v>
      </c>
      <c r="J120" s="169">
        <v>3</v>
      </c>
      <c r="K120" s="160" t="s">
        <v>13</v>
      </c>
      <c r="L120" s="155" t="s">
        <v>13</v>
      </c>
      <c r="M120" s="160" t="s">
        <v>13</v>
      </c>
      <c r="N120" s="155" t="s">
        <v>13</v>
      </c>
      <c r="O120" s="160" t="s">
        <v>13</v>
      </c>
      <c r="P120" s="155" t="s">
        <v>13</v>
      </c>
      <c r="Q120" s="160" t="s">
        <v>13</v>
      </c>
      <c r="R120" s="155" t="s">
        <v>13</v>
      </c>
      <c r="S120" s="160" t="s">
        <v>13</v>
      </c>
      <c r="T120" s="169" t="s">
        <v>13</v>
      </c>
      <c r="U120" s="88" t="s">
        <v>13</v>
      </c>
      <c r="V120" s="155" t="s">
        <v>13</v>
      </c>
      <c r="W120" s="88" t="s">
        <v>13</v>
      </c>
      <c r="X120" s="155" t="s">
        <v>13</v>
      </c>
      <c r="Y120" s="160" t="s">
        <v>13</v>
      </c>
      <c r="Z120" s="155" t="s">
        <v>13</v>
      </c>
      <c r="AA120" s="106">
        <v>0</v>
      </c>
      <c r="AB120" s="107">
        <v>0</v>
      </c>
      <c r="AC120" s="107">
        <v>0</v>
      </c>
      <c r="AD120" s="107">
        <v>0</v>
      </c>
      <c r="AE120" s="107">
        <v>0</v>
      </c>
      <c r="AF120" s="34"/>
      <c r="AG120" s="34"/>
      <c r="AH120" s="98"/>
      <c r="AI120" s="166"/>
      <c r="AJ120" s="99"/>
      <c r="AK120" s="23"/>
      <c r="AL120" s="163"/>
      <c r="AM120" s="163"/>
      <c r="AN120" s="163"/>
      <c r="AO120" s="24"/>
      <c r="AP120" s="23"/>
      <c r="AQ120" s="163"/>
      <c r="AR120" s="163"/>
      <c r="AS120" s="163"/>
      <c r="AT120" s="24"/>
      <c r="AU120" s="23"/>
      <c r="AV120" s="163"/>
      <c r="AW120" s="163"/>
      <c r="AX120" s="163"/>
      <c r="AY120" s="24"/>
      <c r="AZ120" s="23"/>
      <c r="BA120" s="163"/>
      <c r="BB120" s="163"/>
      <c r="BC120" s="163"/>
      <c r="BD120" s="24"/>
      <c r="BE120" s="72"/>
    </row>
    <row r="121" spans="1:57" ht="16.5" customHeight="1" x14ac:dyDescent="0.2">
      <c r="A121" s="29">
        <v>116</v>
      </c>
      <c r="B121" s="29">
        <v>114</v>
      </c>
      <c r="C121" s="29">
        <f t="shared" si="12"/>
        <v>-2</v>
      </c>
      <c r="D121" s="86" t="s">
        <v>538</v>
      </c>
      <c r="E121" s="80">
        <f t="shared" si="10"/>
        <v>3</v>
      </c>
      <c r="F121" s="209"/>
      <c r="G121" s="87">
        <f t="shared" si="11"/>
        <v>1</v>
      </c>
      <c r="H121" s="88"/>
      <c r="I121" s="160" t="s">
        <v>13</v>
      </c>
      <c r="J121" s="155" t="s">
        <v>13</v>
      </c>
      <c r="K121" s="160" t="s">
        <v>13</v>
      </c>
      <c r="L121" s="155" t="s">
        <v>13</v>
      </c>
      <c r="M121" s="160" t="s">
        <v>13</v>
      </c>
      <c r="N121" s="155" t="s">
        <v>13</v>
      </c>
      <c r="O121" s="160" t="s">
        <v>13</v>
      </c>
      <c r="P121" s="155">
        <v>3</v>
      </c>
      <c r="Q121" s="160" t="s">
        <v>13</v>
      </c>
      <c r="R121" s="155" t="s">
        <v>13</v>
      </c>
      <c r="S121" s="160" t="s">
        <v>13</v>
      </c>
      <c r="T121" s="169" t="s">
        <v>13</v>
      </c>
      <c r="U121" s="88" t="s">
        <v>13</v>
      </c>
      <c r="V121" s="155" t="s">
        <v>13</v>
      </c>
      <c r="W121" s="88" t="s">
        <v>13</v>
      </c>
      <c r="X121" s="155" t="s">
        <v>13</v>
      </c>
      <c r="Y121" s="160" t="s">
        <v>13</v>
      </c>
      <c r="Z121" s="155" t="s">
        <v>13</v>
      </c>
      <c r="AA121" s="106">
        <v>0</v>
      </c>
      <c r="AB121" s="107">
        <v>0</v>
      </c>
      <c r="AC121" s="107">
        <v>0</v>
      </c>
      <c r="AD121" s="107">
        <v>0</v>
      </c>
      <c r="AE121" s="107">
        <v>0</v>
      </c>
      <c r="AF121" s="34"/>
      <c r="AG121" s="34"/>
      <c r="AH121" s="98"/>
      <c r="AI121" s="166"/>
      <c r="AJ121" s="99"/>
      <c r="AK121" s="23"/>
      <c r="AL121" s="163"/>
      <c r="AM121" s="163"/>
      <c r="AN121" s="163"/>
      <c r="AO121" s="24"/>
      <c r="AP121" s="23"/>
      <c r="AQ121" s="163"/>
      <c r="AR121" s="163"/>
      <c r="AS121" s="163"/>
      <c r="AT121" s="24"/>
      <c r="AU121" s="23"/>
      <c r="AV121" s="163"/>
      <c r="AW121" s="163"/>
      <c r="AX121" s="163"/>
      <c r="AY121" s="24"/>
      <c r="AZ121" s="23"/>
      <c r="BA121" s="163"/>
      <c r="BB121" s="163"/>
      <c r="BC121" s="163"/>
      <c r="BD121" s="24"/>
      <c r="BE121" s="72"/>
    </row>
    <row r="122" spans="1:57" ht="16.5" customHeight="1" x14ac:dyDescent="0.2">
      <c r="A122" s="29">
        <v>117</v>
      </c>
      <c r="B122" s="29">
        <v>115</v>
      </c>
      <c r="C122" s="29">
        <f t="shared" si="12"/>
        <v>-2</v>
      </c>
      <c r="D122" s="86" t="s">
        <v>67</v>
      </c>
      <c r="E122" s="80">
        <f t="shared" si="10"/>
        <v>3</v>
      </c>
      <c r="F122" s="210"/>
      <c r="G122" s="87">
        <f t="shared" si="11"/>
        <v>1</v>
      </c>
      <c r="H122" s="88"/>
      <c r="I122" s="160" t="s">
        <v>13</v>
      </c>
      <c r="J122" s="155" t="s">
        <v>13</v>
      </c>
      <c r="K122" s="160" t="s">
        <v>13</v>
      </c>
      <c r="L122" s="155" t="s">
        <v>13</v>
      </c>
      <c r="M122" s="160" t="s">
        <v>13</v>
      </c>
      <c r="N122" s="155" t="s">
        <v>13</v>
      </c>
      <c r="O122" s="160" t="s">
        <v>13</v>
      </c>
      <c r="P122" s="155" t="s">
        <v>13</v>
      </c>
      <c r="Q122" s="160" t="s">
        <v>13</v>
      </c>
      <c r="R122" s="155" t="s">
        <v>13</v>
      </c>
      <c r="S122" s="160" t="s">
        <v>13</v>
      </c>
      <c r="T122" s="169">
        <v>3</v>
      </c>
      <c r="U122" s="88" t="s">
        <v>13</v>
      </c>
      <c r="V122" s="155" t="s">
        <v>13</v>
      </c>
      <c r="W122" s="88" t="s">
        <v>13</v>
      </c>
      <c r="X122" s="155" t="s">
        <v>13</v>
      </c>
      <c r="Y122" s="160" t="s">
        <v>13</v>
      </c>
      <c r="Z122" s="155" t="s">
        <v>13</v>
      </c>
      <c r="AA122" s="106">
        <v>0</v>
      </c>
      <c r="AB122" s="107">
        <v>0</v>
      </c>
      <c r="AC122" s="107">
        <v>0</v>
      </c>
      <c r="AD122" s="107">
        <v>0</v>
      </c>
      <c r="AE122" s="107">
        <v>0</v>
      </c>
      <c r="AF122" s="34"/>
      <c r="AG122" s="34"/>
      <c r="AH122" s="98"/>
      <c r="AI122" s="166"/>
      <c r="AJ122" s="99"/>
      <c r="AK122" s="23"/>
      <c r="AL122" s="163"/>
      <c r="AM122" s="163"/>
      <c r="AN122" s="163"/>
      <c r="AO122" s="24"/>
      <c r="AP122" s="23"/>
      <c r="AQ122" s="163"/>
      <c r="AR122" s="163"/>
      <c r="AS122" s="163"/>
      <c r="AT122" s="24"/>
      <c r="AU122" s="23"/>
      <c r="AV122" s="163"/>
      <c r="AW122" s="163"/>
      <c r="AX122" s="163"/>
      <c r="AY122" s="24"/>
      <c r="AZ122" s="23"/>
      <c r="BA122" s="163"/>
      <c r="BB122" s="163"/>
      <c r="BC122" s="163"/>
      <c r="BD122" s="24"/>
      <c r="BE122" s="72"/>
    </row>
    <row r="123" spans="1:57" ht="16.5" customHeight="1" x14ac:dyDescent="0.2">
      <c r="A123" s="29">
        <v>118</v>
      </c>
      <c r="B123" s="29">
        <v>116</v>
      </c>
      <c r="C123" s="29">
        <f t="shared" si="12"/>
        <v>-2</v>
      </c>
      <c r="D123" s="86" t="s">
        <v>1373</v>
      </c>
      <c r="E123" s="80">
        <f t="shared" si="10"/>
        <v>3</v>
      </c>
      <c r="F123" s="210"/>
      <c r="G123" s="87">
        <f t="shared" si="11"/>
        <v>1</v>
      </c>
      <c r="H123" s="88"/>
      <c r="I123" s="160" t="s">
        <v>13</v>
      </c>
      <c r="J123" s="169" t="s">
        <v>13</v>
      </c>
      <c r="K123" s="160" t="s">
        <v>13</v>
      </c>
      <c r="L123" s="155">
        <v>3</v>
      </c>
      <c r="M123" s="160" t="s">
        <v>13</v>
      </c>
      <c r="N123" s="155" t="s">
        <v>13</v>
      </c>
      <c r="O123" s="160" t="s">
        <v>13</v>
      </c>
      <c r="P123" s="155" t="s">
        <v>13</v>
      </c>
      <c r="Q123" s="160" t="s">
        <v>13</v>
      </c>
      <c r="R123" s="155" t="s">
        <v>13</v>
      </c>
      <c r="S123" s="160" t="s">
        <v>13</v>
      </c>
      <c r="T123" s="169" t="s">
        <v>13</v>
      </c>
      <c r="U123" s="88" t="s">
        <v>13</v>
      </c>
      <c r="V123" s="155" t="s">
        <v>13</v>
      </c>
      <c r="W123" s="88" t="s">
        <v>13</v>
      </c>
      <c r="X123" s="155" t="s">
        <v>13</v>
      </c>
      <c r="Y123" s="160" t="s">
        <v>13</v>
      </c>
      <c r="Z123" s="155" t="s">
        <v>13</v>
      </c>
      <c r="AA123" s="106">
        <v>0</v>
      </c>
      <c r="AB123" s="107">
        <v>0</v>
      </c>
      <c r="AC123" s="107">
        <v>0</v>
      </c>
      <c r="AD123" s="107">
        <v>0</v>
      </c>
      <c r="AE123" s="107">
        <v>0</v>
      </c>
      <c r="AF123" s="34"/>
      <c r="AG123" s="34"/>
      <c r="AH123" s="98"/>
      <c r="AI123" s="166"/>
      <c r="AJ123" s="99"/>
      <c r="AK123" s="23"/>
      <c r="AL123" s="163"/>
      <c r="AM123" s="163"/>
      <c r="AN123" s="163"/>
      <c r="AO123" s="24"/>
      <c r="AP123" s="23"/>
      <c r="AQ123" s="163"/>
      <c r="AR123" s="163"/>
      <c r="AS123" s="163"/>
      <c r="AT123" s="24"/>
      <c r="AU123" s="23"/>
      <c r="AV123" s="163"/>
      <c r="AW123" s="163"/>
      <c r="AX123" s="163"/>
      <c r="AY123" s="24"/>
      <c r="AZ123" s="23"/>
      <c r="BA123" s="163"/>
      <c r="BB123" s="163"/>
      <c r="BC123" s="163"/>
      <c r="BD123" s="24"/>
      <c r="BE123" s="72"/>
    </row>
    <row r="124" spans="1:57" ht="16.5" customHeight="1" x14ac:dyDescent="0.2">
      <c r="A124" s="29">
        <v>119</v>
      </c>
      <c r="B124" s="29">
        <v>117</v>
      </c>
      <c r="C124" s="29">
        <f t="shared" si="12"/>
        <v>-2</v>
      </c>
      <c r="D124" s="86" t="s">
        <v>1393</v>
      </c>
      <c r="E124" s="80">
        <f t="shared" si="10"/>
        <v>3</v>
      </c>
      <c r="F124" s="210"/>
      <c r="G124" s="87">
        <f t="shared" si="11"/>
        <v>1</v>
      </c>
      <c r="H124" s="88"/>
      <c r="I124" s="160" t="s">
        <v>13</v>
      </c>
      <c r="J124" s="155" t="s">
        <v>13</v>
      </c>
      <c r="K124" s="160" t="s">
        <v>13</v>
      </c>
      <c r="L124" s="155" t="s">
        <v>13</v>
      </c>
      <c r="M124" s="160" t="s">
        <v>13</v>
      </c>
      <c r="N124" s="155" t="s">
        <v>13</v>
      </c>
      <c r="O124" s="160" t="s">
        <v>13</v>
      </c>
      <c r="P124" s="155" t="s">
        <v>13</v>
      </c>
      <c r="Q124" s="160" t="s">
        <v>13</v>
      </c>
      <c r="R124" s="155">
        <v>3</v>
      </c>
      <c r="S124" s="160" t="s">
        <v>13</v>
      </c>
      <c r="T124" s="169" t="s">
        <v>13</v>
      </c>
      <c r="U124" s="88" t="s">
        <v>13</v>
      </c>
      <c r="V124" s="155" t="s">
        <v>13</v>
      </c>
      <c r="W124" s="88" t="s">
        <v>13</v>
      </c>
      <c r="X124" s="155" t="s">
        <v>13</v>
      </c>
      <c r="Y124" s="160" t="s">
        <v>13</v>
      </c>
      <c r="Z124" s="155" t="s">
        <v>13</v>
      </c>
      <c r="AA124" s="106">
        <v>0</v>
      </c>
      <c r="AB124" s="107">
        <v>0</v>
      </c>
      <c r="AC124" s="107">
        <v>0</v>
      </c>
      <c r="AD124" s="107">
        <v>0</v>
      </c>
      <c r="AE124" s="107">
        <v>0</v>
      </c>
      <c r="AF124" s="34"/>
      <c r="AG124" s="34"/>
      <c r="AH124" s="98"/>
      <c r="AI124" s="166"/>
      <c r="AJ124" s="99"/>
      <c r="AK124" s="23"/>
      <c r="AL124" s="163"/>
      <c r="AM124" s="163"/>
      <c r="AN124" s="163"/>
      <c r="AO124" s="24"/>
      <c r="AP124" s="23"/>
      <c r="AQ124" s="163"/>
      <c r="AR124" s="163"/>
      <c r="AS124" s="163"/>
      <c r="AT124" s="24"/>
      <c r="AU124" s="23"/>
      <c r="AV124" s="163"/>
      <c r="AW124" s="163"/>
      <c r="AX124" s="163"/>
      <c r="AY124" s="24"/>
      <c r="AZ124" s="23"/>
      <c r="BA124" s="163"/>
      <c r="BB124" s="163"/>
      <c r="BC124" s="163"/>
      <c r="BD124" s="24"/>
      <c r="BE124" s="72"/>
    </row>
    <row r="125" spans="1:57" ht="16.5" customHeight="1" x14ac:dyDescent="0.2">
      <c r="A125" s="29">
        <v>120</v>
      </c>
      <c r="B125" s="29">
        <v>118</v>
      </c>
      <c r="C125" s="29">
        <f t="shared" si="12"/>
        <v>-2</v>
      </c>
      <c r="D125" s="86" t="s">
        <v>427</v>
      </c>
      <c r="E125" s="80">
        <f t="shared" si="10"/>
        <v>3</v>
      </c>
      <c r="F125" s="210"/>
      <c r="G125" s="87">
        <f t="shared" si="11"/>
        <v>1</v>
      </c>
      <c r="H125" s="88"/>
      <c r="I125" s="160" t="s">
        <v>13</v>
      </c>
      <c r="J125" s="155" t="s">
        <v>13</v>
      </c>
      <c r="K125" s="160" t="s">
        <v>13</v>
      </c>
      <c r="L125" s="155" t="s">
        <v>13</v>
      </c>
      <c r="M125" s="160" t="s">
        <v>13</v>
      </c>
      <c r="N125" s="155" t="s">
        <v>13</v>
      </c>
      <c r="O125" s="160">
        <v>3</v>
      </c>
      <c r="P125" s="155" t="s">
        <v>13</v>
      </c>
      <c r="Q125" s="160" t="s">
        <v>13</v>
      </c>
      <c r="R125" s="155" t="s">
        <v>13</v>
      </c>
      <c r="S125" s="160" t="s">
        <v>13</v>
      </c>
      <c r="T125" s="169" t="s">
        <v>13</v>
      </c>
      <c r="U125" s="88" t="s">
        <v>13</v>
      </c>
      <c r="V125" s="155" t="s">
        <v>13</v>
      </c>
      <c r="W125" s="88" t="s">
        <v>13</v>
      </c>
      <c r="X125" s="155" t="s">
        <v>13</v>
      </c>
      <c r="Y125" s="160" t="s">
        <v>13</v>
      </c>
      <c r="Z125" s="155" t="s">
        <v>13</v>
      </c>
      <c r="AA125" s="106">
        <v>0</v>
      </c>
      <c r="AB125" s="107">
        <v>0</v>
      </c>
      <c r="AC125" s="107">
        <v>0</v>
      </c>
      <c r="AD125" s="107">
        <v>0</v>
      </c>
      <c r="AE125" s="107">
        <v>0</v>
      </c>
      <c r="AF125" s="34"/>
      <c r="AG125" s="34"/>
      <c r="AH125" s="98"/>
      <c r="AI125" s="166"/>
      <c r="AJ125" s="99"/>
      <c r="AK125" s="23"/>
      <c r="AL125" s="163"/>
      <c r="AM125" s="163"/>
      <c r="AN125" s="163"/>
      <c r="AO125" s="24"/>
      <c r="AP125" s="23"/>
      <c r="AQ125" s="163"/>
      <c r="AR125" s="163"/>
      <c r="AS125" s="163"/>
      <c r="AT125" s="24"/>
      <c r="AU125" s="23"/>
      <c r="AV125" s="163"/>
      <c r="AW125" s="163"/>
      <c r="AX125" s="163"/>
      <c r="AY125" s="24"/>
      <c r="AZ125" s="23"/>
      <c r="BA125" s="163"/>
      <c r="BB125" s="163"/>
      <c r="BC125" s="163"/>
      <c r="BD125" s="24"/>
      <c r="BE125" s="72"/>
    </row>
    <row r="126" spans="1:57" ht="16.5" customHeight="1" x14ac:dyDescent="0.2">
      <c r="A126" s="29">
        <v>121</v>
      </c>
      <c r="B126" s="29">
        <v>119</v>
      </c>
      <c r="C126" s="29">
        <f t="shared" si="12"/>
        <v>-2</v>
      </c>
      <c r="D126" s="86" t="s">
        <v>1623</v>
      </c>
      <c r="E126" s="80">
        <f t="shared" si="10"/>
        <v>3</v>
      </c>
      <c r="F126" s="209"/>
      <c r="G126" s="87">
        <f t="shared" si="11"/>
        <v>1</v>
      </c>
      <c r="H126" s="88"/>
      <c r="I126" s="160" t="s">
        <v>13</v>
      </c>
      <c r="J126" s="169" t="s">
        <v>13</v>
      </c>
      <c r="K126" s="160">
        <v>3</v>
      </c>
      <c r="L126" s="155" t="s">
        <v>13</v>
      </c>
      <c r="M126" s="160" t="s">
        <v>13</v>
      </c>
      <c r="N126" s="155" t="s">
        <v>13</v>
      </c>
      <c r="O126" s="160" t="s">
        <v>13</v>
      </c>
      <c r="P126" s="155" t="s">
        <v>13</v>
      </c>
      <c r="Q126" s="160" t="s">
        <v>13</v>
      </c>
      <c r="R126" s="155" t="s">
        <v>13</v>
      </c>
      <c r="S126" s="160" t="s">
        <v>13</v>
      </c>
      <c r="T126" s="169" t="s">
        <v>13</v>
      </c>
      <c r="U126" s="88" t="s">
        <v>13</v>
      </c>
      <c r="V126" s="155" t="s">
        <v>13</v>
      </c>
      <c r="W126" s="88" t="s">
        <v>13</v>
      </c>
      <c r="X126" s="155" t="s">
        <v>13</v>
      </c>
      <c r="Y126" s="160" t="s">
        <v>13</v>
      </c>
      <c r="Z126" s="155" t="s">
        <v>13</v>
      </c>
      <c r="AA126" s="106">
        <v>0</v>
      </c>
      <c r="AB126" s="107">
        <v>0</v>
      </c>
      <c r="AC126" s="107">
        <v>0</v>
      </c>
      <c r="AD126" s="107">
        <v>0</v>
      </c>
      <c r="AE126" s="107">
        <v>0</v>
      </c>
      <c r="AF126" s="34"/>
      <c r="AG126" s="34"/>
      <c r="AH126" s="98"/>
      <c r="AI126" s="166"/>
      <c r="AJ126" s="99"/>
      <c r="AK126" s="23"/>
      <c r="AL126" s="163"/>
      <c r="AM126" s="163"/>
      <c r="AN126" s="163"/>
      <c r="AO126" s="24"/>
      <c r="AP126" s="23"/>
      <c r="AQ126" s="163"/>
      <c r="AR126" s="163"/>
      <c r="AS126" s="163"/>
      <c r="AT126" s="24"/>
      <c r="AU126" s="23"/>
      <c r="AV126" s="163"/>
      <c r="AW126" s="163"/>
      <c r="AX126" s="163"/>
      <c r="AY126" s="24"/>
      <c r="AZ126" s="23"/>
      <c r="BA126" s="163"/>
      <c r="BB126" s="163"/>
      <c r="BC126" s="163"/>
      <c r="BD126" s="24"/>
      <c r="BE126" s="72"/>
    </row>
    <row r="127" spans="1:57" ht="16.5" customHeight="1" x14ac:dyDescent="0.2">
      <c r="A127" s="29">
        <v>122</v>
      </c>
      <c r="B127" s="29">
        <v>120</v>
      </c>
      <c r="C127" s="29">
        <f t="shared" si="12"/>
        <v>-2</v>
      </c>
      <c r="D127" s="86" t="s">
        <v>62</v>
      </c>
      <c r="E127" s="80">
        <f t="shared" si="10"/>
        <v>2</v>
      </c>
      <c r="F127" s="210"/>
      <c r="G127" s="87">
        <f t="shared" si="11"/>
        <v>1</v>
      </c>
      <c r="H127" s="88"/>
      <c r="I127" s="160" t="s">
        <v>13</v>
      </c>
      <c r="J127" s="155" t="s">
        <v>13</v>
      </c>
      <c r="K127" s="160" t="s">
        <v>13</v>
      </c>
      <c r="L127" s="155" t="s">
        <v>13</v>
      </c>
      <c r="M127" s="160" t="s">
        <v>13</v>
      </c>
      <c r="N127" s="155" t="s">
        <v>13</v>
      </c>
      <c r="O127" s="160" t="s">
        <v>13</v>
      </c>
      <c r="P127" s="155" t="s">
        <v>13</v>
      </c>
      <c r="Q127" s="160" t="s">
        <v>13</v>
      </c>
      <c r="R127" s="155" t="s">
        <v>13</v>
      </c>
      <c r="S127" s="160" t="s">
        <v>13</v>
      </c>
      <c r="T127" s="169">
        <v>2</v>
      </c>
      <c r="U127" s="88" t="s">
        <v>13</v>
      </c>
      <c r="V127" s="155" t="s">
        <v>13</v>
      </c>
      <c r="W127" s="88" t="s">
        <v>13</v>
      </c>
      <c r="X127" s="155" t="s">
        <v>13</v>
      </c>
      <c r="Y127" s="160" t="s">
        <v>13</v>
      </c>
      <c r="Z127" s="155" t="s">
        <v>13</v>
      </c>
      <c r="AA127" s="106">
        <v>0</v>
      </c>
      <c r="AB127" s="107">
        <v>0</v>
      </c>
      <c r="AC127" s="107">
        <v>0</v>
      </c>
      <c r="AD127" s="107">
        <v>0</v>
      </c>
      <c r="AE127" s="107">
        <v>0</v>
      </c>
      <c r="AF127" s="34"/>
      <c r="AG127" s="34"/>
      <c r="AH127" s="98"/>
      <c r="AI127" s="166"/>
      <c r="AJ127" s="99"/>
      <c r="AK127" s="23"/>
      <c r="AL127" s="163"/>
      <c r="AM127" s="163"/>
      <c r="AN127" s="163"/>
      <c r="AO127" s="24"/>
      <c r="AP127" s="23"/>
      <c r="AQ127" s="163"/>
      <c r="AR127" s="163"/>
      <c r="AS127" s="163"/>
      <c r="AT127" s="24"/>
      <c r="AU127" s="23"/>
      <c r="AV127" s="163"/>
      <c r="AW127" s="163"/>
      <c r="AX127" s="163"/>
      <c r="AY127" s="24"/>
      <c r="AZ127" s="23"/>
      <c r="BA127" s="163"/>
      <c r="BB127" s="163"/>
      <c r="BC127" s="163"/>
      <c r="BD127" s="24"/>
      <c r="BE127" s="72"/>
    </row>
    <row r="128" spans="1:57" ht="16.5" customHeight="1" x14ac:dyDescent="0.2">
      <c r="A128" s="29">
        <v>123</v>
      </c>
      <c r="B128" s="29">
        <v>121</v>
      </c>
      <c r="C128" s="29">
        <f t="shared" si="12"/>
        <v>-2</v>
      </c>
      <c r="D128" s="86" t="s">
        <v>560</v>
      </c>
      <c r="E128" s="80">
        <f t="shared" si="10"/>
        <v>2</v>
      </c>
      <c r="F128" s="210"/>
      <c r="G128" s="87">
        <f t="shared" si="11"/>
        <v>1</v>
      </c>
      <c r="H128" s="88"/>
      <c r="I128" s="160" t="s">
        <v>13</v>
      </c>
      <c r="J128" s="169" t="s">
        <v>13</v>
      </c>
      <c r="K128" s="160" t="s">
        <v>13</v>
      </c>
      <c r="L128" s="155" t="s">
        <v>13</v>
      </c>
      <c r="M128" s="160" t="s">
        <v>13</v>
      </c>
      <c r="N128" s="155" t="s">
        <v>13</v>
      </c>
      <c r="O128" s="160" t="s">
        <v>13</v>
      </c>
      <c r="P128" s="155" t="s">
        <v>13</v>
      </c>
      <c r="Q128" s="160" t="s">
        <v>13</v>
      </c>
      <c r="R128" s="155">
        <v>2</v>
      </c>
      <c r="S128" s="160" t="s">
        <v>13</v>
      </c>
      <c r="T128" s="169" t="s">
        <v>13</v>
      </c>
      <c r="U128" s="88" t="s">
        <v>13</v>
      </c>
      <c r="V128" s="155" t="s">
        <v>13</v>
      </c>
      <c r="W128" s="88" t="s">
        <v>13</v>
      </c>
      <c r="X128" s="155" t="s">
        <v>13</v>
      </c>
      <c r="Y128" s="160" t="s">
        <v>13</v>
      </c>
      <c r="Z128" s="155" t="s">
        <v>13</v>
      </c>
      <c r="AA128" s="106">
        <v>0</v>
      </c>
      <c r="AB128" s="107">
        <v>0</v>
      </c>
      <c r="AC128" s="107">
        <v>0</v>
      </c>
      <c r="AD128" s="107">
        <v>0</v>
      </c>
      <c r="AE128" s="107">
        <v>0</v>
      </c>
      <c r="AF128" s="34"/>
      <c r="AG128" s="34"/>
      <c r="AH128" s="98"/>
      <c r="AI128" s="166"/>
      <c r="AJ128" s="99"/>
      <c r="AK128" s="23"/>
      <c r="AL128" s="163"/>
      <c r="AM128" s="163"/>
      <c r="AN128" s="163"/>
      <c r="AO128" s="24"/>
      <c r="AP128" s="23"/>
      <c r="AQ128" s="163"/>
      <c r="AR128" s="163"/>
      <c r="AS128" s="163"/>
      <c r="AT128" s="24"/>
      <c r="AU128" s="23"/>
      <c r="AV128" s="163"/>
      <c r="AW128" s="163"/>
      <c r="AX128" s="163"/>
      <c r="AY128" s="24"/>
      <c r="AZ128" s="23"/>
      <c r="BA128" s="163"/>
      <c r="BB128" s="163"/>
      <c r="BC128" s="163"/>
      <c r="BD128" s="24"/>
      <c r="BE128" s="72"/>
    </row>
    <row r="129" spans="1:57" ht="16.5" customHeight="1" x14ac:dyDescent="0.2">
      <c r="A129" s="29">
        <v>124</v>
      </c>
      <c r="B129" s="29">
        <v>122</v>
      </c>
      <c r="C129" s="29">
        <f t="shared" si="12"/>
        <v>-2</v>
      </c>
      <c r="D129" s="86" t="s">
        <v>916</v>
      </c>
      <c r="E129" s="80">
        <f t="shared" si="10"/>
        <v>2</v>
      </c>
      <c r="F129" s="210"/>
      <c r="G129" s="87">
        <f t="shared" si="11"/>
        <v>1</v>
      </c>
      <c r="H129" s="88"/>
      <c r="I129" s="160" t="s">
        <v>13</v>
      </c>
      <c r="J129" s="155" t="s">
        <v>13</v>
      </c>
      <c r="K129" s="160" t="s">
        <v>13</v>
      </c>
      <c r="L129" s="155" t="s">
        <v>13</v>
      </c>
      <c r="M129" s="160" t="s">
        <v>13</v>
      </c>
      <c r="N129" s="155" t="s">
        <v>13</v>
      </c>
      <c r="O129" s="160" t="s">
        <v>13</v>
      </c>
      <c r="P129" s="155" t="s">
        <v>13</v>
      </c>
      <c r="Q129" s="160" t="s">
        <v>13</v>
      </c>
      <c r="R129" s="155" t="s">
        <v>13</v>
      </c>
      <c r="S129" s="160" t="s">
        <v>13</v>
      </c>
      <c r="T129" s="169" t="s">
        <v>13</v>
      </c>
      <c r="U129" s="88" t="s">
        <v>13</v>
      </c>
      <c r="V129" s="155">
        <v>2</v>
      </c>
      <c r="W129" s="88" t="s">
        <v>13</v>
      </c>
      <c r="X129" s="155" t="s">
        <v>13</v>
      </c>
      <c r="Y129" s="160" t="s">
        <v>13</v>
      </c>
      <c r="Z129" s="155" t="s">
        <v>13</v>
      </c>
      <c r="AA129" s="106">
        <v>0</v>
      </c>
      <c r="AB129" s="107">
        <v>0</v>
      </c>
      <c r="AC129" s="107">
        <v>0</v>
      </c>
      <c r="AD129" s="107">
        <v>0</v>
      </c>
      <c r="AE129" s="107">
        <v>0</v>
      </c>
      <c r="AF129" s="34"/>
      <c r="AG129" s="34"/>
      <c r="AH129" s="98"/>
      <c r="AI129" s="166"/>
      <c r="AJ129" s="99"/>
      <c r="AK129" s="23"/>
      <c r="AL129" s="163"/>
      <c r="AM129" s="163"/>
      <c r="AN129" s="163"/>
      <c r="AO129" s="24"/>
      <c r="AP129" s="23"/>
      <c r="AQ129" s="163"/>
      <c r="AR129" s="163"/>
      <c r="AS129" s="163"/>
      <c r="AT129" s="24"/>
      <c r="AU129" s="23"/>
      <c r="AV129" s="163"/>
      <c r="AW129" s="163"/>
      <c r="AX129" s="163"/>
      <c r="AY129" s="24"/>
      <c r="AZ129" s="23"/>
      <c r="BA129" s="163"/>
      <c r="BB129" s="163"/>
      <c r="BC129" s="163"/>
      <c r="BD129" s="24"/>
      <c r="BE129" s="72"/>
    </row>
    <row r="130" spans="1:57" ht="16.5" customHeight="1" x14ac:dyDescent="0.2">
      <c r="A130" s="29">
        <v>125</v>
      </c>
      <c r="B130" s="29">
        <v>123</v>
      </c>
      <c r="C130" s="29">
        <f t="shared" si="12"/>
        <v>-2</v>
      </c>
      <c r="D130" s="86" t="s">
        <v>810</v>
      </c>
      <c r="E130" s="80">
        <f t="shared" si="10"/>
        <v>2</v>
      </c>
      <c r="F130" s="209"/>
      <c r="G130" s="87">
        <f t="shared" si="11"/>
        <v>1</v>
      </c>
      <c r="H130" s="88"/>
      <c r="I130" s="160" t="s">
        <v>13</v>
      </c>
      <c r="J130" s="169" t="s">
        <v>13</v>
      </c>
      <c r="K130" s="160" t="s">
        <v>13</v>
      </c>
      <c r="L130" s="155" t="s">
        <v>13</v>
      </c>
      <c r="M130" s="160" t="s">
        <v>13</v>
      </c>
      <c r="N130" s="155" t="s">
        <v>13</v>
      </c>
      <c r="O130" s="160" t="s">
        <v>13</v>
      </c>
      <c r="P130" s="155" t="s">
        <v>13</v>
      </c>
      <c r="Q130" s="160" t="s">
        <v>13</v>
      </c>
      <c r="R130" s="155" t="s">
        <v>13</v>
      </c>
      <c r="S130" s="160" t="s">
        <v>13</v>
      </c>
      <c r="T130" s="169" t="s">
        <v>13</v>
      </c>
      <c r="U130" s="88" t="s">
        <v>13</v>
      </c>
      <c r="V130" s="155" t="s">
        <v>13</v>
      </c>
      <c r="W130" s="88">
        <v>2</v>
      </c>
      <c r="X130" s="155" t="s">
        <v>13</v>
      </c>
      <c r="Y130" s="160" t="s">
        <v>13</v>
      </c>
      <c r="Z130" s="155" t="s">
        <v>13</v>
      </c>
      <c r="AA130" s="106">
        <v>0</v>
      </c>
      <c r="AB130" s="107">
        <v>0</v>
      </c>
      <c r="AC130" s="107">
        <v>0</v>
      </c>
      <c r="AD130" s="107">
        <v>0</v>
      </c>
      <c r="AE130" s="107">
        <v>0</v>
      </c>
      <c r="AF130" s="34"/>
      <c r="AG130" s="34"/>
      <c r="AH130" s="98"/>
      <c r="AI130" s="166"/>
      <c r="AJ130" s="99"/>
      <c r="AK130" s="23"/>
      <c r="AL130" s="163"/>
      <c r="AM130" s="163"/>
      <c r="AN130" s="163"/>
      <c r="AO130" s="24"/>
      <c r="AP130" s="23"/>
      <c r="AQ130" s="163"/>
      <c r="AR130" s="163"/>
      <c r="AS130" s="163"/>
      <c r="AT130" s="24"/>
      <c r="AU130" s="23"/>
      <c r="AV130" s="163"/>
      <c r="AW130" s="163"/>
      <c r="AX130" s="163"/>
      <c r="AY130" s="24"/>
      <c r="AZ130" s="23"/>
      <c r="BA130" s="163"/>
      <c r="BB130" s="163"/>
      <c r="BC130" s="163"/>
      <c r="BD130" s="24"/>
      <c r="BE130" s="72"/>
    </row>
    <row r="131" spans="1:57" ht="16.5" customHeight="1" x14ac:dyDescent="0.2">
      <c r="A131" s="29">
        <v>126</v>
      </c>
      <c r="B131" s="29">
        <v>124</v>
      </c>
      <c r="C131" s="29">
        <f t="shared" si="12"/>
        <v>-2</v>
      </c>
      <c r="D131" s="86" t="s">
        <v>1308</v>
      </c>
      <c r="E131" s="80">
        <f t="shared" si="10"/>
        <v>2</v>
      </c>
      <c r="F131" s="210"/>
      <c r="G131" s="87">
        <f t="shared" si="11"/>
        <v>1</v>
      </c>
      <c r="H131" s="88"/>
      <c r="I131" s="160" t="s">
        <v>13</v>
      </c>
      <c r="J131" s="155">
        <v>2</v>
      </c>
      <c r="K131" s="160" t="s">
        <v>13</v>
      </c>
      <c r="L131" s="155" t="s">
        <v>13</v>
      </c>
      <c r="M131" s="160" t="s">
        <v>13</v>
      </c>
      <c r="N131" s="155" t="s">
        <v>13</v>
      </c>
      <c r="O131" s="160" t="s">
        <v>13</v>
      </c>
      <c r="P131" s="155" t="s">
        <v>13</v>
      </c>
      <c r="Q131" s="160" t="s">
        <v>13</v>
      </c>
      <c r="R131" s="155" t="s">
        <v>13</v>
      </c>
      <c r="S131" s="160" t="s">
        <v>13</v>
      </c>
      <c r="T131" s="169" t="s">
        <v>13</v>
      </c>
      <c r="U131" s="88" t="s">
        <v>13</v>
      </c>
      <c r="V131" s="155" t="s">
        <v>13</v>
      </c>
      <c r="W131" s="88" t="s">
        <v>13</v>
      </c>
      <c r="X131" s="155" t="s">
        <v>13</v>
      </c>
      <c r="Y131" s="160" t="s">
        <v>13</v>
      </c>
      <c r="Z131" s="155" t="s">
        <v>13</v>
      </c>
      <c r="AA131" s="106">
        <v>0</v>
      </c>
      <c r="AB131" s="107">
        <v>0</v>
      </c>
      <c r="AC131" s="107">
        <v>0</v>
      </c>
      <c r="AD131" s="107">
        <v>0</v>
      </c>
      <c r="AE131" s="107">
        <v>0</v>
      </c>
      <c r="AF131" s="34"/>
      <c r="AG131" s="34"/>
      <c r="AH131" s="98"/>
      <c r="AI131" s="166"/>
      <c r="AJ131" s="99"/>
      <c r="AK131" s="23"/>
      <c r="AL131" s="163"/>
      <c r="AM131" s="163"/>
      <c r="AN131" s="163"/>
      <c r="AO131" s="24"/>
      <c r="AP131" s="23"/>
      <c r="AQ131" s="163"/>
      <c r="AR131" s="163"/>
      <c r="AS131" s="163"/>
      <c r="AT131" s="24"/>
      <c r="AU131" s="23"/>
      <c r="AV131" s="163"/>
      <c r="AW131" s="163"/>
      <c r="AX131" s="163"/>
      <c r="AY131" s="24"/>
      <c r="AZ131" s="23"/>
      <c r="BA131" s="163"/>
      <c r="BB131" s="163"/>
      <c r="BC131" s="163"/>
      <c r="BD131" s="24"/>
      <c r="BE131" s="72"/>
    </row>
    <row r="132" spans="1:57" ht="16.5" customHeight="1" x14ac:dyDescent="0.2">
      <c r="A132" s="29">
        <v>127</v>
      </c>
      <c r="B132" s="29">
        <v>125</v>
      </c>
      <c r="C132" s="29">
        <f t="shared" si="12"/>
        <v>-2</v>
      </c>
      <c r="D132" s="86" t="s">
        <v>1437</v>
      </c>
      <c r="E132" s="80">
        <f t="shared" si="10"/>
        <v>2</v>
      </c>
      <c r="F132" s="210"/>
      <c r="G132" s="87">
        <f t="shared" si="11"/>
        <v>1</v>
      </c>
      <c r="H132" s="88"/>
      <c r="I132" s="160" t="s">
        <v>13</v>
      </c>
      <c r="J132" s="155" t="s">
        <v>13</v>
      </c>
      <c r="K132" s="160" t="s">
        <v>13</v>
      </c>
      <c r="L132" s="155" t="s">
        <v>13</v>
      </c>
      <c r="M132" s="160">
        <v>2</v>
      </c>
      <c r="N132" s="155" t="s">
        <v>13</v>
      </c>
      <c r="O132" s="160" t="s">
        <v>13</v>
      </c>
      <c r="P132" s="155" t="s">
        <v>13</v>
      </c>
      <c r="Q132" s="160" t="s">
        <v>13</v>
      </c>
      <c r="R132" s="155" t="s">
        <v>13</v>
      </c>
      <c r="S132" s="160" t="s">
        <v>13</v>
      </c>
      <c r="T132" s="169" t="s">
        <v>13</v>
      </c>
      <c r="U132" s="88" t="s">
        <v>13</v>
      </c>
      <c r="V132" s="155" t="s">
        <v>13</v>
      </c>
      <c r="W132" s="88" t="s">
        <v>13</v>
      </c>
      <c r="X132" s="155" t="s">
        <v>13</v>
      </c>
      <c r="Y132" s="160" t="s">
        <v>13</v>
      </c>
      <c r="Z132" s="155" t="s">
        <v>13</v>
      </c>
      <c r="AA132" s="106">
        <v>0</v>
      </c>
      <c r="AB132" s="107">
        <v>0</v>
      </c>
      <c r="AC132" s="107">
        <v>0</v>
      </c>
      <c r="AD132" s="107">
        <v>0</v>
      </c>
      <c r="AE132" s="107">
        <v>0</v>
      </c>
      <c r="AF132" s="34"/>
      <c r="AG132" s="34"/>
      <c r="AH132" s="98"/>
      <c r="AI132" s="166"/>
      <c r="AJ132" s="99"/>
      <c r="AK132" s="23"/>
      <c r="AL132" s="163"/>
      <c r="AM132" s="163"/>
      <c r="AN132" s="163"/>
      <c r="AO132" s="24"/>
      <c r="AP132" s="23"/>
      <c r="AQ132" s="163"/>
      <c r="AR132" s="163"/>
      <c r="AS132" s="163"/>
      <c r="AT132" s="24"/>
      <c r="AU132" s="23"/>
      <c r="AV132" s="163"/>
      <c r="AW132" s="163"/>
      <c r="AX132" s="163"/>
      <c r="AY132" s="24"/>
      <c r="AZ132" s="23"/>
      <c r="BA132" s="163"/>
      <c r="BB132" s="163"/>
      <c r="BC132" s="163"/>
      <c r="BD132" s="24"/>
      <c r="BE132" s="72"/>
    </row>
    <row r="133" spans="1:57" ht="16.5" customHeight="1" x14ac:dyDescent="0.2">
      <c r="A133" s="29">
        <v>128</v>
      </c>
      <c r="B133" s="29">
        <v>126</v>
      </c>
      <c r="C133" s="29">
        <f t="shared" si="12"/>
        <v>-2</v>
      </c>
      <c r="D133" s="86" t="s">
        <v>1477</v>
      </c>
      <c r="E133" s="80">
        <f t="shared" si="10"/>
        <v>2</v>
      </c>
      <c r="F133" s="210"/>
      <c r="G133" s="87">
        <f t="shared" si="11"/>
        <v>1</v>
      </c>
      <c r="H133" s="88"/>
      <c r="I133" s="160" t="s">
        <v>13</v>
      </c>
      <c r="J133" s="155" t="s">
        <v>13</v>
      </c>
      <c r="K133" s="160" t="s">
        <v>13</v>
      </c>
      <c r="L133" s="155" t="s">
        <v>13</v>
      </c>
      <c r="M133" s="160" t="s">
        <v>13</v>
      </c>
      <c r="N133" s="155" t="s">
        <v>13</v>
      </c>
      <c r="O133" s="160" t="s">
        <v>13</v>
      </c>
      <c r="P133" s="155" t="s">
        <v>13</v>
      </c>
      <c r="Q133" s="160">
        <v>2</v>
      </c>
      <c r="R133" s="155" t="s">
        <v>13</v>
      </c>
      <c r="S133" s="160" t="s">
        <v>13</v>
      </c>
      <c r="T133" s="169" t="s">
        <v>13</v>
      </c>
      <c r="U133" s="88" t="s">
        <v>13</v>
      </c>
      <c r="V133" s="155" t="s">
        <v>13</v>
      </c>
      <c r="W133" s="88" t="s">
        <v>13</v>
      </c>
      <c r="X133" s="155" t="s">
        <v>13</v>
      </c>
      <c r="Y133" s="160" t="s">
        <v>13</v>
      </c>
      <c r="Z133" s="155" t="s">
        <v>13</v>
      </c>
      <c r="AA133" s="106">
        <v>0</v>
      </c>
      <c r="AB133" s="107">
        <v>0</v>
      </c>
      <c r="AC133" s="107">
        <v>0</v>
      </c>
      <c r="AD133" s="107">
        <v>0</v>
      </c>
      <c r="AE133" s="107">
        <v>0</v>
      </c>
      <c r="AF133" s="34"/>
      <c r="AG133" s="34"/>
      <c r="AH133" s="98"/>
      <c r="AI133" s="166"/>
      <c r="AJ133" s="99"/>
      <c r="AK133" s="23"/>
      <c r="AL133" s="163"/>
      <c r="AM133" s="163"/>
      <c r="AN133" s="163"/>
      <c r="AO133" s="24"/>
      <c r="AP133" s="23"/>
      <c r="AQ133" s="163"/>
      <c r="AR133" s="163"/>
      <c r="AS133" s="163"/>
      <c r="AT133" s="24"/>
      <c r="AU133" s="23"/>
      <c r="AV133" s="163"/>
      <c r="AW133" s="163"/>
      <c r="AX133" s="163"/>
      <c r="AY133" s="24"/>
      <c r="AZ133" s="23"/>
      <c r="BA133" s="163"/>
      <c r="BB133" s="163"/>
      <c r="BC133" s="163"/>
      <c r="BD133" s="24"/>
      <c r="BE133" s="72"/>
    </row>
    <row r="134" spans="1:57" ht="16.5" customHeight="1" x14ac:dyDescent="0.2">
      <c r="A134" s="29">
        <v>129</v>
      </c>
      <c r="B134" s="29">
        <v>127</v>
      </c>
      <c r="C134" s="29">
        <f t="shared" si="12"/>
        <v>-2</v>
      </c>
      <c r="D134" s="86" t="s">
        <v>1494</v>
      </c>
      <c r="E134" s="80">
        <f t="shared" ref="E134:E144" si="13">LARGE(H134:AE134,1)+LARGE(H134:AE134,2)+LARGE(H134:AE134,3)+LARGE(H134:AE134,4)+LARGE(H134:AE134,5)+F134</f>
        <v>2</v>
      </c>
      <c r="F134" s="210"/>
      <c r="G134" s="87">
        <f t="shared" ref="G134:G144" si="14">COUNT(H134:Z134)</f>
        <v>1</v>
      </c>
      <c r="H134" s="88"/>
      <c r="I134" s="160" t="s">
        <v>13</v>
      </c>
      <c r="J134" s="155" t="s">
        <v>13</v>
      </c>
      <c r="K134" s="160" t="s">
        <v>13</v>
      </c>
      <c r="L134" s="155" t="s">
        <v>13</v>
      </c>
      <c r="M134" s="160" t="s">
        <v>13</v>
      </c>
      <c r="N134" s="155" t="s">
        <v>13</v>
      </c>
      <c r="O134" s="160" t="s">
        <v>13</v>
      </c>
      <c r="P134" s="155">
        <v>2</v>
      </c>
      <c r="Q134" s="160" t="s">
        <v>13</v>
      </c>
      <c r="R134" s="155" t="s">
        <v>13</v>
      </c>
      <c r="S134" s="160" t="s">
        <v>13</v>
      </c>
      <c r="T134" s="169" t="s">
        <v>13</v>
      </c>
      <c r="U134" s="88" t="s">
        <v>13</v>
      </c>
      <c r="V134" s="155" t="s">
        <v>13</v>
      </c>
      <c r="W134" s="88" t="s">
        <v>13</v>
      </c>
      <c r="X134" s="155" t="s">
        <v>13</v>
      </c>
      <c r="Y134" s="160" t="s">
        <v>13</v>
      </c>
      <c r="Z134" s="155" t="s">
        <v>13</v>
      </c>
      <c r="AA134" s="106">
        <v>0</v>
      </c>
      <c r="AB134" s="107">
        <v>0</v>
      </c>
      <c r="AC134" s="107">
        <v>0</v>
      </c>
      <c r="AD134" s="107">
        <v>0</v>
      </c>
      <c r="AE134" s="107">
        <v>0</v>
      </c>
      <c r="AF134" s="34"/>
      <c r="AG134" s="34"/>
      <c r="AH134" s="98"/>
      <c r="AI134" s="166"/>
      <c r="AJ134" s="99"/>
      <c r="AK134" s="23"/>
      <c r="AL134" s="163"/>
      <c r="AM134" s="163"/>
      <c r="AN134" s="163"/>
      <c r="AO134" s="24"/>
      <c r="AP134" s="23"/>
      <c r="AQ134" s="163"/>
      <c r="AR134" s="163"/>
      <c r="AS134" s="163"/>
      <c r="AT134" s="24"/>
      <c r="AU134" s="23"/>
      <c r="AV134" s="163"/>
      <c r="AW134" s="163"/>
      <c r="AX134" s="163"/>
      <c r="AY134" s="24"/>
      <c r="AZ134" s="23"/>
      <c r="BA134" s="163"/>
      <c r="BB134" s="163"/>
      <c r="BC134" s="163"/>
      <c r="BD134" s="24"/>
      <c r="BE134" s="72"/>
    </row>
    <row r="135" spans="1:57" ht="16.5" customHeight="1" x14ac:dyDescent="0.2">
      <c r="A135" s="29">
        <v>130</v>
      </c>
      <c r="B135" s="29">
        <v>128</v>
      </c>
      <c r="C135" s="29">
        <f t="shared" si="12"/>
        <v>-2</v>
      </c>
      <c r="D135" s="86" t="s">
        <v>1500</v>
      </c>
      <c r="E135" s="80">
        <f t="shared" si="13"/>
        <v>2</v>
      </c>
      <c r="F135" s="210"/>
      <c r="G135" s="87">
        <f t="shared" si="14"/>
        <v>1</v>
      </c>
      <c r="H135" s="88"/>
      <c r="I135" s="160" t="s">
        <v>13</v>
      </c>
      <c r="J135" s="155" t="s">
        <v>13</v>
      </c>
      <c r="K135" s="160" t="s">
        <v>13</v>
      </c>
      <c r="L135" s="155" t="s">
        <v>13</v>
      </c>
      <c r="M135" s="160" t="s">
        <v>13</v>
      </c>
      <c r="N135" s="155" t="s">
        <v>13</v>
      </c>
      <c r="O135" s="160">
        <v>2</v>
      </c>
      <c r="P135" s="155" t="s">
        <v>13</v>
      </c>
      <c r="Q135" s="160" t="s">
        <v>13</v>
      </c>
      <c r="R135" s="155" t="s">
        <v>13</v>
      </c>
      <c r="S135" s="160" t="s">
        <v>13</v>
      </c>
      <c r="T135" s="169" t="s">
        <v>13</v>
      </c>
      <c r="U135" s="88" t="s">
        <v>13</v>
      </c>
      <c r="V135" s="155" t="s">
        <v>13</v>
      </c>
      <c r="W135" s="88" t="s">
        <v>13</v>
      </c>
      <c r="X135" s="155" t="s">
        <v>13</v>
      </c>
      <c r="Y135" s="160" t="s">
        <v>13</v>
      </c>
      <c r="Z135" s="155" t="s">
        <v>13</v>
      </c>
      <c r="AA135" s="106">
        <v>0</v>
      </c>
      <c r="AB135" s="107">
        <v>0</v>
      </c>
      <c r="AC135" s="107">
        <v>0</v>
      </c>
      <c r="AD135" s="107">
        <v>0</v>
      </c>
      <c r="AE135" s="107">
        <v>0</v>
      </c>
      <c r="AF135" s="34"/>
      <c r="AG135" s="34"/>
      <c r="AH135" s="98"/>
      <c r="AI135" s="166"/>
      <c r="AJ135" s="99"/>
      <c r="AK135" s="23"/>
      <c r="AL135" s="163"/>
      <c r="AM135" s="163"/>
      <c r="AN135" s="163"/>
      <c r="AO135" s="24"/>
      <c r="AP135" s="23"/>
      <c r="AQ135" s="163"/>
      <c r="AR135" s="163"/>
      <c r="AS135" s="163"/>
      <c r="AT135" s="24"/>
      <c r="AU135" s="23"/>
      <c r="AV135" s="163"/>
      <c r="AW135" s="163"/>
      <c r="AX135" s="163"/>
      <c r="AY135" s="24"/>
      <c r="AZ135" s="23"/>
      <c r="BA135" s="163"/>
      <c r="BB135" s="163"/>
      <c r="BC135" s="163"/>
      <c r="BD135" s="24"/>
      <c r="BE135" s="72"/>
    </row>
    <row r="136" spans="1:57" ht="16.5" customHeight="1" x14ac:dyDescent="0.2">
      <c r="A136" s="29">
        <v>131</v>
      </c>
      <c r="B136" s="29">
        <v>129</v>
      </c>
      <c r="C136" s="29">
        <f t="shared" si="12"/>
        <v>-2</v>
      </c>
      <c r="D136" s="86" t="s">
        <v>1513</v>
      </c>
      <c r="E136" s="80">
        <f t="shared" si="13"/>
        <v>2</v>
      </c>
      <c r="F136" s="210"/>
      <c r="G136" s="87">
        <f t="shared" si="14"/>
        <v>1</v>
      </c>
      <c r="H136" s="88"/>
      <c r="I136" s="160" t="s">
        <v>13</v>
      </c>
      <c r="J136" s="155" t="s">
        <v>13</v>
      </c>
      <c r="K136" s="160" t="s">
        <v>13</v>
      </c>
      <c r="L136" s="155" t="s">
        <v>13</v>
      </c>
      <c r="M136" s="160" t="s">
        <v>13</v>
      </c>
      <c r="N136" s="155">
        <v>2</v>
      </c>
      <c r="O136" s="160" t="s">
        <v>13</v>
      </c>
      <c r="P136" s="155" t="s">
        <v>13</v>
      </c>
      <c r="Q136" s="160" t="s">
        <v>13</v>
      </c>
      <c r="R136" s="155" t="s">
        <v>13</v>
      </c>
      <c r="S136" s="160" t="s">
        <v>13</v>
      </c>
      <c r="T136" s="169" t="s">
        <v>13</v>
      </c>
      <c r="U136" s="88" t="s">
        <v>13</v>
      </c>
      <c r="V136" s="155" t="s">
        <v>13</v>
      </c>
      <c r="W136" s="88" t="s">
        <v>13</v>
      </c>
      <c r="X136" s="155" t="s">
        <v>13</v>
      </c>
      <c r="Y136" s="160" t="s">
        <v>13</v>
      </c>
      <c r="Z136" s="155" t="s">
        <v>13</v>
      </c>
      <c r="AA136" s="106">
        <v>0</v>
      </c>
      <c r="AB136" s="107">
        <v>0</v>
      </c>
      <c r="AC136" s="107">
        <v>0</v>
      </c>
      <c r="AD136" s="107">
        <v>0</v>
      </c>
      <c r="AE136" s="107">
        <v>0</v>
      </c>
      <c r="AF136" s="34"/>
      <c r="AG136" s="34"/>
      <c r="AH136" s="98"/>
      <c r="AI136" s="166"/>
      <c r="AJ136" s="99"/>
      <c r="AK136" s="23"/>
      <c r="AL136" s="163"/>
      <c r="AM136" s="163"/>
      <c r="AN136" s="163"/>
      <c r="AO136" s="24"/>
      <c r="AP136" s="23"/>
      <c r="AQ136" s="163"/>
      <c r="AR136" s="163"/>
      <c r="AS136" s="163"/>
      <c r="AT136" s="24"/>
      <c r="AU136" s="23"/>
      <c r="AV136" s="163"/>
      <c r="AW136" s="163"/>
      <c r="AX136" s="163"/>
      <c r="AY136" s="24"/>
      <c r="AZ136" s="23"/>
      <c r="BA136" s="163"/>
      <c r="BB136" s="163"/>
      <c r="BC136" s="163"/>
      <c r="BD136" s="24"/>
      <c r="BE136" s="72"/>
    </row>
    <row r="137" spans="1:57" ht="16.5" customHeight="1" x14ac:dyDescent="0.2">
      <c r="A137" s="29">
        <v>132</v>
      </c>
      <c r="B137" s="29">
        <v>130</v>
      </c>
      <c r="C137" s="29">
        <f t="shared" si="12"/>
        <v>-2</v>
      </c>
      <c r="D137" s="86" t="s">
        <v>1624</v>
      </c>
      <c r="E137" s="80">
        <f t="shared" si="13"/>
        <v>2</v>
      </c>
      <c r="F137" s="210"/>
      <c r="G137" s="87">
        <f t="shared" si="14"/>
        <v>1</v>
      </c>
      <c r="H137" s="88"/>
      <c r="I137" s="160" t="s">
        <v>13</v>
      </c>
      <c r="J137" s="155" t="s">
        <v>13</v>
      </c>
      <c r="K137" s="160">
        <v>2</v>
      </c>
      <c r="L137" s="155" t="s">
        <v>13</v>
      </c>
      <c r="M137" s="160" t="s">
        <v>13</v>
      </c>
      <c r="N137" s="155" t="s">
        <v>13</v>
      </c>
      <c r="O137" s="160" t="s">
        <v>13</v>
      </c>
      <c r="P137" s="155" t="s">
        <v>13</v>
      </c>
      <c r="Q137" s="160" t="s">
        <v>13</v>
      </c>
      <c r="R137" s="155" t="s">
        <v>13</v>
      </c>
      <c r="S137" s="160" t="s">
        <v>13</v>
      </c>
      <c r="T137" s="169" t="s">
        <v>13</v>
      </c>
      <c r="U137" s="88" t="s">
        <v>13</v>
      </c>
      <c r="V137" s="155" t="s">
        <v>13</v>
      </c>
      <c r="W137" s="88" t="s">
        <v>13</v>
      </c>
      <c r="X137" s="155" t="s">
        <v>13</v>
      </c>
      <c r="Y137" s="160" t="s">
        <v>13</v>
      </c>
      <c r="Z137" s="155" t="s">
        <v>13</v>
      </c>
      <c r="AA137" s="106">
        <v>0</v>
      </c>
      <c r="AB137" s="107">
        <v>0</v>
      </c>
      <c r="AC137" s="107">
        <v>0</v>
      </c>
      <c r="AD137" s="107">
        <v>0</v>
      </c>
      <c r="AE137" s="107">
        <v>0</v>
      </c>
      <c r="AF137" s="34"/>
      <c r="AG137" s="34"/>
      <c r="AH137" s="98"/>
      <c r="AI137" s="166"/>
      <c r="AJ137" s="99"/>
      <c r="AK137" s="23"/>
      <c r="AL137" s="163"/>
      <c r="AM137" s="163"/>
      <c r="AN137" s="163"/>
      <c r="AO137" s="24"/>
      <c r="AP137" s="23"/>
      <c r="AQ137" s="163"/>
      <c r="AR137" s="163"/>
      <c r="AS137" s="163"/>
      <c r="AT137" s="24"/>
      <c r="AU137" s="23"/>
      <c r="AV137" s="163"/>
      <c r="AW137" s="163"/>
      <c r="AX137" s="163"/>
      <c r="AY137" s="24"/>
      <c r="AZ137" s="23"/>
      <c r="BA137" s="163"/>
      <c r="BB137" s="163"/>
      <c r="BC137" s="163"/>
      <c r="BD137" s="24"/>
      <c r="BE137" s="72"/>
    </row>
    <row r="138" spans="1:57" ht="16.5" customHeight="1" x14ac:dyDescent="0.2">
      <c r="A138" s="29">
        <v>133</v>
      </c>
      <c r="B138" s="29">
        <v>131</v>
      </c>
      <c r="C138" s="29">
        <f t="shared" si="12"/>
        <v>-2</v>
      </c>
      <c r="D138" s="86" t="s">
        <v>600</v>
      </c>
      <c r="E138" s="80">
        <f t="shared" si="13"/>
        <v>1</v>
      </c>
      <c r="F138" s="209"/>
      <c r="G138" s="87">
        <f t="shared" si="14"/>
        <v>1</v>
      </c>
      <c r="H138" s="88"/>
      <c r="I138" s="160" t="s">
        <v>13</v>
      </c>
      <c r="J138" s="169" t="s">
        <v>13</v>
      </c>
      <c r="K138" s="160" t="s">
        <v>13</v>
      </c>
      <c r="L138" s="155" t="s">
        <v>13</v>
      </c>
      <c r="M138" s="160" t="s">
        <v>13</v>
      </c>
      <c r="N138" s="155" t="s">
        <v>13</v>
      </c>
      <c r="O138" s="160" t="s">
        <v>13</v>
      </c>
      <c r="P138" s="155" t="s">
        <v>13</v>
      </c>
      <c r="Q138" s="160" t="s">
        <v>13</v>
      </c>
      <c r="R138" s="155" t="s">
        <v>13</v>
      </c>
      <c r="S138" s="160" t="s">
        <v>13</v>
      </c>
      <c r="T138" s="169">
        <v>1</v>
      </c>
      <c r="U138" s="88" t="s">
        <v>13</v>
      </c>
      <c r="V138" s="155" t="s">
        <v>13</v>
      </c>
      <c r="W138" s="88" t="s">
        <v>13</v>
      </c>
      <c r="X138" s="155" t="s">
        <v>13</v>
      </c>
      <c r="Y138" s="160" t="s">
        <v>13</v>
      </c>
      <c r="Z138" s="155" t="s">
        <v>13</v>
      </c>
      <c r="AA138" s="106">
        <v>0</v>
      </c>
      <c r="AB138" s="107">
        <v>0</v>
      </c>
      <c r="AC138" s="107">
        <v>0</v>
      </c>
      <c r="AD138" s="107">
        <v>0</v>
      </c>
      <c r="AE138" s="107">
        <v>0</v>
      </c>
      <c r="AF138" s="34"/>
      <c r="AG138" s="34"/>
      <c r="AH138" s="98"/>
      <c r="AI138" s="166"/>
      <c r="AJ138" s="99"/>
      <c r="AK138" s="23"/>
      <c r="AL138" s="163"/>
      <c r="AM138" s="163"/>
      <c r="AN138" s="163"/>
      <c r="AO138" s="24"/>
      <c r="AP138" s="23"/>
      <c r="AQ138" s="163"/>
      <c r="AR138" s="163"/>
      <c r="AS138" s="163"/>
      <c r="AT138" s="24"/>
      <c r="AU138" s="23"/>
      <c r="AV138" s="163"/>
      <c r="AW138" s="163"/>
      <c r="AX138" s="163"/>
      <c r="AY138" s="24"/>
      <c r="AZ138" s="23"/>
      <c r="BA138" s="163"/>
      <c r="BB138" s="163"/>
      <c r="BC138" s="163"/>
      <c r="BD138" s="24"/>
      <c r="BE138" s="72"/>
    </row>
    <row r="139" spans="1:57" ht="16.5" customHeight="1" x14ac:dyDescent="0.2">
      <c r="A139" s="29">
        <v>134</v>
      </c>
      <c r="B139" s="29">
        <v>132</v>
      </c>
      <c r="C139" s="29">
        <f t="shared" si="12"/>
        <v>-2</v>
      </c>
      <c r="D139" s="86" t="s">
        <v>687</v>
      </c>
      <c r="E139" s="80">
        <f t="shared" si="13"/>
        <v>1</v>
      </c>
      <c r="F139" s="210"/>
      <c r="G139" s="87">
        <f t="shared" si="14"/>
        <v>1</v>
      </c>
      <c r="H139" s="88"/>
      <c r="I139" s="160" t="s">
        <v>13</v>
      </c>
      <c r="J139" s="155" t="s">
        <v>13</v>
      </c>
      <c r="K139" s="160" t="s">
        <v>13</v>
      </c>
      <c r="L139" s="155" t="s">
        <v>13</v>
      </c>
      <c r="M139" s="160" t="s">
        <v>13</v>
      </c>
      <c r="N139" s="155">
        <v>1</v>
      </c>
      <c r="O139" s="160" t="s">
        <v>13</v>
      </c>
      <c r="P139" s="155" t="s">
        <v>13</v>
      </c>
      <c r="Q139" s="160" t="s">
        <v>13</v>
      </c>
      <c r="R139" s="155" t="s">
        <v>13</v>
      </c>
      <c r="S139" s="160" t="s">
        <v>13</v>
      </c>
      <c r="T139" s="169" t="s">
        <v>13</v>
      </c>
      <c r="U139" s="88" t="s">
        <v>13</v>
      </c>
      <c r="V139" s="155" t="s">
        <v>13</v>
      </c>
      <c r="W139" s="88" t="s">
        <v>13</v>
      </c>
      <c r="X139" s="155" t="s">
        <v>13</v>
      </c>
      <c r="Y139" s="160" t="s">
        <v>13</v>
      </c>
      <c r="Z139" s="155" t="s">
        <v>13</v>
      </c>
      <c r="AA139" s="106">
        <v>0</v>
      </c>
      <c r="AB139" s="107">
        <v>0</v>
      </c>
      <c r="AC139" s="107">
        <v>0</v>
      </c>
      <c r="AD139" s="107">
        <v>0</v>
      </c>
      <c r="AE139" s="107">
        <v>0</v>
      </c>
      <c r="AF139" s="34"/>
      <c r="AG139" s="34"/>
      <c r="AH139" s="98"/>
      <c r="AI139" s="166"/>
      <c r="AJ139" s="99"/>
      <c r="AK139" s="23"/>
      <c r="AL139" s="163"/>
      <c r="AM139" s="163"/>
      <c r="AN139" s="163"/>
      <c r="AO139" s="24"/>
      <c r="AP139" s="23"/>
      <c r="AQ139" s="163"/>
      <c r="AR139" s="163"/>
      <c r="AS139" s="163"/>
      <c r="AT139" s="24"/>
      <c r="AU139" s="23"/>
      <c r="AV139" s="163"/>
      <c r="AW139" s="163"/>
      <c r="AX139" s="163"/>
      <c r="AY139" s="24"/>
      <c r="AZ139" s="23"/>
      <c r="BA139" s="163"/>
      <c r="BB139" s="163"/>
      <c r="BC139" s="163"/>
      <c r="BD139" s="24"/>
      <c r="BE139" s="72"/>
    </row>
    <row r="140" spans="1:57" ht="16.5" customHeight="1" x14ac:dyDescent="0.2">
      <c r="A140" s="29">
        <v>135</v>
      </c>
      <c r="B140" s="29">
        <v>133</v>
      </c>
      <c r="C140" s="29">
        <f t="shared" si="12"/>
        <v>-2</v>
      </c>
      <c r="D140" s="86" t="s">
        <v>917</v>
      </c>
      <c r="E140" s="80">
        <f t="shared" si="13"/>
        <v>1</v>
      </c>
      <c r="F140" s="209"/>
      <c r="G140" s="87">
        <f t="shared" si="14"/>
        <v>1</v>
      </c>
      <c r="H140" s="88"/>
      <c r="I140" s="160" t="s">
        <v>13</v>
      </c>
      <c r="J140" s="155" t="s">
        <v>13</v>
      </c>
      <c r="K140" s="160" t="s">
        <v>13</v>
      </c>
      <c r="L140" s="155" t="s">
        <v>13</v>
      </c>
      <c r="M140" s="160" t="s">
        <v>13</v>
      </c>
      <c r="N140" s="155" t="s">
        <v>13</v>
      </c>
      <c r="O140" s="160" t="s">
        <v>13</v>
      </c>
      <c r="P140" s="155" t="s">
        <v>13</v>
      </c>
      <c r="Q140" s="160" t="s">
        <v>13</v>
      </c>
      <c r="R140" s="155" t="s">
        <v>13</v>
      </c>
      <c r="S140" s="160" t="s">
        <v>13</v>
      </c>
      <c r="T140" s="169" t="s">
        <v>13</v>
      </c>
      <c r="U140" s="88" t="s">
        <v>13</v>
      </c>
      <c r="V140" s="155">
        <v>1</v>
      </c>
      <c r="W140" s="88" t="s">
        <v>13</v>
      </c>
      <c r="X140" s="155" t="s">
        <v>13</v>
      </c>
      <c r="Y140" s="160" t="s">
        <v>13</v>
      </c>
      <c r="Z140" s="155" t="s">
        <v>13</v>
      </c>
      <c r="AA140" s="106">
        <v>0</v>
      </c>
      <c r="AB140" s="107">
        <v>0</v>
      </c>
      <c r="AC140" s="107">
        <v>0</v>
      </c>
      <c r="AD140" s="107">
        <v>0</v>
      </c>
      <c r="AE140" s="107">
        <v>0</v>
      </c>
      <c r="AF140" s="34"/>
      <c r="AG140" s="34"/>
      <c r="AH140" s="98"/>
      <c r="AI140" s="166"/>
      <c r="AJ140" s="99"/>
      <c r="AK140" s="23"/>
      <c r="AL140" s="163"/>
      <c r="AM140" s="163"/>
      <c r="AN140" s="163"/>
      <c r="AO140" s="24"/>
      <c r="AP140" s="23"/>
      <c r="AQ140" s="163"/>
      <c r="AR140" s="163"/>
      <c r="AS140" s="163"/>
      <c r="AT140" s="24"/>
      <c r="AU140" s="23"/>
      <c r="AV140" s="163"/>
      <c r="AW140" s="163"/>
      <c r="AX140" s="163"/>
      <c r="AY140" s="24"/>
      <c r="AZ140" s="23"/>
      <c r="BA140" s="163"/>
      <c r="BB140" s="163"/>
      <c r="BC140" s="163"/>
      <c r="BD140" s="24"/>
      <c r="BE140" s="72"/>
    </row>
    <row r="141" spans="1:57" ht="16.5" customHeight="1" x14ac:dyDescent="0.2">
      <c r="A141" s="29">
        <v>136</v>
      </c>
      <c r="B141" s="29">
        <v>134</v>
      </c>
      <c r="C141" s="29">
        <f t="shared" si="12"/>
        <v>-2</v>
      </c>
      <c r="D141" s="86" t="s">
        <v>1394</v>
      </c>
      <c r="E141" s="80">
        <f t="shared" si="13"/>
        <v>1</v>
      </c>
      <c r="F141" s="209"/>
      <c r="G141" s="87">
        <f t="shared" si="14"/>
        <v>1</v>
      </c>
      <c r="H141" s="88"/>
      <c r="I141" s="160" t="s">
        <v>13</v>
      </c>
      <c r="J141" s="169" t="s">
        <v>13</v>
      </c>
      <c r="K141" s="160" t="s">
        <v>13</v>
      </c>
      <c r="L141" s="155" t="s">
        <v>13</v>
      </c>
      <c r="M141" s="160" t="s">
        <v>13</v>
      </c>
      <c r="N141" s="155" t="s">
        <v>13</v>
      </c>
      <c r="O141" s="160" t="s">
        <v>13</v>
      </c>
      <c r="P141" s="155" t="s">
        <v>13</v>
      </c>
      <c r="Q141" s="160" t="s">
        <v>13</v>
      </c>
      <c r="R141" s="155">
        <v>1</v>
      </c>
      <c r="S141" s="160" t="s">
        <v>13</v>
      </c>
      <c r="T141" s="169" t="s">
        <v>13</v>
      </c>
      <c r="U141" s="88" t="s">
        <v>13</v>
      </c>
      <c r="V141" s="155" t="s">
        <v>13</v>
      </c>
      <c r="W141" s="88" t="s">
        <v>13</v>
      </c>
      <c r="X141" s="155" t="s">
        <v>13</v>
      </c>
      <c r="Y141" s="160" t="s">
        <v>13</v>
      </c>
      <c r="Z141" s="155" t="s">
        <v>13</v>
      </c>
      <c r="AA141" s="106">
        <v>0</v>
      </c>
      <c r="AB141" s="107">
        <v>0</v>
      </c>
      <c r="AC141" s="107">
        <v>0</v>
      </c>
      <c r="AD141" s="107">
        <v>0</v>
      </c>
      <c r="AE141" s="107">
        <v>0</v>
      </c>
      <c r="AF141" s="34"/>
      <c r="AG141" s="34"/>
      <c r="AH141" s="98"/>
      <c r="AI141" s="166"/>
      <c r="AJ141" s="99"/>
      <c r="AK141" s="23"/>
      <c r="AL141" s="163"/>
      <c r="AM141" s="163"/>
      <c r="AN141" s="163"/>
      <c r="AO141" s="24"/>
      <c r="AP141" s="23"/>
      <c r="AQ141" s="163"/>
      <c r="AR141" s="163"/>
      <c r="AS141" s="163"/>
      <c r="AT141" s="24"/>
      <c r="AU141" s="23"/>
      <c r="AV141" s="163"/>
      <c r="AW141" s="163"/>
      <c r="AX141" s="163"/>
      <c r="AY141" s="24"/>
      <c r="AZ141" s="23"/>
      <c r="BA141" s="163"/>
      <c r="BB141" s="163"/>
      <c r="BC141" s="163"/>
      <c r="BD141" s="24"/>
      <c r="BE141" s="72"/>
    </row>
    <row r="142" spans="1:57" ht="16.5" customHeight="1" x14ac:dyDescent="0.2">
      <c r="A142" s="29">
        <v>137</v>
      </c>
      <c r="B142" s="29">
        <v>135</v>
      </c>
      <c r="C142" s="29">
        <f t="shared" si="12"/>
        <v>-2</v>
      </c>
      <c r="D142" s="86" t="s">
        <v>1438</v>
      </c>
      <c r="E142" s="80">
        <f t="shared" si="13"/>
        <v>1</v>
      </c>
      <c r="F142" s="210"/>
      <c r="G142" s="87">
        <f t="shared" si="14"/>
        <v>1</v>
      </c>
      <c r="H142" s="88"/>
      <c r="I142" s="160" t="s">
        <v>13</v>
      </c>
      <c r="J142" s="155" t="s">
        <v>13</v>
      </c>
      <c r="K142" s="160" t="s">
        <v>13</v>
      </c>
      <c r="L142" s="155" t="s">
        <v>13</v>
      </c>
      <c r="M142" s="160">
        <v>1</v>
      </c>
      <c r="N142" s="155" t="s">
        <v>13</v>
      </c>
      <c r="O142" s="160" t="s">
        <v>13</v>
      </c>
      <c r="P142" s="155" t="s">
        <v>13</v>
      </c>
      <c r="Q142" s="160" t="s">
        <v>13</v>
      </c>
      <c r="R142" s="155" t="s">
        <v>13</v>
      </c>
      <c r="S142" s="160" t="s">
        <v>13</v>
      </c>
      <c r="T142" s="169" t="s">
        <v>13</v>
      </c>
      <c r="U142" s="88" t="s">
        <v>13</v>
      </c>
      <c r="V142" s="155" t="s">
        <v>13</v>
      </c>
      <c r="W142" s="88" t="s">
        <v>13</v>
      </c>
      <c r="X142" s="155" t="s">
        <v>13</v>
      </c>
      <c r="Y142" s="160" t="s">
        <v>13</v>
      </c>
      <c r="Z142" s="155" t="s">
        <v>13</v>
      </c>
      <c r="AA142" s="106">
        <v>0</v>
      </c>
      <c r="AB142" s="107">
        <v>0</v>
      </c>
      <c r="AC142" s="107">
        <v>0</v>
      </c>
      <c r="AD142" s="107">
        <v>0</v>
      </c>
      <c r="AE142" s="107">
        <v>0</v>
      </c>
      <c r="AF142" s="34"/>
      <c r="AG142" s="34"/>
      <c r="AH142" s="98"/>
      <c r="AI142" s="166"/>
      <c r="AJ142" s="99"/>
      <c r="AK142" s="23"/>
      <c r="AL142" s="163"/>
      <c r="AM142" s="163"/>
      <c r="AN142" s="163"/>
      <c r="AO142" s="24"/>
      <c r="AP142" s="23"/>
      <c r="AQ142" s="163"/>
      <c r="AR142" s="163"/>
      <c r="AS142" s="163"/>
      <c r="AT142" s="24"/>
      <c r="AU142" s="23"/>
      <c r="AV142" s="163"/>
      <c r="AW142" s="163"/>
      <c r="AX142" s="163"/>
      <c r="AY142" s="24"/>
      <c r="AZ142" s="23"/>
      <c r="BA142" s="163"/>
      <c r="BB142" s="163"/>
      <c r="BC142" s="163"/>
      <c r="BD142" s="24"/>
      <c r="BE142" s="72"/>
    </row>
    <row r="143" spans="1:57" ht="16.5" customHeight="1" x14ac:dyDescent="0.2">
      <c r="A143" s="29">
        <v>138</v>
      </c>
      <c r="B143" s="29">
        <v>136</v>
      </c>
      <c r="C143" s="29">
        <f t="shared" si="12"/>
        <v>-2</v>
      </c>
      <c r="D143" s="86" t="s">
        <v>1625</v>
      </c>
      <c r="E143" s="80">
        <f t="shared" si="13"/>
        <v>1</v>
      </c>
      <c r="F143" s="210"/>
      <c r="G143" s="87">
        <f t="shared" si="14"/>
        <v>1</v>
      </c>
      <c r="H143" s="88"/>
      <c r="I143" s="160" t="s">
        <v>13</v>
      </c>
      <c r="J143" s="169" t="s">
        <v>13</v>
      </c>
      <c r="K143" s="160">
        <v>1</v>
      </c>
      <c r="L143" s="155" t="s">
        <v>13</v>
      </c>
      <c r="M143" s="160" t="s">
        <v>13</v>
      </c>
      <c r="N143" s="155" t="s">
        <v>13</v>
      </c>
      <c r="O143" s="160" t="s">
        <v>13</v>
      </c>
      <c r="P143" s="155" t="s">
        <v>13</v>
      </c>
      <c r="Q143" s="160" t="s">
        <v>13</v>
      </c>
      <c r="R143" s="155" t="s">
        <v>13</v>
      </c>
      <c r="S143" s="160" t="s">
        <v>13</v>
      </c>
      <c r="T143" s="169" t="s">
        <v>13</v>
      </c>
      <c r="U143" s="88" t="s">
        <v>13</v>
      </c>
      <c r="V143" s="155" t="s">
        <v>13</v>
      </c>
      <c r="W143" s="88" t="s">
        <v>13</v>
      </c>
      <c r="X143" s="155" t="s">
        <v>13</v>
      </c>
      <c r="Y143" s="160" t="s">
        <v>13</v>
      </c>
      <c r="Z143" s="155" t="s">
        <v>13</v>
      </c>
      <c r="AA143" s="106">
        <v>0</v>
      </c>
      <c r="AB143" s="107">
        <v>0</v>
      </c>
      <c r="AC143" s="107">
        <v>0</v>
      </c>
      <c r="AD143" s="107">
        <v>0</v>
      </c>
      <c r="AE143" s="107">
        <v>0</v>
      </c>
      <c r="AF143" s="34"/>
      <c r="AG143" s="34"/>
      <c r="AH143" s="98"/>
      <c r="AI143" s="166"/>
      <c r="AJ143" s="99"/>
      <c r="AK143" s="23"/>
      <c r="AL143" s="163"/>
      <c r="AM143" s="163"/>
      <c r="AN143" s="163"/>
      <c r="AO143" s="24"/>
      <c r="AP143" s="23"/>
      <c r="AQ143" s="163"/>
      <c r="AR143" s="163"/>
      <c r="AS143" s="163"/>
      <c r="AT143" s="24"/>
      <c r="AU143" s="23"/>
      <c r="AV143" s="163"/>
      <c r="AW143" s="163"/>
      <c r="AX143" s="163"/>
      <c r="AY143" s="24"/>
      <c r="AZ143" s="23"/>
      <c r="BA143" s="163"/>
      <c r="BB143" s="163"/>
      <c r="BC143" s="163"/>
      <c r="BD143" s="24"/>
      <c r="BE143" s="72"/>
    </row>
    <row r="144" spans="1:57" ht="16.5" customHeight="1" x14ac:dyDescent="0.2">
      <c r="A144" s="29">
        <v>139</v>
      </c>
      <c r="B144" s="29"/>
      <c r="C144" s="29"/>
      <c r="D144" s="86" t="s">
        <v>1665</v>
      </c>
      <c r="E144" s="80">
        <f t="shared" si="13"/>
        <v>1</v>
      </c>
      <c r="F144" s="210"/>
      <c r="G144" s="87">
        <f t="shared" si="14"/>
        <v>1</v>
      </c>
      <c r="H144" s="88"/>
      <c r="I144" s="160">
        <v>1</v>
      </c>
      <c r="J144" s="169" t="s">
        <v>13</v>
      </c>
      <c r="K144" s="160" t="s">
        <v>13</v>
      </c>
      <c r="L144" s="155" t="s">
        <v>13</v>
      </c>
      <c r="M144" s="160" t="s">
        <v>13</v>
      </c>
      <c r="N144" s="155" t="s">
        <v>13</v>
      </c>
      <c r="O144" s="160" t="s">
        <v>13</v>
      </c>
      <c r="P144" s="155" t="s">
        <v>13</v>
      </c>
      <c r="Q144" s="160" t="s">
        <v>13</v>
      </c>
      <c r="R144" s="155" t="s">
        <v>13</v>
      </c>
      <c r="S144" s="160" t="s">
        <v>13</v>
      </c>
      <c r="T144" s="169" t="s">
        <v>13</v>
      </c>
      <c r="U144" s="88" t="s">
        <v>13</v>
      </c>
      <c r="V144" s="155" t="s">
        <v>13</v>
      </c>
      <c r="W144" s="88" t="s">
        <v>13</v>
      </c>
      <c r="X144" s="155" t="s">
        <v>13</v>
      </c>
      <c r="Y144" s="160" t="s">
        <v>13</v>
      </c>
      <c r="Z144" s="155" t="s">
        <v>13</v>
      </c>
      <c r="AA144" s="106">
        <v>0</v>
      </c>
      <c r="AB144" s="107">
        <v>0</v>
      </c>
      <c r="AC144" s="107">
        <v>0</v>
      </c>
      <c r="AD144" s="107">
        <v>0</v>
      </c>
      <c r="AE144" s="107">
        <v>0</v>
      </c>
      <c r="AF144" s="34"/>
      <c r="AG144" s="34"/>
      <c r="AH144" s="98"/>
      <c r="AI144" s="166"/>
      <c r="AJ144" s="99"/>
      <c r="AK144" s="23"/>
      <c r="AL144" s="163"/>
      <c r="AM144" s="163"/>
      <c r="AN144" s="163"/>
      <c r="AO144" s="24"/>
      <c r="AP144" s="23"/>
      <c r="AQ144" s="163"/>
      <c r="AR144" s="163"/>
      <c r="AS144" s="163"/>
      <c r="AT144" s="24"/>
      <c r="AU144" s="23"/>
      <c r="AV144" s="163"/>
      <c r="AW144" s="163"/>
      <c r="AX144" s="163"/>
      <c r="AY144" s="24"/>
      <c r="AZ144" s="23"/>
      <c r="BA144" s="163"/>
      <c r="BB144" s="163"/>
      <c r="BC144" s="163"/>
      <c r="BD144" s="24"/>
      <c r="BE144" s="72"/>
    </row>
    <row r="145" spans="1:57" ht="16.5" customHeight="1" x14ac:dyDescent="0.2">
      <c r="A145" s="29"/>
      <c r="B145" s="29"/>
      <c r="C145" s="29"/>
      <c r="D145" s="86"/>
      <c r="E145" s="80">
        <f t="shared" ref="E145:E147" si="15">LARGE(H145:AE145,1)+LARGE(H145:AE145,2)+LARGE(H145:AE145,3)+LARGE(H145:AE145,4)+LARGE(H145:AE145,5)+F145</f>
        <v>0</v>
      </c>
      <c r="F145" s="210"/>
      <c r="G145" s="87">
        <f t="shared" ref="G145:G147" si="16">COUNT(H145:Z145)</f>
        <v>0</v>
      </c>
      <c r="H145" s="88"/>
      <c r="I145" s="160" t="s">
        <v>13</v>
      </c>
      <c r="J145" s="169" t="s">
        <v>13</v>
      </c>
      <c r="K145" s="160" t="s">
        <v>13</v>
      </c>
      <c r="L145" s="155" t="s">
        <v>13</v>
      </c>
      <c r="M145" s="160" t="s">
        <v>13</v>
      </c>
      <c r="N145" s="155" t="s">
        <v>13</v>
      </c>
      <c r="O145" s="160" t="s">
        <v>13</v>
      </c>
      <c r="P145" s="155" t="s">
        <v>13</v>
      </c>
      <c r="Q145" s="160" t="s">
        <v>13</v>
      </c>
      <c r="R145" s="155" t="s">
        <v>13</v>
      </c>
      <c r="S145" s="160" t="s">
        <v>13</v>
      </c>
      <c r="T145" s="169" t="s">
        <v>13</v>
      </c>
      <c r="U145" s="88" t="s">
        <v>13</v>
      </c>
      <c r="V145" s="155" t="s">
        <v>13</v>
      </c>
      <c r="W145" s="88" t="s">
        <v>13</v>
      </c>
      <c r="X145" s="155" t="s">
        <v>13</v>
      </c>
      <c r="Y145" s="160" t="s">
        <v>13</v>
      </c>
      <c r="Z145" s="155" t="s">
        <v>13</v>
      </c>
      <c r="AA145" s="106">
        <v>0</v>
      </c>
      <c r="AB145" s="107">
        <v>0</v>
      </c>
      <c r="AC145" s="107">
        <v>0</v>
      </c>
      <c r="AD145" s="107">
        <v>0</v>
      </c>
      <c r="AE145" s="107">
        <v>0</v>
      </c>
      <c r="AF145" s="34"/>
      <c r="AG145" s="34"/>
      <c r="AH145" s="98"/>
      <c r="AI145" s="166"/>
      <c r="AJ145" s="99"/>
      <c r="AK145" s="23"/>
      <c r="AL145" s="163"/>
      <c r="AM145" s="163"/>
      <c r="AN145" s="163"/>
      <c r="AO145" s="24"/>
      <c r="AP145" s="23"/>
      <c r="AQ145" s="163"/>
      <c r="AR145" s="163"/>
      <c r="AS145" s="163"/>
      <c r="AT145" s="24"/>
      <c r="AU145" s="23"/>
      <c r="AV145" s="163"/>
      <c r="AW145" s="163"/>
      <c r="AX145" s="163"/>
      <c r="AY145" s="24"/>
      <c r="AZ145" s="23"/>
      <c r="BA145" s="163"/>
      <c r="BB145" s="163"/>
      <c r="BC145" s="163"/>
      <c r="BD145" s="24"/>
      <c r="BE145" s="72"/>
    </row>
    <row r="146" spans="1:57" ht="16.5" customHeight="1" x14ac:dyDescent="0.2">
      <c r="A146" s="29"/>
      <c r="B146" s="29"/>
      <c r="C146" s="29"/>
      <c r="D146" s="86"/>
      <c r="E146" s="80">
        <f t="shared" si="15"/>
        <v>0</v>
      </c>
      <c r="F146" s="210"/>
      <c r="G146" s="87">
        <f t="shared" si="16"/>
        <v>0</v>
      </c>
      <c r="H146" s="88"/>
      <c r="I146" s="160" t="s">
        <v>13</v>
      </c>
      <c r="J146" s="169" t="s">
        <v>13</v>
      </c>
      <c r="K146" s="160" t="s">
        <v>13</v>
      </c>
      <c r="L146" s="155" t="s">
        <v>13</v>
      </c>
      <c r="M146" s="160" t="s">
        <v>13</v>
      </c>
      <c r="N146" s="155" t="s">
        <v>13</v>
      </c>
      <c r="O146" s="160" t="s">
        <v>13</v>
      </c>
      <c r="P146" s="155" t="s">
        <v>13</v>
      </c>
      <c r="Q146" s="160" t="s">
        <v>13</v>
      </c>
      <c r="R146" s="155" t="s">
        <v>13</v>
      </c>
      <c r="S146" s="160" t="s">
        <v>13</v>
      </c>
      <c r="T146" s="169" t="s">
        <v>13</v>
      </c>
      <c r="U146" s="88" t="s">
        <v>13</v>
      </c>
      <c r="V146" s="155" t="s">
        <v>13</v>
      </c>
      <c r="W146" s="88" t="s">
        <v>13</v>
      </c>
      <c r="X146" s="155" t="s">
        <v>13</v>
      </c>
      <c r="Y146" s="160" t="s">
        <v>13</v>
      </c>
      <c r="Z146" s="155" t="s">
        <v>13</v>
      </c>
      <c r="AA146" s="106">
        <v>0</v>
      </c>
      <c r="AB146" s="107">
        <v>0</v>
      </c>
      <c r="AC146" s="107">
        <v>0</v>
      </c>
      <c r="AD146" s="107">
        <v>0</v>
      </c>
      <c r="AE146" s="107">
        <v>0</v>
      </c>
      <c r="AF146" s="34"/>
      <c r="AG146" s="34"/>
      <c r="AH146" s="98"/>
      <c r="AI146" s="166"/>
      <c r="AJ146" s="99"/>
      <c r="AK146" s="23"/>
      <c r="AL146" s="163"/>
      <c r="AM146" s="163"/>
      <c r="AN146" s="163"/>
      <c r="AO146" s="24"/>
      <c r="AP146" s="23"/>
      <c r="AQ146" s="163"/>
      <c r="AR146" s="163"/>
      <c r="AS146" s="163"/>
      <c r="AT146" s="24"/>
      <c r="AU146" s="23"/>
      <c r="AV146" s="163"/>
      <c r="AW146" s="163"/>
      <c r="AX146" s="163"/>
      <c r="AY146" s="24"/>
      <c r="AZ146" s="23"/>
      <c r="BA146" s="163"/>
      <c r="BB146" s="163"/>
      <c r="BC146" s="163"/>
      <c r="BD146" s="24"/>
      <c r="BE146" s="72"/>
    </row>
    <row r="147" spans="1:57" ht="16.5" customHeight="1" x14ac:dyDescent="0.2">
      <c r="A147" s="29"/>
      <c r="B147" s="29"/>
      <c r="C147" s="29"/>
      <c r="D147" s="86"/>
      <c r="E147" s="80">
        <f t="shared" si="15"/>
        <v>0</v>
      </c>
      <c r="F147" s="210"/>
      <c r="G147" s="87">
        <f t="shared" si="16"/>
        <v>0</v>
      </c>
      <c r="H147" s="88"/>
      <c r="I147" s="160" t="s">
        <v>13</v>
      </c>
      <c r="J147" s="169" t="s">
        <v>13</v>
      </c>
      <c r="K147" s="160" t="s">
        <v>13</v>
      </c>
      <c r="L147" s="155" t="s">
        <v>13</v>
      </c>
      <c r="M147" s="160" t="s">
        <v>13</v>
      </c>
      <c r="N147" s="155" t="s">
        <v>13</v>
      </c>
      <c r="O147" s="160" t="s">
        <v>13</v>
      </c>
      <c r="P147" s="155" t="s">
        <v>13</v>
      </c>
      <c r="Q147" s="160" t="s">
        <v>13</v>
      </c>
      <c r="R147" s="155" t="s">
        <v>13</v>
      </c>
      <c r="S147" s="160" t="s">
        <v>13</v>
      </c>
      <c r="T147" s="169" t="s">
        <v>13</v>
      </c>
      <c r="U147" s="88" t="s">
        <v>13</v>
      </c>
      <c r="V147" s="155" t="s">
        <v>13</v>
      </c>
      <c r="W147" s="88" t="s">
        <v>13</v>
      </c>
      <c r="X147" s="155" t="s">
        <v>13</v>
      </c>
      <c r="Y147" s="160" t="s">
        <v>13</v>
      </c>
      <c r="Z147" s="155" t="s">
        <v>13</v>
      </c>
      <c r="AA147" s="106">
        <v>0</v>
      </c>
      <c r="AB147" s="107">
        <v>0</v>
      </c>
      <c r="AC147" s="107">
        <v>0</v>
      </c>
      <c r="AD147" s="107">
        <v>0</v>
      </c>
      <c r="AE147" s="107">
        <v>0</v>
      </c>
      <c r="AF147" s="34"/>
      <c r="AG147" s="34"/>
      <c r="AH147" s="98"/>
      <c r="AI147" s="166"/>
      <c r="AJ147" s="99"/>
      <c r="AK147" s="23"/>
      <c r="AL147" s="163"/>
      <c r="AM147" s="163"/>
      <c r="AN147" s="163"/>
      <c r="AO147" s="24"/>
      <c r="AP147" s="23"/>
      <c r="AQ147" s="163"/>
      <c r="AR147" s="163"/>
      <c r="AS147" s="163"/>
      <c r="AT147" s="24"/>
      <c r="AU147" s="23"/>
      <c r="AV147" s="163"/>
      <c r="AW147" s="163"/>
      <c r="AX147" s="163"/>
      <c r="AY147" s="24"/>
      <c r="AZ147" s="23"/>
      <c r="BA147" s="163"/>
      <c r="BB147" s="163"/>
      <c r="BC147" s="163"/>
      <c r="BD147" s="24"/>
      <c r="BE147" s="72"/>
    </row>
    <row r="148" spans="1:57" ht="16.5" customHeight="1" x14ac:dyDescent="0.2">
      <c r="A148" s="2"/>
      <c r="B148" s="2"/>
      <c r="C148" s="2"/>
      <c r="D148" s="80"/>
      <c r="E148" s="80">
        <f>LARGE(H148:AE148,1)+LARGE(H148:AE148,2)+LARGE(H148:AE148,3)+LARGE(H148:AE148,4)+LARGE(H148:AE148,5)+F148</f>
        <v>0</v>
      </c>
      <c r="F148" s="210"/>
      <c r="G148" s="87">
        <f>COUNT(H148:Z148)</f>
        <v>0</v>
      </c>
      <c r="H148" s="88"/>
      <c r="I148" s="160" t="s">
        <v>13</v>
      </c>
      <c r="J148" s="169" t="s">
        <v>13</v>
      </c>
      <c r="K148" s="160" t="s">
        <v>13</v>
      </c>
      <c r="L148" s="155" t="s">
        <v>13</v>
      </c>
      <c r="M148" s="160" t="s">
        <v>13</v>
      </c>
      <c r="N148" s="155" t="s">
        <v>13</v>
      </c>
      <c r="O148" s="160" t="s">
        <v>13</v>
      </c>
      <c r="P148" s="155" t="s">
        <v>13</v>
      </c>
      <c r="Q148" s="160" t="s">
        <v>13</v>
      </c>
      <c r="R148" s="155" t="s">
        <v>13</v>
      </c>
      <c r="S148" s="160" t="s">
        <v>13</v>
      </c>
      <c r="T148" s="169" t="s">
        <v>13</v>
      </c>
      <c r="U148" s="88" t="s">
        <v>13</v>
      </c>
      <c r="V148" s="155" t="s">
        <v>13</v>
      </c>
      <c r="W148" s="88" t="s">
        <v>13</v>
      </c>
      <c r="X148" s="155" t="s">
        <v>13</v>
      </c>
      <c r="Y148" s="160" t="s">
        <v>13</v>
      </c>
      <c r="Z148" s="155" t="s">
        <v>13</v>
      </c>
      <c r="AA148" s="106">
        <v>0</v>
      </c>
      <c r="AB148" s="107">
        <v>0</v>
      </c>
      <c r="AC148" s="107">
        <v>0</v>
      </c>
      <c r="AD148" s="107">
        <v>0</v>
      </c>
      <c r="AE148" s="107">
        <v>0</v>
      </c>
      <c r="AF148" s="34"/>
      <c r="AG148" s="34"/>
      <c r="AH148" s="98"/>
      <c r="AI148" s="166"/>
      <c r="AJ148" s="99"/>
      <c r="AK148" s="23"/>
      <c r="AL148" s="163"/>
      <c r="AM148" s="163"/>
      <c r="AN148" s="163"/>
      <c r="AO148" s="24"/>
      <c r="AP148" s="23"/>
      <c r="AQ148" s="163"/>
      <c r="AR148" s="163"/>
      <c r="AS148" s="163"/>
      <c r="AT148" s="24"/>
      <c r="AU148" s="23"/>
      <c r="AV148" s="163"/>
      <c r="AW148" s="163"/>
      <c r="AX148" s="163"/>
      <c r="AY148" s="24"/>
      <c r="AZ148" s="23"/>
      <c r="BA148" s="163"/>
      <c r="BB148" s="163"/>
      <c r="BC148" s="163"/>
      <c r="BD148" s="24"/>
      <c r="BE148" s="72"/>
    </row>
    <row r="149" spans="1:57" ht="16.5" customHeight="1" x14ac:dyDescent="0.2">
      <c r="A149" s="39"/>
      <c r="B149" s="39"/>
      <c r="C149" s="39"/>
      <c r="D149" s="39"/>
      <c r="E149" s="39"/>
      <c r="F149" s="39"/>
      <c r="G149" s="120"/>
      <c r="H149" s="39"/>
      <c r="I149" s="39"/>
      <c r="J149" s="39"/>
      <c r="K149" s="39"/>
      <c r="L149" s="179"/>
      <c r="M149" s="179"/>
      <c r="N149" s="179"/>
      <c r="O149" s="179"/>
      <c r="P149" s="179"/>
      <c r="Q149" s="179"/>
      <c r="R149" s="179"/>
      <c r="S149" s="179"/>
      <c r="T149" s="39"/>
      <c r="U149" s="39"/>
      <c r="V149" s="39"/>
      <c r="W149" s="39"/>
      <c r="X149" s="39"/>
      <c r="Y149" s="39"/>
      <c r="Z149" s="39"/>
      <c r="AA149" s="34"/>
      <c r="AB149" s="34"/>
      <c r="AC149" s="34"/>
      <c r="AD149" s="34"/>
      <c r="AE149" s="34"/>
      <c r="AF149" s="34"/>
      <c r="AG149" s="34"/>
      <c r="AH149" s="98"/>
      <c r="AI149" s="166"/>
      <c r="AJ149" s="99"/>
      <c r="AK149" s="23"/>
      <c r="AL149" s="163"/>
      <c r="AM149" s="163"/>
      <c r="AN149" s="163"/>
      <c r="AO149" s="24"/>
      <c r="AP149" s="23"/>
      <c r="AQ149" s="163"/>
      <c r="AR149" s="163"/>
      <c r="AS149" s="163"/>
      <c r="AT149" s="24"/>
      <c r="AU149" s="23"/>
      <c r="AV149" s="163"/>
      <c r="AW149" s="163"/>
      <c r="AX149" s="163"/>
      <c r="AY149" s="24"/>
      <c r="AZ149" s="23"/>
      <c r="BA149" s="163"/>
      <c r="BB149" s="163"/>
      <c r="BC149" s="163"/>
      <c r="BD149" s="24"/>
      <c r="BE149" s="72"/>
    </row>
    <row r="150" spans="1:57" ht="17.25" customHeight="1" x14ac:dyDescent="0.2">
      <c r="A150" s="34"/>
      <c r="B150" s="34"/>
      <c r="C150" s="34"/>
      <c r="D150" s="34"/>
      <c r="E150" s="41" t="s">
        <v>16</v>
      </c>
      <c r="F150" s="34">
        <f>SUM(F6:F148)</f>
        <v>940</v>
      </c>
      <c r="G150" s="34">
        <f>SUM(G6:G148)</f>
        <v>126</v>
      </c>
      <c r="H150" s="34">
        <f>SUM(H6:H148)</f>
        <v>0</v>
      </c>
      <c r="I150" s="34"/>
      <c r="J150" s="34"/>
      <c r="K150" s="195">
        <f>SUM(K6:K148)</f>
        <v>16</v>
      </c>
      <c r="L150" s="195">
        <f>SUM(L6:L148)</f>
        <v>97</v>
      </c>
      <c r="M150" s="34">
        <f>SUM(M6:M148)</f>
        <v>46</v>
      </c>
      <c r="N150" s="34"/>
      <c r="O150" s="195"/>
      <c r="P150" s="34">
        <f>SUM(P6:P148)</f>
        <v>15</v>
      </c>
      <c r="Q150" s="34"/>
      <c r="R150" s="34">
        <f>SUM(R6:R148)</f>
        <v>97</v>
      </c>
      <c r="S150" s="34">
        <f>SUM(S6:S148)</f>
        <v>46</v>
      </c>
      <c r="T150" s="34">
        <f>SUM(T6:T148)</f>
        <v>146</v>
      </c>
      <c r="U150" s="34"/>
      <c r="V150" s="34">
        <f>SUM(V6:V148)</f>
        <v>146</v>
      </c>
      <c r="W150" s="34">
        <f>SUM(W6:W148)</f>
        <v>15</v>
      </c>
      <c r="X150" s="34">
        <f>SUM(X6:X148)</f>
        <v>10</v>
      </c>
      <c r="Y150" s="34"/>
      <c r="Z150" s="34"/>
      <c r="AA150" s="107">
        <f t="shared" ref="AA150:AE150" si="17">SUM(AA6:AA148)</f>
        <v>0</v>
      </c>
      <c r="AB150" s="107">
        <f t="shared" si="17"/>
        <v>0</v>
      </c>
      <c r="AC150" s="107">
        <f t="shared" si="17"/>
        <v>0</v>
      </c>
      <c r="AD150" s="107">
        <f t="shared" si="17"/>
        <v>0</v>
      </c>
      <c r="AE150" s="107">
        <f t="shared" si="17"/>
        <v>0</v>
      </c>
      <c r="AF150" s="34"/>
      <c r="AG150" s="34"/>
      <c r="AH150" s="98"/>
      <c r="AI150" s="166"/>
      <c r="AJ150" s="99"/>
      <c r="AK150" s="23"/>
      <c r="AL150" s="163"/>
      <c r="AM150" s="163"/>
      <c r="AN150" s="163"/>
      <c r="AO150" s="24"/>
      <c r="AP150" s="23"/>
      <c r="AQ150" s="163"/>
      <c r="AR150" s="163"/>
      <c r="AS150" s="163"/>
      <c r="AT150" s="24"/>
      <c r="AU150" s="23"/>
      <c r="AV150" s="163"/>
      <c r="AW150" s="163"/>
      <c r="AX150" s="163"/>
      <c r="AY150" s="24"/>
      <c r="AZ150" s="23"/>
      <c r="BA150" s="163"/>
      <c r="BB150" s="163"/>
      <c r="BC150" s="163"/>
      <c r="BD150" s="24"/>
      <c r="BE150" s="72"/>
    </row>
    <row r="151" spans="1:57" ht="17.25" customHeight="1" x14ac:dyDescent="0.2">
      <c r="A151" s="34"/>
      <c r="B151" s="34"/>
      <c r="C151" s="34"/>
      <c r="D151" s="34"/>
      <c r="E151" s="34"/>
      <c r="F151" s="34"/>
      <c r="G151" s="97"/>
      <c r="H151" s="34"/>
      <c r="I151" s="34"/>
      <c r="J151" s="34"/>
      <c r="K151" s="34"/>
      <c r="L151" s="195"/>
      <c r="M151" s="195"/>
      <c r="N151" s="195"/>
      <c r="O151" s="195"/>
      <c r="P151" s="195"/>
      <c r="Q151" s="195"/>
      <c r="R151" s="195"/>
      <c r="S151" s="195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98"/>
      <c r="AI151" s="166"/>
      <c r="AJ151" s="99"/>
      <c r="AK151" s="23"/>
      <c r="AL151" s="163"/>
      <c r="AM151" s="163"/>
      <c r="AN151" s="163"/>
      <c r="AO151" s="24"/>
      <c r="AP151" s="23"/>
      <c r="AQ151" s="163"/>
      <c r="AR151" s="163"/>
      <c r="AS151" s="163"/>
      <c r="AT151" s="24"/>
      <c r="AU151" s="23"/>
      <c r="AV151" s="163"/>
      <c r="AW151" s="163"/>
      <c r="AX151" s="163"/>
      <c r="AY151" s="24"/>
      <c r="AZ151" s="23"/>
      <c r="BA151" s="163"/>
      <c r="BB151" s="163"/>
      <c r="BC151" s="163"/>
      <c r="BD151" s="24"/>
      <c r="BE151" s="72"/>
    </row>
    <row r="152" spans="1:57" ht="17.25" customHeight="1" x14ac:dyDescent="0.2">
      <c r="A152" s="34"/>
      <c r="B152" s="34"/>
      <c r="C152" s="34"/>
      <c r="D152" s="34"/>
      <c r="E152" s="34"/>
      <c r="F152" s="34"/>
      <c r="G152" s="97"/>
      <c r="H152" s="34"/>
      <c r="I152" s="34"/>
      <c r="J152" s="34"/>
      <c r="K152" s="34"/>
      <c r="L152" s="195"/>
      <c r="M152" s="195"/>
      <c r="N152" s="195"/>
      <c r="O152" s="195"/>
      <c r="P152" s="195"/>
      <c r="Q152" s="195"/>
      <c r="R152" s="195"/>
      <c r="S152" s="195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98"/>
      <c r="AI152" s="166"/>
      <c r="AJ152" s="99"/>
      <c r="AK152" s="23"/>
      <c r="AL152" s="163"/>
      <c r="AM152" s="163"/>
      <c r="AN152" s="163"/>
      <c r="AO152" s="24"/>
      <c r="AP152" s="23"/>
      <c r="AQ152" s="163"/>
      <c r="AR152" s="163"/>
      <c r="AS152" s="163"/>
      <c r="AT152" s="24"/>
      <c r="AU152" s="23"/>
      <c r="AV152" s="163"/>
      <c r="AW152" s="163"/>
      <c r="AX152" s="163"/>
      <c r="AY152" s="24"/>
      <c r="AZ152" s="23"/>
      <c r="BA152" s="163"/>
      <c r="BB152" s="163"/>
      <c r="BC152" s="163"/>
      <c r="BD152" s="24"/>
      <c r="BE152" s="72"/>
    </row>
    <row r="153" spans="1:57" ht="17.25" customHeight="1" x14ac:dyDescent="0.2">
      <c r="A153" s="34"/>
      <c r="B153" s="34"/>
      <c r="C153" s="34"/>
      <c r="D153" s="34"/>
      <c r="E153" s="34"/>
      <c r="F153" s="34"/>
      <c r="G153" s="97"/>
      <c r="H153" s="34"/>
      <c r="I153" s="34"/>
      <c r="J153" s="34"/>
      <c r="K153" s="34"/>
      <c r="L153" s="195"/>
      <c r="M153" s="195"/>
      <c r="N153" s="195"/>
      <c r="O153" s="195"/>
      <c r="P153" s="195"/>
      <c r="Q153" s="195"/>
      <c r="R153" s="195"/>
      <c r="S153" s="195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98"/>
      <c r="AI153" s="166"/>
      <c r="AJ153" s="99"/>
      <c r="AK153" s="23"/>
      <c r="AL153" s="163"/>
      <c r="AM153" s="163"/>
      <c r="AN153" s="163"/>
      <c r="AO153" s="24"/>
      <c r="AP153" s="23"/>
      <c r="AQ153" s="163"/>
      <c r="AR153" s="163"/>
      <c r="AS153" s="163"/>
      <c r="AT153" s="24"/>
      <c r="AU153" s="23"/>
      <c r="AV153" s="163"/>
      <c r="AW153" s="163"/>
      <c r="AX153" s="163"/>
      <c r="AY153" s="24"/>
      <c r="AZ153" s="23"/>
      <c r="BA153" s="163"/>
      <c r="BB153" s="163"/>
      <c r="BC153" s="163"/>
      <c r="BD153" s="24"/>
      <c r="BE153" s="72"/>
    </row>
    <row r="154" spans="1:57" ht="17.25" customHeight="1" x14ac:dyDescent="0.2">
      <c r="A154" s="34"/>
      <c r="B154" s="34"/>
      <c r="C154" s="34"/>
      <c r="D154" s="34"/>
      <c r="E154" s="34"/>
      <c r="F154" s="34"/>
      <c r="G154" s="97"/>
      <c r="H154" s="34"/>
      <c r="I154" s="34"/>
      <c r="J154" s="34"/>
      <c r="K154" s="34"/>
      <c r="L154" s="195"/>
      <c r="M154" s="195"/>
      <c r="N154" s="195"/>
      <c r="O154" s="195"/>
      <c r="P154" s="195"/>
      <c r="Q154" s="195"/>
      <c r="R154" s="195"/>
      <c r="S154" s="195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98"/>
      <c r="AI154" s="166"/>
      <c r="AJ154" s="99"/>
      <c r="AK154" s="23"/>
      <c r="AL154" s="163"/>
      <c r="AM154" s="163"/>
      <c r="AN154" s="163"/>
      <c r="AO154" s="24"/>
      <c r="AP154" s="23"/>
      <c r="AQ154" s="163"/>
      <c r="AR154" s="163"/>
      <c r="AS154" s="163"/>
      <c r="AT154" s="24"/>
      <c r="AU154" s="23"/>
      <c r="AV154" s="163"/>
      <c r="AW154" s="163"/>
      <c r="AX154" s="163"/>
      <c r="AY154" s="24"/>
      <c r="AZ154" s="23"/>
      <c r="BA154" s="163"/>
      <c r="BB154" s="163"/>
      <c r="BC154" s="163"/>
      <c r="BD154" s="24"/>
      <c r="BE154" s="72"/>
    </row>
    <row r="155" spans="1:57" ht="17.25" customHeight="1" x14ac:dyDescent="0.2">
      <c r="A155" s="34"/>
      <c r="B155" s="34"/>
      <c r="C155" s="34"/>
      <c r="D155" s="34"/>
      <c r="E155" s="34"/>
      <c r="F155" s="34"/>
      <c r="G155" s="97"/>
      <c r="H155" s="34"/>
      <c r="I155" s="34"/>
      <c r="J155" s="34"/>
      <c r="K155" s="34"/>
      <c r="L155" s="195"/>
      <c r="M155" s="195"/>
      <c r="N155" s="195"/>
      <c r="O155" s="195"/>
      <c r="P155" s="195"/>
      <c r="Q155" s="195"/>
      <c r="R155" s="195"/>
      <c r="S155" s="195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98"/>
      <c r="AI155" s="166"/>
      <c r="AJ155" s="99"/>
      <c r="AK155" s="23"/>
      <c r="AL155" s="163"/>
      <c r="AM155" s="163"/>
      <c r="AN155" s="163"/>
      <c r="AO155" s="24"/>
      <c r="AP155" s="23"/>
      <c r="AQ155" s="163"/>
      <c r="AR155" s="163"/>
      <c r="AS155" s="163"/>
      <c r="AT155" s="24"/>
      <c r="AU155" s="23"/>
      <c r="AV155" s="163"/>
      <c r="AW155" s="163"/>
      <c r="AX155" s="163"/>
      <c r="AY155" s="24"/>
      <c r="AZ155" s="23"/>
      <c r="BA155" s="163"/>
      <c r="BB155" s="163"/>
      <c r="BC155" s="163"/>
      <c r="BD155" s="24"/>
      <c r="BE155" s="72"/>
    </row>
    <row r="156" spans="1:57" ht="17.25" customHeight="1" x14ac:dyDescent="0.2">
      <c r="A156" s="34"/>
      <c r="B156" s="34"/>
      <c r="C156" s="34"/>
      <c r="D156" s="34"/>
      <c r="E156" s="34"/>
      <c r="F156" s="34"/>
      <c r="G156" s="97"/>
      <c r="H156" s="34"/>
      <c r="I156" s="34"/>
      <c r="J156" s="34"/>
      <c r="K156" s="34"/>
      <c r="L156" s="195"/>
      <c r="M156" s="195"/>
      <c r="N156" s="195"/>
      <c r="O156" s="195"/>
      <c r="P156" s="195"/>
      <c r="Q156" s="195"/>
      <c r="R156" s="195"/>
      <c r="S156" s="195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115"/>
      <c r="AI156" s="121"/>
      <c r="AJ156" s="116"/>
      <c r="AK156" s="23"/>
      <c r="AL156" s="163"/>
      <c r="AM156" s="163"/>
      <c r="AN156" s="163"/>
      <c r="AO156" s="24"/>
      <c r="AP156" s="23"/>
      <c r="AQ156" s="163"/>
      <c r="AR156" s="163"/>
      <c r="AS156" s="163"/>
      <c r="AT156" s="24"/>
      <c r="AU156" s="23"/>
      <c r="AV156" s="163"/>
      <c r="AW156" s="163"/>
      <c r="AX156" s="163"/>
      <c r="AY156" s="24"/>
      <c r="AZ156" s="23"/>
      <c r="BA156" s="163"/>
      <c r="BB156" s="163"/>
      <c r="BC156" s="163"/>
      <c r="BD156" s="24"/>
      <c r="BE156" s="72"/>
    </row>
    <row r="157" spans="1:57" ht="20.25" customHeight="1" x14ac:dyDescent="0.15">
      <c r="A157" s="122"/>
      <c r="B157" s="122"/>
      <c r="C157" s="10"/>
      <c r="D157" s="11"/>
      <c r="E157" s="11"/>
      <c r="F157" s="11"/>
      <c r="G157" s="11"/>
      <c r="H157" s="11"/>
      <c r="I157" s="11"/>
      <c r="J157" s="11"/>
      <c r="K157" s="11"/>
      <c r="L157" s="220"/>
      <c r="M157" s="220"/>
      <c r="N157" s="220"/>
      <c r="O157" s="220"/>
      <c r="P157" s="220"/>
      <c r="Q157" s="220"/>
      <c r="R157" s="220"/>
      <c r="S157" s="220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2"/>
      <c r="AK157" s="23"/>
      <c r="AL157" s="163"/>
      <c r="AM157" s="163"/>
      <c r="AN157" s="163"/>
      <c r="AO157" s="24"/>
      <c r="AP157" s="23"/>
      <c r="AQ157" s="163"/>
      <c r="AR157" s="163"/>
      <c r="AS157" s="163"/>
      <c r="AT157" s="24"/>
      <c r="AU157" s="23"/>
      <c r="AV157" s="163"/>
      <c r="AW157" s="163"/>
      <c r="AX157" s="163"/>
      <c r="AY157" s="24"/>
      <c r="AZ157" s="23"/>
      <c r="BA157" s="163"/>
      <c r="BB157" s="163"/>
      <c r="BC157" s="163"/>
      <c r="BD157" s="24"/>
      <c r="BE157" s="72"/>
    </row>
    <row r="158" spans="1:57" ht="20.25" customHeight="1" x14ac:dyDescent="0.15">
      <c r="A158" s="123"/>
      <c r="B158" s="123"/>
      <c r="C158" s="21"/>
      <c r="D158" s="156"/>
      <c r="E158" s="156"/>
      <c r="F158" s="156"/>
      <c r="G158" s="156"/>
      <c r="H158" s="156"/>
      <c r="I158" s="156"/>
      <c r="J158" s="156"/>
      <c r="K158" s="156"/>
      <c r="L158" s="221"/>
      <c r="M158" s="221"/>
      <c r="N158" s="221"/>
      <c r="O158" s="221"/>
      <c r="P158" s="221"/>
      <c r="Q158" s="221"/>
      <c r="R158" s="221"/>
      <c r="S158" s="221"/>
      <c r="T158" s="156"/>
      <c r="U158" s="156"/>
      <c r="V158" s="156"/>
      <c r="W158" s="156"/>
      <c r="X158" s="156"/>
      <c r="Y158" s="156"/>
      <c r="Z158" s="156"/>
      <c r="AA158" s="156"/>
      <c r="AB158" s="156"/>
      <c r="AC158" s="156"/>
      <c r="AD158" s="156"/>
      <c r="AE158" s="156"/>
      <c r="AF158" s="156"/>
      <c r="AG158" s="156"/>
      <c r="AH158" s="156"/>
      <c r="AI158" s="156"/>
      <c r="AJ158" s="22"/>
      <c r="AK158" s="23"/>
      <c r="AL158" s="163"/>
      <c r="AM158" s="163"/>
      <c r="AN158" s="163"/>
      <c r="AO158" s="24"/>
      <c r="AP158" s="23"/>
      <c r="AQ158" s="163"/>
      <c r="AR158" s="163"/>
      <c r="AS158" s="163"/>
      <c r="AT158" s="24"/>
      <c r="AU158" s="23"/>
      <c r="AV158" s="163"/>
      <c r="AW158" s="163"/>
      <c r="AX158" s="163"/>
      <c r="AY158" s="24"/>
      <c r="AZ158" s="23"/>
      <c r="BA158" s="163"/>
      <c r="BB158" s="163"/>
      <c r="BC158" s="163"/>
      <c r="BD158" s="24"/>
      <c r="BE158" s="72"/>
    </row>
    <row r="159" spans="1:57" ht="20.25" customHeight="1" x14ac:dyDescent="0.15">
      <c r="A159" s="123"/>
      <c r="B159" s="123"/>
      <c r="C159" s="21"/>
      <c r="D159" s="156"/>
      <c r="E159" s="156"/>
      <c r="F159" s="156"/>
      <c r="G159" s="156"/>
      <c r="H159" s="156"/>
      <c r="I159" s="156"/>
      <c r="J159" s="156"/>
      <c r="K159" s="156"/>
      <c r="L159" s="221"/>
      <c r="M159" s="221"/>
      <c r="N159" s="221"/>
      <c r="O159" s="221"/>
      <c r="P159" s="221"/>
      <c r="Q159" s="221"/>
      <c r="R159" s="221"/>
      <c r="S159" s="221"/>
      <c r="T159" s="156"/>
      <c r="U159" s="156"/>
      <c r="V159" s="156"/>
      <c r="W159" s="156"/>
      <c r="X159" s="156"/>
      <c r="Y159" s="156"/>
      <c r="Z159" s="156"/>
      <c r="AA159" s="156"/>
      <c r="AB159" s="156"/>
      <c r="AC159" s="156"/>
      <c r="AD159" s="156"/>
      <c r="AE159" s="156"/>
      <c r="AF159" s="156"/>
      <c r="AG159" s="156"/>
      <c r="AH159" s="156"/>
      <c r="AI159" s="156"/>
      <c r="AJ159" s="22"/>
      <c r="AK159" s="23"/>
      <c r="AL159" s="163"/>
      <c r="AM159" s="163"/>
      <c r="AN159" s="163"/>
      <c r="AO159" s="24"/>
      <c r="AP159" s="23"/>
      <c r="AQ159" s="163"/>
      <c r="AR159" s="163"/>
      <c r="AS159" s="163"/>
      <c r="AT159" s="24"/>
      <c r="AU159" s="23"/>
      <c r="AV159" s="163"/>
      <c r="AW159" s="163"/>
      <c r="AX159" s="163"/>
      <c r="AY159" s="24"/>
      <c r="AZ159" s="23"/>
      <c r="BA159" s="163"/>
      <c r="BB159" s="163"/>
      <c r="BC159" s="163"/>
      <c r="BD159" s="24"/>
      <c r="BE159" s="72"/>
    </row>
    <row r="160" spans="1:57" ht="20.25" customHeight="1" x14ac:dyDescent="0.15">
      <c r="A160" s="123"/>
      <c r="B160" s="123"/>
      <c r="C160" s="21"/>
      <c r="D160" s="156"/>
      <c r="E160" s="156"/>
      <c r="F160" s="156"/>
      <c r="G160" s="156"/>
      <c r="H160" s="156"/>
      <c r="I160" s="156"/>
      <c r="J160" s="156"/>
      <c r="K160" s="156"/>
      <c r="L160" s="221"/>
      <c r="M160" s="221"/>
      <c r="N160" s="221"/>
      <c r="O160" s="221"/>
      <c r="P160" s="221"/>
      <c r="Q160" s="221"/>
      <c r="R160" s="221"/>
      <c r="S160" s="221"/>
      <c r="T160" s="156"/>
      <c r="U160" s="156"/>
      <c r="V160" s="156"/>
      <c r="W160" s="156"/>
      <c r="X160" s="156"/>
      <c r="Y160" s="156"/>
      <c r="Z160" s="156"/>
      <c r="AA160" s="156"/>
      <c r="AB160" s="156"/>
      <c r="AC160" s="156"/>
      <c r="AD160" s="156"/>
      <c r="AE160" s="156"/>
      <c r="AF160" s="156"/>
      <c r="AG160" s="156"/>
      <c r="AH160" s="156"/>
      <c r="AI160" s="156"/>
      <c r="AJ160" s="22"/>
      <c r="AK160" s="23"/>
      <c r="AL160" s="163"/>
      <c r="AM160" s="163"/>
      <c r="AN160" s="163"/>
      <c r="AO160" s="24"/>
      <c r="AP160" s="23"/>
      <c r="AQ160" s="163"/>
      <c r="AR160" s="163"/>
      <c r="AS160" s="163"/>
      <c r="AT160" s="24"/>
      <c r="AU160" s="23"/>
      <c r="AV160" s="163"/>
      <c r="AW160" s="163"/>
      <c r="AX160" s="163"/>
      <c r="AY160" s="24"/>
      <c r="AZ160" s="23"/>
      <c r="BA160" s="163"/>
      <c r="BB160" s="163"/>
      <c r="BC160" s="163"/>
      <c r="BD160" s="24"/>
      <c r="BE160" s="72"/>
    </row>
    <row r="161" spans="1:57" ht="14.5" customHeight="1" x14ac:dyDescent="0.15">
      <c r="A161" s="123"/>
      <c r="B161" s="123"/>
      <c r="C161" s="21"/>
      <c r="D161" s="156"/>
      <c r="E161" s="156"/>
      <c r="F161" s="156"/>
      <c r="G161" s="156"/>
      <c r="H161" s="156"/>
      <c r="I161" s="156"/>
      <c r="J161" s="156"/>
      <c r="K161" s="156"/>
      <c r="L161" s="221"/>
      <c r="M161" s="221"/>
      <c r="N161" s="221"/>
      <c r="O161" s="221"/>
      <c r="P161" s="221"/>
      <c r="Q161" s="221"/>
      <c r="R161" s="221"/>
      <c r="S161" s="221"/>
      <c r="T161" s="156"/>
      <c r="U161" s="156"/>
      <c r="V161" s="156"/>
      <c r="W161" s="156"/>
      <c r="X161" s="156"/>
      <c r="Y161" s="156"/>
      <c r="Z161" s="156"/>
      <c r="AA161" s="156"/>
      <c r="AB161" s="156"/>
      <c r="AC161" s="156"/>
      <c r="AD161" s="156"/>
      <c r="AE161" s="156"/>
      <c r="AF161" s="156"/>
      <c r="AG161" s="156"/>
      <c r="AH161" s="156"/>
      <c r="AI161" s="156"/>
      <c r="AJ161" s="22"/>
      <c r="AK161" s="23"/>
      <c r="AL161" s="163"/>
      <c r="AM161" s="163"/>
      <c r="AN161" s="163"/>
      <c r="AO161" s="24"/>
      <c r="AP161" s="23"/>
      <c r="AQ161" s="163"/>
      <c r="AR161" s="163"/>
      <c r="AS161" s="163"/>
      <c r="AT161" s="24"/>
      <c r="AU161" s="23"/>
      <c r="AV161" s="163"/>
      <c r="AW161" s="163"/>
      <c r="AX161" s="163"/>
      <c r="AY161" s="24"/>
      <c r="AZ161" s="23"/>
      <c r="BA161" s="163"/>
      <c r="BB161" s="163"/>
      <c r="BC161" s="163"/>
      <c r="BD161" s="24"/>
      <c r="BE161" s="72"/>
    </row>
    <row r="162" spans="1:57" ht="14.5" customHeight="1" x14ac:dyDescent="0.15">
      <c r="A162" s="123"/>
      <c r="B162" s="123"/>
      <c r="C162" s="21"/>
      <c r="D162" s="156"/>
      <c r="E162" s="156"/>
      <c r="F162" s="156"/>
      <c r="G162" s="156"/>
      <c r="H162" s="156"/>
      <c r="I162" s="156"/>
      <c r="J162" s="156"/>
      <c r="K162" s="156"/>
      <c r="L162" s="221"/>
      <c r="M162" s="221"/>
      <c r="N162" s="221"/>
      <c r="O162" s="221"/>
      <c r="P162" s="221"/>
      <c r="Q162" s="221"/>
      <c r="R162" s="221"/>
      <c r="S162" s="221"/>
      <c r="T162" s="156"/>
      <c r="U162" s="156"/>
      <c r="V162" s="156"/>
      <c r="W162" s="156"/>
      <c r="X162" s="156"/>
      <c r="Y162" s="156"/>
      <c r="Z162" s="156"/>
      <c r="AA162" s="156"/>
      <c r="AB162" s="156"/>
      <c r="AC162" s="156"/>
      <c r="AD162" s="156"/>
      <c r="AE162" s="156"/>
      <c r="AF162" s="156"/>
      <c r="AG162" s="156"/>
      <c r="AH162" s="156"/>
      <c r="AI162" s="156"/>
      <c r="AJ162" s="22"/>
      <c r="AK162" s="23"/>
      <c r="AL162" s="163"/>
      <c r="AM162" s="163"/>
      <c r="AN162" s="163"/>
      <c r="AO162" s="24"/>
      <c r="AP162" s="23"/>
      <c r="AQ162" s="163"/>
      <c r="AR162" s="163"/>
      <c r="AS162" s="163"/>
      <c r="AT162" s="24"/>
      <c r="AU162" s="23"/>
      <c r="AV162" s="163"/>
      <c r="AW162" s="163"/>
      <c r="AX162" s="163"/>
      <c r="AY162" s="24"/>
      <c r="AZ162" s="23"/>
      <c r="BA162" s="163"/>
      <c r="BB162" s="163"/>
      <c r="BC162" s="163"/>
      <c r="BD162" s="24"/>
      <c r="BE162" s="72"/>
    </row>
    <row r="163" spans="1:57" ht="14.5" customHeight="1" x14ac:dyDescent="0.15">
      <c r="A163" s="123"/>
      <c r="B163" s="123"/>
      <c r="C163" s="21"/>
      <c r="D163" s="156"/>
      <c r="E163" s="156"/>
      <c r="F163" s="156"/>
      <c r="G163" s="156"/>
      <c r="H163" s="156"/>
      <c r="I163" s="156"/>
      <c r="J163" s="156"/>
      <c r="K163" s="156"/>
      <c r="L163" s="221"/>
      <c r="M163" s="221"/>
      <c r="N163" s="221"/>
      <c r="O163" s="221"/>
      <c r="P163" s="221"/>
      <c r="Q163" s="221"/>
      <c r="R163" s="221"/>
      <c r="S163" s="221"/>
      <c r="T163" s="156"/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156"/>
      <c r="AH163" s="156"/>
      <c r="AI163" s="156"/>
      <c r="AJ163" s="22"/>
      <c r="AK163" s="23"/>
      <c r="AL163" s="163"/>
      <c r="AM163" s="163"/>
      <c r="AN163" s="163"/>
      <c r="AO163" s="24"/>
      <c r="AP163" s="23"/>
      <c r="AQ163" s="163"/>
      <c r="AR163" s="163"/>
      <c r="AS163" s="163"/>
      <c r="AT163" s="24"/>
      <c r="AU163" s="23"/>
      <c r="AV163" s="163"/>
      <c r="AW163" s="163"/>
      <c r="AX163" s="163"/>
      <c r="AY163" s="24"/>
      <c r="AZ163" s="23"/>
      <c r="BA163" s="163"/>
      <c r="BB163" s="163"/>
      <c r="BC163" s="163"/>
      <c r="BD163" s="24"/>
      <c r="BE163" s="72"/>
    </row>
    <row r="164" spans="1:57" ht="14.5" customHeight="1" x14ac:dyDescent="0.15">
      <c r="A164" s="123"/>
      <c r="B164" s="123"/>
      <c r="C164" s="21"/>
      <c r="D164" s="156"/>
      <c r="E164" s="156"/>
      <c r="F164" s="156"/>
      <c r="G164" s="156"/>
      <c r="H164" s="156"/>
      <c r="I164" s="156"/>
      <c r="J164" s="156"/>
      <c r="K164" s="156"/>
      <c r="L164" s="221"/>
      <c r="M164" s="221"/>
      <c r="N164" s="221"/>
      <c r="O164" s="221"/>
      <c r="P164" s="221"/>
      <c r="Q164" s="221"/>
      <c r="R164" s="221"/>
      <c r="S164" s="221"/>
      <c r="T164" s="156"/>
      <c r="U164" s="156"/>
      <c r="V164" s="156"/>
      <c r="W164" s="156"/>
      <c r="X164" s="156"/>
      <c r="Y164" s="156"/>
      <c r="Z164" s="156"/>
      <c r="AA164" s="156"/>
      <c r="AB164" s="156"/>
      <c r="AC164" s="156"/>
      <c r="AD164" s="156"/>
      <c r="AE164" s="156"/>
      <c r="AF164" s="156"/>
      <c r="AG164" s="156"/>
      <c r="AH164" s="156"/>
      <c r="AI164" s="156"/>
      <c r="AJ164" s="22"/>
      <c r="AK164" s="23"/>
      <c r="AL164" s="163"/>
      <c r="AM164" s="163"/>
      <c r="AN164" s="163"/>
      <c r="AO164" s="24"/>
      <c r="AP164" s="23"/>
      <c r="AQ164" s="163"/>
      <c r="AR164" s="163"/>
      <c r="AS164" s="163"/>
      <c r="AT164" s="24"/>
      <c r="AU164" s="23"/>
      <c r="AV164" s="163"/>
      <c r="AW164" s="163"/>
      <c r="AX164" s="163"/>
      <c r="AY164" s="24"/>
      <c r="AZ164" s="23"/>
      <c r="BA164" s="163"/>
      <c r="BB164" s="163"/>
      <c r="BC164" s="163"/>
      <c r="BD164" s="24"/>
      <c r="BE164" s="72"/>
    </row>
    <row r="165" spans="1:57" ht="14.5" customHeight="1" x14ac:dyDescent="0.15">
      <c r="A165" s="123"/>
      <c r="B165" s="123"/>
      <c r="C165" s="21"/>
      <c r="D165" s="156"/>
      <c r="E165" s="156"/>
      <c r="F165" s="156"/>
      <c r="G165" s="156"/>
      <c r="H165" s="156"/>
      <c r="I165" s="156"/>
      <c r="J165" s="156"/>
      <c r="K165" s="156"/>
      <c r="L165" s="221"/>
      <c r="M165" s="221"/>
      <c r="N165" s="221"/>
      <c r="O165" s="221"/>
      <c r="P165" s="221"/>
      <c r="Q165" s="221"/>
      <c r="R165" s="221"/>
      <c r="S165" s="221"/>
      <c r="T165" s="156"/>
      <c r="U165" s="156"/>
      <c r="V165" s="156"/>
      <c r="W165" s="156"/>
      <c r="X165" s="156"/>
      <c r="Y165" s="156"/>
      <c r="Z165" s="156"/>
      <c r="AA165" s="156"/>
      <c r="AB165" s="156"/>
      <c r="AC165" s="156"/>
      <c r="AD165" s="156"/>
      <c r="AE165" s="156"/>
      <c r="AF165" s="156"/>
      <c r="AG165" s="156"/>
      <c r="AH165" s="156"/>
      <c r="AI165" s="156"/>
      <c r="AJ165" s="22"/>
      <c r="AK165" s="23"/>
      <c r="AL165" s="163"/>
      <c r="AM165" s="163"/>
      <c r="AN165" s="163"/>
      <c r="AO165" s="24"/>
      <c r="AP165" s="23"/>
      <c r="AQ165" s="163"/>
      <c r="AR165" s="163"/>
      <c r="AS165" s="163"/>
      <c r="AT165" s="24"/>
      <c r="AU165" s="23"/>
      <c r="AV165" s="163"/>
      <c r="AW165" s="163"/>
      <c r="AX165" s="163"/>
      <c r="AY165" s="24"/>
      <c r="AZ165" s="23"/>
      <c r="BA165" s="163"/>
      <c r="BB165" s="163"/>
      <c r="BC165" s="163"/>
      <c r="BD165" s="24"/>
      <c r="BE165" s="72"/>
    </row>
    <row r="166" spans="1:57" ht="14.5" customHeight="1" x14ac:dyDescent="0.15">
      <c r="A166" s="123"/>
      <c r="B166" s="123"/>
      <c r="C166" s="21"/>
      <c r="D166" s="156"/>
      <c r="E166" s="156"/>
      <c r="F166" s="156"/>
      <c r="G166" s="156"/>
      <c r="H166" s="156"/>
      <c r="I166" s="156"/>
      <c r="J166" s="156"/>
      <c r="K166" s="156"/>
      <c r="L166" s="221"/>
      <c r="M166" s="221"/>
      <c r="N166" s="221"/>
      <c r="O166" s="221"/>
      <c r="P166" s="221"/>
      <c r="Q166" s="221"/>
      <c r="R166" s="221"/>
      <c r="S166" s="221"/>
      <c r="T166" s="156"/>
      <c r="U166" s="156"/>
      <c r="V166" s="156"/>
      <c r="W166" s="156"/>
      <c r="X166" s="156"/>
      <c r="Y166" s="156"/>
      <c r="Z166" s="156"/>
      <c r="AA166" s="156"/>
      <c r="AB166" s="156"/>
      <c r="AC166" s="156"/>
      <c r="AD166" s="156"/>
      <c r="AE166" s="156"/>
      <c r="AF166" s="156"/>
      <c r="AG166" s="156"/>
      <c r="AH166" s="156"/>
      <c r="AI166" s="156"/>
      <c r="AJ166" s="22"/>
      <c r="AK166" s="23"/>
      <c r="AL166" s="163"/>
      <c r="AM166" s="163"/>
      <c r="AN166" s="163"/>
      <c r="AO166" s="24"/>
      <c r="AP166" s="23"/>
      <c r="AQ166" s="163"/>
      <c r="AR166" s="163"/>
      <c r="AS166" s="163"/>
      <c r="AT166" s="24"/>
      <c r="AU166" s="23"/>
      <c r="AV166" s="163"/>
      <c r="AW166" s="163"/>
      <c r="AX166" s="163"/>
      <c r="AY166" s="24"/>
      <c r="AZ166" s="23"/>
      <c r="BA166" s="163"/>
      <c r="BB166" s="163"/>
      <c r="BC166" s="163"/>
      <c r="BD166" s="24"/>
      <c r="BE166" s="72"/>
    </row>
    <row r="167" spans="1:57" ht="14.5" customHeight="1" x14ac:dyDescent="0.15">
      <c r="A167" s="123"/>
      <c r="B167" s="123"/>
      <c r="C167" s="21"/>
      <c r="D167" s="156"/>
      <c r="E167" s="156"/>
      <c r="F167" s="156"/>
      <c r="G167" s="156"/>
      <c r="H167" s="156"/>
      <c r="I167" s="156"/>
      <c r="J167" s="156"/>
      <c r="K167" s="156"/>
      <c r="L167" s="221"/>
      <c r="M167" s="221"/>
      <c r="N167" s="221"/>
      <c r="O167" s="221"/>
      <c r="P167" s="221"/>
      <c r="Q167" s="221"/>
      <c r="R167" s="221"/>
      <c r="S167" s="221"/>
      <c r="T167" s="156"/>
      <c r="U167" s="156"/>
      <c r="V167" s="156"/>
      <c r="W167" s="156"/>
      <c r="X167" s="156"/>
      <c r="Y167" s="156"/>
      <c r="Z167" s="156"/>
      <c r="AA167" s="156"/>
      <c r="AB167" s="156"/>
      <c r="AC167" s="156"/>
      <c r="AD167" s="156"/>
      <c r="AE167" s="156"/>
      <c r="AF167" s="156"/>
      <c r="AG167" s="156"/>
      <c r="AH167" s="156"/>
      <c r="AI167" s="156"/>
      <c r="AJ167" s="22"/>
      <c r="AK167" s="23"/>
      <c r="AL167" s="163"/>
      <c r="AM167" s="163"/>
      <c r="AN167" s="163"/>
      <c r="AO167" s="24"/>
      <c r="AP167" s="23"/>
      <c r="AQ167" s="163"/>
      <c r="AR167" s="163"/>
      <c r="AS167" s="163"/>
      <c r="AT167" s="24"/>
      <c r="AU167" s="23"/>
      <c r="AV167" s="163"/>
      <c r="AW167" s="163"/>
      <c r="AX167" s="163"/>
      <c r="AY167" s="24"/>
      <c r="AZ167" s="23"/>
      <c r="BA167" s="163"/>
      <c r="BB167" s="163"/>
      <c r="BC167" s="163"/>
      <c r="BD167" s="24"/>
      <c r="BE167" s="72"/>
    </row>
    <row r="168" spans="1:57" ht="14.5" customHeight="1" x14ac:dyDescent="0.15">
      <c r="A168" s="123"/>
      <c r="B168" s="123"/>
      <c r="C168" s="21"/>
      <c r="D168" s="156"/>
      <c r="E168" s="156"/>
      <c r="F168" s="156"/>
      <c r="G168" s="156"/>
      <c r="H168" s="156"/>
      <c r="I168" s="156"/>
      <c r="J168" s="156"/>
      <c r="K168" s="156"/>
      <c r="L168" s="221"/>
      <c r="M168" s="221"/>
      <c r="N168" s="221"/>
      <c r="O168" s="221"/>
      <c r="P168" s="221"/>
      <c r="Q168" s="221"/>
      <c r="R168" s="221"/>
      <c r="S168" s="221"/>
      <c r="T168" s="156"/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F168" s="156"/>
      <c r="AG168" s="156"/>
      <c r="AH168" s="156"/>
      <c r="AI168" s="156"/>
      <c r="AJ168" s="22"/>
      <c r="AK168" s="23"/>
      <c r="AL168" s="163"/>
      <c r="AM168" s="163"/>
      <c r="AN168" s="163"/>
      <c r="AO168" s="24"/>
      <c r="AP168" s="23"/>
      <c r="AQ168" s="163"/>
      <c r="AR168" s="163"/>
      <c r="AS168" s="163"/>
      <c r="AT168" s="24"/>
      <c r="AU168" s="23"/>
      <c r="AV168" s="163"/>
      <c r="AW168" s="163"/>
      <c r="AX168" s="163"/>
      <c r="AY168" s="24"/>
      <c r="AZ168" s="23"/>
      <c r="BA168" s="163"/>
      <c r="BB168" s="163"/>
      <c r="BC168" s="163"/>
      <c r="BD168" s="24"/>
      <c r="BE168" s="72"/>
    </row>
    <row r="169" spans="1:57" ht="14.5" customHeight="1" x14ac:dyDescent="0.15">
      <c r="A169" s="123"/>
      <c r="B169" s="123"/>
      <c r="C169" s="21"/>
      <c r="D169" s="156"/>
      <c r="E169" s="156"/>
      <c r="F169" s="156"/>
      <c r="G169" s="156"/>
      <c r="H169" s="156"/>
      <c r="I169" s="156"/>
      <c r="J169" s="156"/>
      <c r="K169" s="156"/>
      <c r="L169" s="221"/>
      <c r="M169" s="221"/>
      <c r="N169" s="221"/>
      <c r="O169" s="221"/>
      <c r="P169" s="221"/>
      <c r="Q169" s="221"/>
      <c r="R169" s="221"/>
      <c r="S169" s="221"/>
      <c r="T169" s="156"/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/>
      <c r="AF169" s="156"/>
      <c r="AG169" s="156"/>
      <c r="AH169" s="156"/>
      <c r="AI169" s="156"/>
      <c r="AJ169" s="22"/>
      <c r="AK169" s="23"/>
      <c r="AL169" s="163"/>
      <c r="AM169" s="163"/>
      <c r="AN169" s="163"/>
      <c r="AO169" s="24"/>
      <c r="AP169" s="23"/>
      <c r="AQ169" s="163"/>
      <c r="AR169" s="163"/>
      <c r="AS169" s="163"/>
      <c r="AT169" s="24"/>
      <c r="AU169" s="23"/>
      <c r="AV169" s="163"/>
      <c r="AW169" s="163"/>
      <c r="AX169" s="163"/>
      <c r="AY169" s="24"/>
      <c r="AZ169" s="23"/>
      <c r="BA169" s="163"/>
      <c r="BB169" s="163"/>
      <c r="BC169" s="163"/>
      <c r="BD169" s="24"/>
      <c r="BE169" s="72"/>
    </row>
    <row r="170" spans="1:57" ht="14.5" customHeight="1" x14ac:dyDescent="0.15">
      <c r="A170" s="123"/>
      <c r="B170" s="123"/>
      <c r="C170" s="21"/>
      <c r="D170" s="156"/>
      <c r="E170" s="156"/>
      <c r="F170" s="156"/>
      <c r="G170" s="156"/>
      <c r="H170" s="156"/>
      <c r="I170" s="156"/>
      <c r="J170" s="156"/>
      <c r="K170" s="156"/>
      <c r="L170" s="221"/>
      <c r="M170" s="221"/>
      <c r="N170" s="221"/>
      <c r="O170" s="221"/>
      <c r="P170" s="221"/>
      <c r="Q170" s="221"/>
      <c r="R170" s="221"/>
      <c r="S170" s="221"/>
      <c r="T170" s="156"/>
      <c r="U170" s="156"/>
      <c r="V170" s="156"/>
      <c r="W170" s="156"/>
      <c r="X170" s="156"/>
      <c r="Y170" s="156"/>
      <c r="Z170" s="156"/>
      <c r="AA170" s="156"/>
      <c r="AB170" s="156"/>
      <c r="AC170" s="156"/>
      <c r="AD170" s="156"/>
      <c r="AE170" s="156"/>
      <c r="AF170" s="156"/>
      <c r="AG170" s="156"/>
      <c r="AH170" s="156"/>
      <c r="AI170" s="156"/>
      <c r="AJ170" s="22"/>
      <c r="AK170" s="23"/>
      <c r="AL170" s="163"/>
      <c r="AM170" s="163"/>
      <c r="AN170" s="163"/>
      <c r="AO170" s="24"/>
      <c r="AP170" s="23"/>
      <c r="AQ170" s="163"/>
      <c r="AR170" s="163"/>
      <c r="AS170" s="163"/>
      <c r="AT170" s="24"/>
      <c r="AU170" s="23"/>
      <c r="AV170" s="163"/>
      <c r="AW170" s="163"/>
      <c r="AX170" s="163"/>
      <c r="AY170" s="24"/>
      <c r="AZ170" s="23"/>
      <c r="BA170" s="163"/>
      <c r="BB170" s="163"/>
      <c r="BC170" s="163"/>
      <c r="BD170" s="24"/>
      <c r="BE170" s="72"/>
    </row>
    <row r="171" spans="1:57" ht="14.5" customHeight="1" x14ac:dyDescent="0.15">
      <c r="A171" s="123"/>
      <c r="B171" s="123"/>
      <c r="C171" s="21"/>
      <c r="D171" s="156"/>
      <c r="E171" s="156"/>
      <c r="F171" s="156"/>
      <c r="G171" s="156"/>
      <c r="H171" s="156"/>
      <c r="I171" s="156"/>
      <c r="J171" s="156"/>
      <c r="K171" s="156"/>
      <c r="L171" s="221"/>
      <c r="M171" s="221"/>
      <c r="N171" s="221"/>
      <c r="O171" s="221"/>
      <c r="P171" s="221"/>
      <c r="Q171" s="221"/>
      <c r="R171" s="221"/>
      <c r="S171" s="221"/>
      <c r="T171" s="156"/>
      <c r="U171" s="156"/>
      <c r="V171" s="156"/>
      <c r="W171" s="156"/>
      <c r="X171" s="156"/>
      <c r="Y171" s="156"/>
      <c r="Z171" s="156"/>
      <c r="AA171" s="156"/>
      <c r="AB171" s="156"/>
      <c r="AC171" s="156"/>
      <c r="AD171" s="156"/>
      <c r="AE171" s="156"/>
      <c r="AF171" s="156"/>
      <c r="AG171" s="156"/>
      <c r="AH171" s="156"/>
      <c r="AI171" s="156"/>
      <c r="AJ171" s="22"/>
      <c r="AK171" s="23"/>
      <c r="AL171" s="163"/>
      <c r="AM171" s="163"/>
      <c r="AN171" s="163"/>
      <c r="AO171" s="24"/>
      <c r="AP171" s="23"/>
      <c r="AQ171" s="163"/>
      <c r="AR171" s="163"/>
      <c r="AS171" s="163"/>
      <c r="AT171" s="24"/>
      <c r="AU171" s="23"/>
      <c r="AV171" s="163"/>
      <c r="AW171" s="163"/>
      <c r="AX171" s="163"/>
      <c r="AY171" s="24"/>
      <c r="AZ171" s="23"/>
      <c r="BA171" s="163"/>
      <c r="BB171" s="163"/>
      <c r="BC171" s="163"/>
      <c r="BD171" s="24"/>
      <c r="BE171" s="72"/>
    </row>
    <row r="172" spans="1:57" ht="14.5" customHeight="1" x14ac:dyDescent="0.15">
      <c r="A172" s="123"/>
      <c r="B172" s="123"/>
      <c r="C172" s="21"/>
      <c r="D172" s="156"/>
      <c r="E172" s="156"/>
      <c r="F172" s="156"/>
      <c r="G172" s="156"/>
      <c r="H172" s="156"/>
      <c r="I172" s="156"/>
      <c r="J172" s="156"/>
      <c r="K172" s="156"/>
      <c r="L172" s="221"/>
      <c r="M172" s="221"/>
      <c r="N172" s="221"/>
      <c r="O172" s="221"/>
      <c r="P172" s="221"/>
      <c r="Q172" s="221"/>
      <c r="R172" s="221"/>
      <c r="S172" s="221"/>
      <c r="T172" s="156"/>
      <c r="U172" s="156"/>
      <c r="V172" s="156"/>
      <c r="W172" s="156"/>
      <c r="X172" s="156"/>
      <c r="Y172" s="156"/>
      <c r="Z172" s="156"/>
      <c r="AA172" s="156"/>
      <c r="AB172" s="156"/>
      <c r="AC172" s="156"/>
      <c r="AD172" s="156"/>
      <c r="AE172" s="156"/>
      <c r="AF172" s="156"/>
      <c r="AG172" s="156"/>
      <c r="AH172" s="156"/>
      <c r="AI172" s="156"/>
      <c r="AJ172" s="22"/>
      <c r="AK172" s="23"/>
      <c r="AL172" s="163"/>
      <c r="AM172" s="163"/>
      <c r="AN172" s="163"/>
      <c r="AO172" s="24"/>
      <c r="AP172" s="23"/>
      <c r="AQ172" s="163"/>
      <c r="AR172" s="163"/>
      <c r="AS172" s="163"/>
      <c r="AT172" s="24"/>
      <c r="AU172" s="23"/>
      <c r="AV172" s="163"/>
      <c r="AW172" s="163"/>
      <c r="AX172" s="163"/>
      <c r="AY172" s="24"/>
      <c r="AZ172" s="23"/>
      <c r="BA172" s="163"/>
      <c r="BB172" s="163"/>
      <c r="BC172" s="163"/>
      <c r="BD172" s="24"/>
      <c r="BE172" s="72"/>
    </row>
    <row r="173" spans="1:57" ht="14.5" customHeight="1" x14ac:dyDescent="0.15">
      <c r="A173" s="123"/>
      <c r="B173" s="123"/>
      <c r="C173" s="21"/>
      <c r="D173" s="156"/>
      <c r="E173" s="156"/>
      <c r="F173" s="156"/>
      <c r="G173" s="156"/>
      <c r="H173" s="156"/>
      <c r="I173" s="156"/>
      <c r="J173" s="156"/>
      <c r="K173" s="156"/>
      <c r="L173" s="221"/>
      <c r="M173" s="221"/>
      <c r="N173" s="221"/>
      <c r="O173" s="221"/>
      <c r="P173" s="221"/>
      <c r="Q173" s="221"/>
      <c r="R173" s="221"/>
      <c r="S173" s="221"/>
      <c r="T173" s="156"/>
      <c r="U173" s="156"/>
      <c r="V173" s="156"/>
      <c r="W173" s="156"/>
      <c r="X173" s="156"/>
      <c r="Y173" s="156"/>
      <c r="Z173" s="156"/>
      <c r="AA173" s="156"/>
      <c r="AB173" s="156"/>
      <c r="AC173" s="156"/>
      <c r="AD173" s="156"/>
      <c r="AE173" s="156"/>
      <c r="AF173" s="156"/>
      <c r="AG173" s="156"/>
      <c r="AH173" s="156"/>
      <c r="AI173" s="156"/>
      <c r="AJ173" s="22"/>
      <c r="AK173" s="23"/>
      <c r="AL173" s="163"/>
      <c r="AM173" s="163"/>
      <c r="AN173" s="163"/>
      <c r="AO173" s="24"/>
      <c r="AP173" s="23"/>
      <c r="AQ173" s="163"/>
      <c r="AR173" s="163"/>
      <c r="AS173" s="163"/>
      <c r="AT173" s="24"/>
      <c r="AU173" s="23"/>
      <c r="AV173" s="163"/>
      <c r="AW173" s="163"/>
      <c r="AX173" s="163"/>
      <c r="AY173" s="24"/>
      <c r="AZ173" s="23"/>
      <c r="BA173" s="163"/>
      <c r="BB173" s="163"/>
      <c r="BC173" s="163"/>
      <c r="BD173" s="24"/>
      <c r="BE173" s="72"/>
    </row>
    <row r="174" spans="1:57" ht="14.5" customHeight="1" x14ac:dyDescent="0.15">
      <c r="A174" s="124"/>
      <c r="B174" s="124"/>
      <c r="C174" s="42"/>
      <c r="D174" s="43"/>
      <c r="E174" s="43"/>
      <c r="F174" s="43"/>
      <c r="G174" s="43"/>
      <c r="H174" s="43"/>
      <c r="I174" s="43"/>
      <c r="J174" s="43"/>
      <c r="K174" s="43"/>
      <c r="L174" s="222"/>
      <c r="M174" s="222"/>
      <c r="N174" s="222"/>
      <c r="O174" s="222"/>
      <c r="P174" s="222"/>
      <c r="Q174" s="222"/>
      <c r="R174" s="222"/>
      <c r="S174" s="222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4"/>
      <c r="AK174" s="45"/>
      <c r="AL174" s="46"/>
      <c r="AM174" s="46"/>
      <c r="AN174" s="46"/>
      <c r="AO174" s="47"/>
      <c r="AP174" s="45"/>
      <c r="AQ174" s="46"/>
      <c r="AR174" s="46"/>
      <c r="AS174" s="46"/>
      <c r="AT174" s="47"/>
      <c r="AU174" s="45"/>
      <c r="AV174" s="46"/>
      <c r="AW174" s="46"/>
      <c r="AX174" s="46"/>
      <c r="AY174" s="47"/>
      <c r="AZ174" s="45"/>
      <c r="BA174" s="46"/>
      <c r="BB174" s="46"/>
      <c r="BC174" s="46"/>
      <c r="BD174" s="47"/>
      <c r="BE174" s="72"/>
    </row>
  </sheetData>
  <sortState xmlns:xlrd2="http://schemas.microsoft.com/office/spreadsheetml/2017/richdata2" ref="B6:AF144">
    <sortCondition descending="1" ref="E6:E144"/>
    <sortCondition ref="G6:G144"/>
  </sortState>
  <conditionalFormatting sqref="C6:C147">
    <cfRule type="cellIs" dxfId="63" priority="1" stopIfTrue="1" operator="lessThan">
      <formula>0</formula>
    </cfRule>
    <cfRule type="cellIs" dxfId="6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HT172"/>
  <sheetViews>
    <sheetView showGridLines="0" workbookViewId="0">
      <selection activeCell="D13" sqref="D13"/>
    </sheetView>
  </sheetViews>
  <sheetFormatPr baseColWidth="10" defaultColWidth="10.83203125" defaultRowHeight="14.5" customHeight="1" x14ac:dyDescent="0.15"/>
  <cols>
    <col min="1" max="3" width="6.5" style="1" customWidth="1"/>
    <col min="4" max="4" width="25.1640625" style="1" customWidth="1"/>
    <col min="5" max="6" width="8.5" style="1" customWidth="1"/>
    <col min="7" max="7" width="7.1640625" style="1" customWidth="1"/>
    <col min="8" max="8" width="10.83203125" style="1" hidden="1" customWidth="1"/>
    <col min="9" max="9" width="9.6640625" style="1" customWidth="1"/>
    <col min="10" max="11" width="10.83203125" style="1" customWidth="1"/>
    <col min="12" max="19" width="10.83203125" style="196" customWidth="1"/>
    <col min="20" max="28" width="10.83203125" style="1" customWidth="1"/>
    <col min="29" max="33" width="10.83203125" style="1" hidden="1" customWidth="1"/>
    <col min="34" max="35" width="11.5" style="1" customWidth="1"/>
    <col min="36" max="228" width="10.83203125" style="1" customWidth="1"/>
  </cols>
  <sheetData>
    <row r="1" spans="1:54" ht="17.25" customHeight="1" x14ac:dyDescent="0.2">
      <c r="A1" s="2"/>
      <c r="B1" s="2"/>
      <c r="C1" s="2"/>
      <c r="D1" s="3" t="s">
        <v>80</v>
      </c>
      <c r="E1" s="2"/>
      <c r="F1" s="2"/>
      <c r="G1" s="2"/>
      <c r="H1" s="5"/>
      <c r="I1" s="157">
        <v>45781</v>
      </c>
      <c r="J1" s="153">
        <v>45767</v>
      </c>
      <c r="K1" s="158">
        <v>45753</v>
      </c>
      <c r="L1" s="153">
        <v>45752</v>
      </c>
      <c r="M1" s="158">
        <v>45725</v>
      </c>
      <c r="N1" s="153">
        <v>45725</v>
      </c>
      <c r="O1" s="158">
        <v>45725</v>
      </c>
      <c r="P1" s="153">
        <v>45725</v>
      </c>
      <c r="Q1" s="157">
        <v>45724</v>
      </c>
      <c r="R1" s="153">
        <v>45718</v>
      </c>
      <c r="S1" s="157">
        <v>45710</v>
      </c>
      <c r="T1" s="152">
        <v>45669</v>
      </c>
      <c r="U1" s="5">
        <v>45641</v>
      </c>
      <c r="V1" s="152">
        <v>45633</v>
      </c>
      <c r="W1" s="5">
        <v>45634</v>
      </c>
      <c r="X1" s="152">
        <v>45634</v>
      </c>
      <c r="Y1" s="157">
        <v>45627</v>
      </c>
      <c r="Z1" s="152">
        <v>45627</v>
      </c>
      <c r="AA1" s="74"/>
      <c r="AB1" s="34"/>
      <c r="AC1" s="7"/>
      <c r="AD1" s="7"/>
      <c r="AE1" s="7"/>
      <c r="AF1" s="7"/>
      <c r="AG1" s="8"/>
      <c r="AH1" s="9"/>
      <c r="AI1" s="9"/>
      <c r="AJ1" s="10"/>
      <c r="AK1" s="11"/>
      <c r="AL1" s="12"/>
      <c r="AM1" s="13"/>
      <c r="AN1" s="14"/>
      <c r="AO1" s="14"/>
      <c r="AP1" s="14"/>
      <c r="AQ1" s="15"/>
      <c r="AR1" s="13"/>
      <c r="AS1" s="14"/>
      <c r="AT1" s="14"/>
      <c r="AU1" s="14"/>
      <c r="AV1" s="15"/>
      <c r="AW1" s="13"/>
      <c r="AX1" s="14"/>
      <c r="AY1" s="14"/>
      <c r="AZ1" s="14"/>
      <c r="BA1" s="15"/>
      <c r="BB1" s="72"/>
    </row>
    <row r="2" spans="1:54" ht="17.25" customHeight="1" x14ac:dyDescent="0.2">
      <c r="A2" s="2"/>
      <c r="B2" s="2"/>
      <c r="C2" s="2"/>
      <c r="D2" s="16"/>
      <c r="E2" s="2"/>
      <c r="F2" s="2"/>
      <c r="G2" s="2"/>
      <c r="H2" s="4"/>
      <c r="I2" s="159" t="s">
        <v>1631</v>
      </c>
      <c r="J2" s="153" t="s">
        <v>1297</v>
      </c>
      <c r="K2" s="158" t="s">
        <v>1609</v>
      </c>
      <c r="L2" s="153" t="s">
        <v>218</v>
      </c>
      <c r="M2" s="158" t="s">
        <v>1419</v>
      </c>
      <c r="N2" s="153" t="s">
        <v>31</v>
      </c>
      <c r="O2" s="158" t="s">
        <v>31</v>
      </c>
      <c r="P2" s="153" t="s">
        <v>31</v>
      </c>
      <c r="Q2" s="158" t="s">
        <v>31</v>
      </c>
      <c r="R2" s="153" t="s">
        <v>1378</v>
      </c>
      <c r="S2" s="158" t="s">
        <v>1532</v>
      </c>
      <c r="T2" s="153" t="s">
        <v>253</v>
      </c>
      <c r="U2" s="4" t="s">
        <v>1587</v>
      </c>
      <c r="V2" s="153" t="s">
        <v>885</v>
      </c>
      <c r="W2" s="4" t="s">
        <v>31</v>
      </c>
      <c r="X2" s="153" t="s">
        <v>31</v>
      </c>
      <c r="Y2" s="158" t="s">
        <v>926</v>
      </c>
      <c r="Z2" s="153" t="s">
        <v>926</v>
      </c>
      <c r="AA2" s="74"/>
      <c r="AB2" s="34"/>
      <c r="AC2" s="19"/>
      <c r="AD2" s="19"/>
      <c r="AE2" s="19"/>
      <c r="AF2" s="19"/>
      <c r="AG2" s="20"/>
      <c r="AH2" s="9"/>
      <c r="AI2" s="9"/>
      <c r="AJ2" s="21"/>
      <c r="AK2" s="156"/>
      <c r="AL2" s="22"/>
      <c r="AM2" s="23"/>
      <c r="AN2" s="163"/>
      <c r="AO2" s="163"/>
      <c r="AP2" s="163"/>
      <c r="AQ2" s="24"/>
      <c r="AR2" s="23"/>
      <c r="AS2" s="163"/>
      <c r="AT2" s="163"/>
      <c r="AU2" s="163"/>
      <c r="AV2" s="24"/>
      <c r="AW2" s="23"/>
      <c r="AX2" s="163"/>
      <c r="AY2" s="163"/>
      <c r="AZ2" s="163"/>
      <c r="BA2" s="24"/>
      <c r="BB2" s="72"/>
    </row>
    <row r="3" spans="1:54" ht="17.25" customHeight="1" x14ac:dyDescent="0.2">
      <c r="A3" s="2"/>
      <c r="B3" s="2"/>
      <c r="C3" s="2"/>
      <c r="D3" s="17" t="s">
        <v>1</v>
      </c>
      <c r="E3" s="2"/>
      <c r="F3" s="2"/>
      <c r="G3" s="2"/>
      <c r="H3" s="2"/>
      <c r="I3" s="159" t="s">
        <v>1632</v>
      </c>
      <c r="J3" s="154" t="s">
        <v>51</v>
      </c>
      <c r="K3" s="159" t="s">
        <v>321</v>
      </c>
      <c r="L3" s="154" t="s">
        <v>32</v>
      </c>
      <c r="M3" s="159" t="s">
        <v>32</v>
      </c>
      <c r="N3" s="154">
        <v>33</v>
      </c>
      <c r="O3" s="159" t="s">
        <v>1495</v>
      </c>
      <c r="P3" s="154" t="s">
        <v>412</v>
      </c>
      <c r="Q3" s="159" t="s">
        <v>32</v>
      </c>
      <c r="R3" s="154" t="s">
        <v>251</v>
      </c>
      <c r="S3" s="159" t="s">
        <v>32</v>
      </c>
      <c r="T3" s="154" t="s">
        <v>412</v>
      </c>
      <c r="U3" s="2" t="s">
        <v>412</v>
      </c>
      <c r="V3" s="154" t="s">
        <v>51</v>
      </c>
      <c r="W3" s="2" t="s">
        <v>51</v>
      </c>
      <c r="X3" s="154" t="s">
        <v>32</v>
      </c>
      <c r="Y3" s="159" t="s">
        <v>51</v>
      </c>
      <c r="Z3" s="154" t="s">
        <v>32</v>
      </c>
      <c r="AA3" s="74"/>
      <c r="AB3" s="34"/>
      <c r="AC3" s="20"/>
      <c r="AD3" s="20"/>
      <c r="AE3" s="20"/>
      <c r="AF3" s="20"/>
      <c r="AG3" s="20"/>
      <c r="AH3" s="9"/>
      <c r="AI3" s="9"/>
      <c r="AJ3" s="21"/>
      <c r="AK3" s="156"/>
      <c r="AL3" s="22"/>
      <c r="AM3" s="23"/>
      <c r="AN3" s="163"/>
      <c r="AO3" s="163"/>
      <c r="AP3" s="163"/>
      <c r="AQ3" s="24"/>
      <c r="AR3" s="23"/>
      <c r="AS3" s="163"/>
      <c r="AT3" s="163"/>
      <c r="AU3" s="163"/>
      <c r="AV3" s="24"/>
      <c r="AW3" s="23"/>
      <c r="AX3" s="163"/>
      <c r="AY3" s="163"/>
      <c r="AZ3" s="163"/>
      <c r="BA3" s="24"/>
      <c r="BB3" s="72"/>
    </row>
    <row r="4" spans="1:54" ht="17.25" customHeight="1" x14ac:dyDescent="0.2">
      <c r="A4" s="2"/>
      <c r="B4" s="2"/>
      <c r="C4" s="2"/>
      <c r="D4" s="17" t="s">
        <v>3</v>
      </c>
      <c r="E4" s="17" t="s">
        <v>4</v>
      </c>
      <c r="F4" s="204" t="s">
        <v>1092</v>
      </c>
      <c r="G4" s="17" t="s">
        <v>5</v>
      </c>
      <c r="H4" s="2"/>
      <c r="I4" s="159" t="s">
        <v>1015</v>
      </c>
      <c r="J4" s="154" t="s">
        <v>1298</v>
      </c>
      <c r="K4" s="159" t="s">
        <v>1033</v>
      </c>
      <c r="L4" s="154" t="s">
        <v>1298</v>
      </c>
      <c r="M4" s="159" t="s">
        <v>1015</v>
      </c>
      <c r="N4" s="154" t="s">
        <v>1033</v>
      </c>
      <c r="O4" s="159" t="s">
        <v>1033</v>
      </c>
      <c r="P4" s="154" t="s">
        <v>1015</v>
      </c>
      <c r="Q4" s="159" t="s">
        <v>1015</v>
      </c>
      <c r="R4" s="154" t="s">
        <v>1307</v>
      </c>
      <c r="S4" s="159" t="s">
        <v>1033</v>
      </c>
      <c r="T4" s="154" t="s">
        <v>1019</v>
      </c>
      <c r="U4" s="2" t="s">
        <v>42</v>
      </c>
      <c r="V4" s="154" t="s">
        <v>1019</v>
      </c>
      <c r="W4" s="2" t="s">
        <v>1015</v>
      </c>
      <c r="X4" s="154" t="s">
        <v>1015</v>
      </c>
      <c r="Y4" s="159" t="s">
        <v>1298</v>
      </c>
      <c r="Z4" s="154" t="s">
        <v>1298</v>
      </c>
      <c r="AA4" s="74"/>
      <c r="AB4" s="34"/>
      <c r="AC4" s="20"/>
      <c r="AD4" s="20"/>
      <c r="AE4" s="20"/>
      <c r="AF4" s="20"/>
      <c r="AG4" s="20"/>
      <c r="AH4" s="9"/>
      <c r="AI4" s="9"/>
      <c r="AJ4" s="21"/>
      <c r="AK4" s="156"/>
      <c r="AL4" s="22"/>
      <c r="AM4" s="23"/>
      <c r="AN4" s="163"/>
      <c r="AO4" s="163"/>
      <c r="AP4" s="163"/>
      <c r="AQ4" s="24"/>
      <c r="AR4" s="23"/>
      <c r="AS4" s="163"/>
      <c r="AT4" s="163"/>
      <c r="AU4" s="163"/>
      <c r="AV4" s="24"/>
      <c r="AW4" s="23"/>
      <c r="AX4" s="163"/>
      <c r="AY4" s="163"/>
      <c r="AZ4" s="163"/>
      <c r="BA4" s="24"/>
      <c r="BB4" s="72"/>
    </row>
    <row r="5" spans="1:54" ht="15" customHeight="1" x14ac:dyDescent="0.2">
      <c r="A5" s="17" t="s">
        <v>6</v>
      </c>
      <c r="B5" s="17" t="s">
        <v>7</v>
      </c>
      <c r="C5" s="17" t="s">
        <v>8</v>
      </c>
      <c r="D5" s="17" t="s">
        <v>9</v>
      </c>
      <c r="E5" s="17" t="s">
        <v>10</v>
      </c>
      <c r="F5" s="204" t="s">
        <v>1093</v>
      </c>
      <c r="G5" s="17" t="s">
        <v>11</v>
      </c>
      <c r="H5" s="2"/>
      <c r="I5" s="159">
        <v>6</v>
      </c>
      <c r="J5" s="154">
        <v>4</v>
      </c>
      <c r="K5" s="159">
        <v>15</v>
      </c>
      <c r="L5" s="154">
        <v>9</v>
      </c>
      <c r="M5" s="159">
        <v>9</v>
      </c>
      <c r="N5" s="154">
        <v>15</v>
      </c>
      <c r="O5" s="159">
        <v>10</v>
      </c>
      <c r="P5" s="154">
        <v>5</v>
      </c>
      <c r="Q5" s="159">
        <v>2</v>
      </c>
      <c r="R5" s="154">
        <v>18</v>
      </c>
      <c r="S5" s="159">
        <v>11</v>
      </c>
      <c r="T5" s="154">
        <v>189</v>
      </c>
      <c r="U5" s="2">
        <v>387</v>
      </c>
      <c r="V5" s="154">
        <v>47</v>
      </c>
      <c r="W5" s="2">
        <v>9</v>
      </c>
      <c r="X5" s="154">
        <v>8</v>
      </c>
      <c r="Y5" s="159">
        <v>1</v>
      </c>
      <c r="Z5" s="154">
        <v>5</v>
      </c>
      <c r="AA5" s="74"/>
      <c r="AB5" s="34"/>
      <c r="AC5" s="28"/>
      <c r="AD5" s="28"/>
      <c r="AE5" s="28"/>
      <c r="AF5" s="28"/>
      <c r="AG5" s="28"/>
      <c r="AH5" s="9"/>
      <c r="AI5" s="9"/>
      <c r="AJ5" s="21"/>
      <c r="AK5" s="156"/>
      <c r="AL5" s="22"/>
      <c r="AM5" s="23"/>
      <c r="AN5" s="163"/>
      <c r="AO5" s="163"/>
      <c r="AP5" s="163"/>
      <c r="AQ5" s="24"/>
      <c r="AR5" s="23"/>
      <c r="AS5" s="163"/>
      <c r="AT5" s="163"/>
      <c r="AU5" s="163"/>
      <c r="AV5" s="24"/>
      <c r="AW5" s="23"/>
      <c r="AX5" s="163"/>
      <c r="AY5" s="163"/>
      <c r="AZ5" s="163"/>
      <c r="BA5" s="24"/>
      <c r="BB5" s="72"/>
    </row>
    <row r="6" spans="1:54" ht="17.25" customHeight="1" x14ac:dyDescent="0.2">
      <c r="A6" s="29">
        <v>1</v>
      </c>
      <c r="B6" s="29">
        <v>1</v>
      </c>
      <c r="C6" s="29">
        <f t="shared" ref="C6:C37" si="0">B6-A6</f>
        <v>0</v>
      </c>
      <c r="D6" s="17" t="s">
        <v>909</v>
      </c>
      <c r="E6" s="2">
        <f t="shared" ref="E6:E37" si="1">LARGE(H6:AG6,1)+LARGE(H6:AG6,2)+LARGE(H6:AG6,3)+LARGE(H6:AG6,4)+LARGE(H6:AG6,5)+F6</f>
        <v>66</v>
      </c>
      <c r="F6" s="206">
        <v>20</v>
      </c>
      <c r="G6" s="29">
        <f t="shared" ref="G6:G37" si="2">COUNT(H6:Z6)</f>
        <v>2</v>
      </c>
      <c r="H6" s="30"/>
      <c r="I6" s="160" t="s">
        <v>13</v>
      </c>
      <c r="J6" s="155" t="s">
        <v>13</v>
      </c>
      <c r="K6" s="160" t="s">
        <v>13</v>
      </c>
      <c r="L6" s="155" t="s">
        <v>13</v>
      </c>
      <c r="M6" s="160" t="s">
        <v>13</v>
      </c>
      <c r="N6" s="155" t="s">
        <v>13</v>
      </c>
      <c r="O6" s="160" t="s">
        <v>13</v>
      </c>
      <c r="P6" s="155" t="s">
        <v>13</v>
      </c>
      <c r="Q6" s="160" t="s">
        <v>13</v>
      </c>
      <c r="R6" s="155">
        <v>20</v>
      </c>
      <c r="S6" s="160" t="s">
        <v>13</v>
      </c>
      <c r="T6" s="169" t="s">
        <v>13</v>
      </c>
      <c r="U6" s="88" t="s">
        <v>13</v>
      </c>
      <c r="V6" s="155">
        <v>26</v>
      </c>
      <c r="W6" s="88" t="s">
        <v>13</v>
      </c>
      <c r="X6" s="155" t="s">
        <v>13</v>
      </c>
      <c r="Y6" s="160" t="s">
        <v>13</v>
      </c>
      <c r="Z6" s="155" t="s">
        <v>13</v>
      </c>
      <c r="AA6" s="74"/>
      <c r="AB6" s="34"/>
      <c r="AC6" s="33">
        <v>0</v>
      </c>
      <c r="AD6" s="33">
        <v>0</v>
      </c>
      <c r="AE6" s="33">
        <v>0</v>
      </c>
      <c r="AF6" s="33">
        <v>0</v>
      </c>
      <c r="AG6" s="33">
        <v>0</v>
      </c>
      <c r="AH6" s="34"/>
      <c r="AI6" s="34"/>
      <c r="AJ6" s="21"/>
      <c r="AK6" s="156"/>
      <c r="AL6" s="22"/>
      <c r="AM6" s="23"/>
      <c r="AN6" s="163"/>
      <c r="AO6" s="163"/>
      <c r="AP6" s="163"/>
      <c r="AQ6" s="24"/>
      <c r="AR6" s="23"/>
      <c r="AS6" s="163"/>
      <c r="AT6" s="163"/>
      <c r="AU6" s="163"/>
      <c r="AV6" s="24"/>
      <c r="AW6" s="23"/>
      <c r="AX6" s="163"/>
      <c r="AY6" s="163"/>
      <c r="AZ6" s="163"/>
      <c r="BA6" s="24"/>
      <c r="BB6" s="72"/>
    </row>
    <row r="7" spans="1:54" ht="17.25" customHeight="1" x14ac:dyDescent="0.2">
      <c r="A7" s="29">
        <v>2</v>
      </c>
      <c r="B7" s="29">
        <v>2</v>
      </c>
      <c r="C7" s="29">
        <f t="shared" si="0"/>
        <v>0</v>
      </c>
      <c r="D7" s="17" t="s">
        <v>72</v>
      </c>
      <c r="E7" s="2">
        <f t="shared" si="1"/>
        <v>60</v>
      </c>
      <c r="F7" s="206">
        <v>20</v>
      </c>
      <c r="G7" s="29">
        <f t="shared" si="2"/>
        <v>2</v>
      </c>
      <c r="H7" s="30"/>
      <c r="I7" s="160" t="s">
        <v>13</v>
      </c>
      <c r="J7" s="155" t="s">
        <v>13</v>
      </c>
      <c r="K7" s="160" t="s">
        <v>13</v>
      </c>
      <c r="L7" s="155" t="s">
        <v>13</v>
      </c>
      <c r="M7" s="160" t="s">
        <v>13</v>
      </c>
      <c r="N7" s="155" t="s">
        <v>13</v>
      </c>
      <c r="O7" s="160" t="s">
        <v>13</v>
      </c>
      <c r="P7" s="155" t="s">
        <v>13</v>
      </c>
      <c r="Q7" s="160" t="s">
        <v>13</v>
      </c>
      <c r="R7" s="155">
        <v>17</v>
      </c>
      <c r="S7" s="160" t="s">
        <v>13</v>
      </c>
      <c r="T7" s="169" t="s">
        <v>13</v>
      </c>
      <c r="U7" s="88" t="s">
        <v>13</v>
      </c>
      <c r="V7" s="155">
        <v>23</v>
      </c>
      <c r="W7" s="88" t="s">
        <v>13</v>
      </c>
      <c r="X7" s="155" t="s">
        <v>13</v>
      </c>
      <c r="Y7" s="160" t="s">
        <v>13</v>
      </c>
      <c r="Z7" s="155" t="s">
        <v>13</v>
      </c>
      <c r="AA7" s="74"/>
      <c r="AB7" s="34"/>
      <c r="AC7" s="36">
        <v>0</v>
      </c>
      <c r="AD7" s="36">
        <v>0</v>
      </c>
      <c r="AE7" s="36">
        <v>0</v>
      </c>
      <c r="AF7" s="36">
        <v>0</v>
      </c>
      <c r="AG7" s="36">
        <v>0</v>
      </c>
      <c r="AH7" s="34"/>
      <c r="AI7" s="34"/>
      <c r="AJ7" s="21"/>
      <c r="AK7" s="156"/>
      <c r="AL7" s="22"/>
      <c r="AM7" s="23"/>
      <c r="AN7" s="163"/>
      <c r="AO7" s="163"/>
      <c r="AP7" s="163"/>
      <c r="AQ7" s="24"/>
      <c r="AR7" s="23"/>
      <c r="AS7" s="163"/>
      <c r="AT7" s="163"/>
      <c r="AU7" s="163"/>
      <c r="AV7" s="24"/>
      <c r="AW7" s="23"/>
      <c r="AX7" s="163"/>
      <c r="AY7" s="163"/>
      <c r="AZ7" s="163"/>
      <c r="BA7" s="24"/>
      <c r="BB7" s="72"/>
    </row>
    <row r="8" spans="1:54" ht="17.25" customHeight="1" x14ac:dyDescent="0.2">
      <c r="A8" s="29">
        <v>3</v>
      </c>
      <c r="B8" s="29">
        <v>3</v>
      </c>
      <c r="C8" s="29">
        <f t="shared" si="0"/>
        <v>0</v>
      </c>
      <c r="D8" s="17" t="s">
        <v>83</v>
      </c>
      <c r="E8" s="2">
        <f t="shared" si="1"/>
        <v>37</v>
      </c>
      <c r="F8" s="206"/>
      <c r="G8" s="29">
        <f t="shared" si="2"/>
        <v>2</v>
      </c>
      <c r="H8" s="30"/>
      <c r="I8" s="160" t="s">
        <v>13</v>
      </c>
      <c r="J8" s="155" t="s">
        <v>13</v>
      </c>
      <c r="K8" s="160" t="s">
        <v>13</v>
      </c>
      <c r="L8" s="155" t="s">
        <v>13</v>
      </c>
      <c r="M8" s="160" t="s">
        <v>13</v>
      </c>
      <c r="N8" s="155" t="s">
        <v>13</v>
      </c>
      <c r="O8" s="160" t="s">
        <v>13</v>
      </c>
      <c r="P8" s="155" t="s">
        <v>13</v>
      </c>
      <c r="Q8" s="160" t="s">
        <v>13</v>
      </c>
      <c r="R8" s="155" t="s">
        <v>13</v>
      </c>
      <c r="S8" s="160" t="s">
        <v>13</v>
      </c>
      <c r="T8" s="169">
        <v>17</v>
      </c>
      <c r="U8" s="88" t="s">
        <v>13</v>
      </c>
      <c r="V8" s="155">
        <v>20</v>
      </c>
      <c r="W8" s="88" t="s">
        <v>13</v>
      </c>
      <c r="X8" s="155" t="s">
        <v>13</v>
      </c>
      <c r="Y8" s="160" t="s">
        <v>13</v>
      </c>
      <c r="Z8" s="155" t="s">
        <v>13</v>
      </c>
      <c r="AA8" s="74"/>
      <c r="AB8" s="34"/>
      <c r="AC8" s="36">
        <v>0</v>
      </c>
      <c r="AD8" s="36">
        <v>0</v>
      </c>
      <c r="AE8" s="36">
        <v>0</v>
      </c>
      <c r="AF8" s="36">
        <v>0</v>
      </c>
      <c r="AG8" s="36">
        <v>0</v>
      </c>
      <c r="AH8" s="34"/>
      <c r="AI8" s="34"/>
      <c r="AJ8" s="21"/>
      <c r="AK8" s="156"/>
      <c r="AL8" s="22"/>
      <c r="AM8" s="23"/>
      <c r="AN8" s="163"/>
      <c r="AO8" s="163"/>
      <c r="AP8" s="163"/>
      <c r="AQ8" s="24"/>
      <c r="AR8" s="23"/>
      <c r="AS8" s="163"/>
      <c r="AT8" s="163"/>
      <c r="AU8" s="163"/>
      <c r="AV8" s="24"/>
      <c r="AW8" s="23"/>
      <c r="AX8" s="163"/>
      <c r="AY8" s="163"/>
      <c r="AZ8" s="163"/>
      <c r="BA8" s="24"/>
      <c r="BB8" s="72"/>
    </row>
    <row r="9" spans="1:54" ht="17.25" customHeight="1" x14ac:dyDescent="0.2">
      <c r="A9" s="29">
        <v>4</v>
      </c>
      <c r="B9" s="29">
        <v>4</v>
      </c>
      <c r="C9" s="29">
        <f t="shared" si="0"/>
        <v>0</v>
      </c>
      <c r="D9" s="17" t="s">
        <v>77</v>
      </c>
      <c r="E9" s="2">
        <f t="shared" si="1"/>
        <v>37</v>
      </c>
      <c r="F9" s="206">
        <v>20</v>
      </c>
      <c r="G9" s="29">
        <f t="shared" si="2"/>
        <v>2</v>
      </c>
      <c r="H9" s="30"/>
      <c r="I9" s="160" t="s">
        <v>13</v>
      </c>
      <c r="J9" s="155" t="s">
        <v>13</v>
      </c>
      <c r="K9" s="160" t="s">
        <v>13</v>
      </c>
      <c r="L9" s="155" t="s">
        <v>13</v>
      </c>
      <c r="M9" s="160" t="s">
        <v>13</v>
      </c>
      <c r="N9" s="155" t="s">
        <v>13</v>
      </c>
      <c r="O9" s="160">
        <v>12</v>
      </c>
      <c r="P9" s="155" t="s">
        <v>13</v>
      </c>
      <c r="Q9" s="160" t="s">
        <v>13</v>
      </c>
      <c r="R9" s="155" t="s">
        <v>13</v>
      </c>
      <c r="S9" s="160" t="s">
        <v>13</v>
      </c>
      <c r="T9" s="169" t="s">
        <v>13</v>
      </c>
      <c r="U9" s="88">
        <v>5</v>
      </c>
      <c r="V9" s="155" t="s">
        <v>13</v>
      </c>
      <c r="W9" s="88" t="s">
        <v>13</v>
      </c>
      <c r="X9" s="155" t="s">
        <v>13</v>
      </c>
      <c r="Y9" s="160" t="s">
        <v>13</v>
      </c>
      <c r="Z9" s="155" t="s">
        <v>13</v>
      </c>
      <c r="AA9" s="74"/>
      <c r="AB9" s="34"/>
      <c r="AC9" s="36">
        <v>0</v>
      </c>
      <c r="AD9" s="36">
        <v>0</v>
      </c>
      <c r="AE9" s="36">
        <v>0</v>
      </c>
      <c r="AF9" s="36">
        <v>0</v>
      </c>
      <c r="AG9" s="36">
        <v>0</v>
      </c>
      <c r="AH9" s="34"/>
      <c r="AI9" s="34"/>
      <c r="AJ9" s="21"/>
      <c r="AK9" s="156"/>
      <c r="AL9" s="22"/>
      <c r="AM9" s="23"/>
      <c r="AN9" s="163"/>
      <c r="AO9" s="163"/>
      <c r="AP9" s="163"/>
      <c r="AQ9" s="24"/>
      <c r="AR9" s="23"/>
      <c r="AS9" s="163"/>
      <c r="AT9" s="163"/>
      <c r="AU9" s="163"/>
      <c r="AV9" s="24"/>
      <c r="AW9" s="23"/>
      <c r="AX9" s="163"/>
      <c r="AY9" s="163"/>
      <c r="AZ9" s="163"/>
      <c r="BA9" s="24"/>
      <c r="BB9" s="72"/>
    </row>
    <row r="10" spans="1:54" ht="17.25" customHeight="1" x14ac:dyDescent="0.2">
      <c r="A10" s="29">
        <v>5</v>
      </c>
      <c r="B10" s="29">
        <v>5</v>
      </c>
      <c r="C10" s="29">
        <f t="shared" si="0"/>
        <v>0</v>
      </c>
      <c r="D10" s="17" t="s">
        <v>71</v>
      </c>
      <c r="E10" s="2">
        <f t="shared" si="1"/>
        <v>34</v>
      </c>
      <c r="F10" s="206">
        <v>20</v>
      </c>
      <c r="G10" s="29">
        <f t="shared" si="2"/>
        <v>1</v>
      </c>
      <c r="H10" s="30"/>
      <c r="I10" s="160" t="s">
        <v>13</v>
      </c>
      <c r="J10" s="155" t="s">
        <v>13</v>
      </c>
      <c r="K10" s="160" t="s">
        <v>13</v>
      </c>
      <c r="L10" s="155" t="s">
        <v>13</v>
      </c>
      <c r="M10" s="160" t="s">
        <v>13</v>
      </c>
      <c r="N10" s="155" t="s">
        <v>13</v>
      </c>
      <c r="O10" s="160" t="s">
        <v>13</v>
      </c>
      <c r="P10" s="155" t="s">
        <v>13</v>
      </c>
      <c r="Q10" s="160" t="s">
        <v>13</v>
      </c>
      <c r="R10" s="155">
        <v>14</v>
      </c>
      <c r="S10" s="160" t="s">
        <v>13</v>
      </c>
      <c r="T10" s="169" t="s">
        <v>13</v>
      </c>
      <c r="U10" s="88" t="s">
        <v>13</v>
      </c>
      <c r="V10" s="155" t="s">
        <v>13</v>
      </c>
      <c r="W10" s="88" t="s">
        <v>13</v>
      </c>
      <c r="X10" s="155" t="s">
        <v>13</v>
      </c>
      <c r="Y10" s="160" t="s">
        <v>13</v>
      </c>
      <c r="Z10" s="155" t="s">
        <v>13</v>
      </c>
      <c r="AA10" s="74"/>
      <c r="AB10" s="34"/>
      <c r="AC10" s="36">
        <v>0</v>
      </c>
      <c r="AD10" s="36">
        <v>0</v>
      </c>
      <c r="AE10" s="36">
        <v>0</v>
      </c>
      <c r="AF10" s="36">
        <v>0</v>
      </c>
      <c r="AG10" s="36">
        <v>0</v>
      </c>
      <c r="AH10" s="34"/>
      <c r="AI10" s="34"/>
      <c r="AJ10" s="21"/>
      <c r="AK10" s="156"/>
      <c r="AL10" s="22"/>
      <c r="AM10" s="23"/>
      <c r="AN10" s="163"/>
      <c r="AO10" s="163"/>
      <c r="AP10" s="163"/>
      <c r="AQ10" s="24"/>
      <c r="AR10" s="23"/>
      <c r="AS10" s="163"/>
      <c r="AT10" s="163"/>
      <c r="AU10" s="163"/>
      <c r="AV10" s="24"/>
      <c r="AW10" s="23"/>
      <c r="AX10" s="163"/>
      <c r="AY10" s="163"/>
      <c r="AZ10" s="163"/>
      <c r="BA10" s="24"/>
      <c r="BB10" s="72"/>
    </row>
    <row r="11" spans="1:54" ht="17.25" customHeight="1" x14ac:dyDescent="0.2">
      <c r="A11" s="29">
        <v>6</v>
      </c>
      <c r="B11" s="29">
        <v>6</v>
      </c>
      <c r="C11" s="29">
        <f t="shared" si="0"/>
        <v>0</v>
      </c>
      <c r="D11" s="17" t="s">
        <v>821</v>
      </c>
      <c r="E11" s="2">
        <f t="shared" si="1"/>
        <v>34</v>
      </c>
      <c r="F11" s="206">
        <v>20</v>
      </c>
      <c r="G11" s="29">
        <f t="shared" si="2"/>
        <v>2</v>
      </c>
      <c r="H11" s="30"/>
      <c r="I11" s="160" t="s">
        <v>13</v>
      </c>
      <c r="J11" s="155">
        <v>8</v>
      </c>
      <c r="K11" s="160" t="s">
        <v>13</v>
      </c>
      <c r="L11" s="155">
        <v>6</v>
      </c>
      <c r="M11" s="160" t="s">
        <v>13</v>
      </c>
      <c r="N11" s="155" t="s">
        <v>13</v>
      </c>
      <c r="O11" s="160" t="s">
        <v>13</v>
      </c>
      <c r="P11" s="155" t="s">
        <v>13</v>
      </c>
      <c r="Q11" s="160" t="s">
        <v>13</v>
      </c>
      <c r="R11" s="155" t="s">
        <v>13</v>
      </c>
      <c r="S11" s="160" t="s">
        <v>13</v>
      </c>
      <c r="T11" s="169" t="s">
        <v>13</v>
      </c>
      <c r="U11" s="88" t="s">
        <v>13</v>
      </c>
      <c r="V11" s="155" t="s">
        <v>13</v>
      </c>
      <c r="W11" s="88" t="s">
        <v>13</v>
      </c>
      <c r="X11" s="155" t="s">
        <v>13</v>
      </c>
      <c r="Y11" s="160" t="s">
        <v>13</v>
      </c>
      <c r="Z11" s="155" t="s">
        <v>13</v>
      </c>
      <c r="AA11" s="74"/>
      <c r="AB11" s="34"/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4"/>
      <c r="AI11" s="34"/>
      <c r="AJ11" s="21"/>
      <c r="AK11" s="156"/>
      <c r="AL11" s="22"/>
      <c r="AM11" s="23"/>
      <c r="AN11" s="163"/>
      <c r="AO11" s="163"/>
      <c r="AP11" s="163"/>
      <c r="AQ11" s="24"/>
      <c r="AR11" s="23"/>
      <c r="AS11" s="163"/>
      <c r="AT11" s="163"/>
      <c r="AU11" s="163"/>
      <c r="AV11" s="24"/>
      <c r="AW11" s="23"/>
      <c r="AX11" s="163"/>
      <c r="AY11" s="163"/>
      <c r="AZ11" s="163"/>
      <c r="BA11" s="24"/>
      <c r="BB11" s="72"/>
    </row>
    <row r="12" spans="1:54" ht="17.25" customHeight="1" x14ac:dyDescent="0.2">
      <c r="A12" s="29">
        <v>7</v>
      </c>
      <c r="B12" s="29">
        <v>7</v>
      </c>
      <c r="C12" s="29">
        <f t="shared" si="0"/>
        <v>0</v>
      </c>
      <c r="D12" s="17" t="s">
        <v>79</v>
      </c>
      <c r="E12" s="2">
        <f t="shared" si="1"/>
        <v>32</v>
      </c>
      <c r="F12" s="206">
        <v>20</v>
      </c>
      <c r="G12" s="29">
        <f t="shared" si="2"/>
        <v>1</v>
      </c>
      <c r="H12" s="30"/>
      <c r="I12" s="160" t="s">
        <v>13</v>
      </c>
      <c r="J12" s="155" t="s">
        <v>13</v>
      </c>
      <c r="K12" s="160" t="s">
        <v>13</v>
      </c>
      <c r="L12" s="155" t="s">
        <v>13</v>
      </c>
      <c r="M12" s="160" t="s">
        <v>13</v>
      </c>
      <c r="N12" s="155">
        <v>12</v>
      </c>
      <c r="O12" s="160" t="s">
        <v>13</v>
      </c>
      <c r="P12" s="155" t="s">
        <v>13</v>
      </c>
      <c r="Q12" s="160" t="s">
        <v>13</v>
      </c>
      <c r="R12" s="155" t="s">
        <v>13</v>
      </c>
      <c r="S12" s="160" t="s">
        <v>13</v>
      </c>
      <c r="T12" s="169" t="s">
        <v>13</v>
      </c>
      <c r="U12" s="88" t="s">
        <v>13</v>
      </c>
      <c r="V12" s="155" t="s">
        <v>13</v>
      </c>
      <c r="W12" s="88" t="s">
        <v>13</v>
      </c>
      <c r="X12" s="155" t="s">
        <v>13</v>
      </c>
      <c r="Y12" s="160" t="s">
        <v>13</v>
      </c>
      <c r="Z12" s="155" t="s">
        <v>13</v>
      </c>
      <c r="AA12" s="74"/>
      <c r="AB12" s="34"/>
      <c r="AC12" s="36">
        <v>0</v>
      </c>
      <c r="AD12" s="36">
        <v>0</v>
      </c>
      <c r="AE12" s="36">
        <v>0</v>
      </c>
      <c r="AF12" s="36">
        <v>0</v>
      </c>
      <c r="AG12" s="36">
        <v>0</v>
      </c>
      <c r="AH12" s="34"/>
      <c r="AI12" s="34"/>
      <c r="AJ12" s="21"/>
      <c r="AK12" s="156"/>
      <c r="AL12" s="22"/>
      <c r="AM12" s="23"/>
      <c r="AN12" s="163"/>
      <c r="AO12" s="163"/>
      <c r="AP12" s="163"/>
      <c r="AQ12" s="24"/>
      <c r="AR12" s="23"/>
      <c r="AS12" s="163"/>
      <c r="AT12" s="163"/>
      <c r="AU12" s="163"/>
      <c r="AV12" s="24"/>
      <c r="AW12" s="23"/>
      <c r="AX12" s="163"/>
      <c r="AY12" s="163"/>
      <c r="AZ12" s="163"/>
      <c r="BA12" s="24"/>
      <c r="BB12" s="72"/>
    </row>
    <row r="13" spans="1:54" ht="17.25" customHeight="1" x14ac:dyDescent="0.2">
      <c r="A13" s="29">
        <v>8</v>
      </c>
      <c r="B13" s="29">
        <v>8</v>
      </c>
      <c r="C13" s="29">
        <f t="shared" si="0"/>
        <v>0</v>
      </c>
      <c r="D13" s="17" t="s">
        <v>294</v>
      </c>
      <c r="E13" s="2">
        <f t="shared" si="1"/>
        <v>30</v>
      </c>
      <c r="F13" s="206">
        <v>20</v>
      </c>
      <c r="G13" s="29">
        <f t="shared" si="2"/>
        <v>1</v>
      </c>
      <c r="H13" s="30"/>
      <c r="I13" s="160" t="s">
        <v>13</v>
      </c>
      <c r="J13" s="155" t="s">
        <v>13</v>
      </c>
      <c r="K13" s="160" t="s">
        <v>13</v>
      </c>
      <c r="L13" s="155" t="s">
        <v>13</v>
      </c>
      <c r="M13" s="160" t="s">
        <v>13</v>
      </c>
      <c r="N13" s="155" t="s">
        <v>13</v>
      </c>
      <c r="O13" s="160" t="s">
        <v>13</v>
      </c>
      <c r="P13" s="155" t="s">
        <v>13</v>
      </c>
      <c r="Q13" s="160" t="s">
        <v>13</v>
      </c>
      <c r="R13" s="155">
        <v>10</v>
      </c>
      <c r="S13" s="160" t="s">
        <v>13</v>
      </c>
      <c r="T13" s="169" t="s">
        <v>13</v>
      </c>
      <c r="U13" s="88" t="s">
        <v>13</v>
      </c>
      <c r="V13" s="155" t="s">
        <v>13</v>
      </c>
      <c r="W13" s="88" t="s">
        <v>13</v>
      </c>
      <c r="X13" s="155" t="s">
        <v>13</v>
      </c>
      <c r="Y13" s="160" t="s">
        <v>13</v>
      </c>
      <c r="Z13" s="155" t="s">
        <v>13</v>
      </c>
      <c r="AA13" s="74"/>
      <c r="AB13" s="34"/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4"/>
      <c r="AI13" s="34"/>
      <c r="AJ13" s="21"/>
      <c r="AK13" s="156"/>
      <c r="AL13" s="22"/>
      <c r="AM13" s="23"/>
      <c r="AN13" s="163"/>
      <c r="AO13" s="163"/>
      <c r="AP13" s="163"/>
      <c r="AQ13" s="24"/>
      <c r="AR13" s="23"/>
      <c r="AS13" s="163"/>
      <c r="AT13" s="163"/>
      <c r="AU13" s="163"/>
      <c r="AV13" s="24"/>
      <c r="AW13" s="23"/>
      <c r="AX13" s="163"/>
      <c r="AY13" s="163"/>
      <c r="AZ13" s="163"/>
      <c r="BA13" s="24"/>
      <c r="BB13" s="72"/>
    </row>
    <row r="14" spans="1:54" ht="17.25" customHeight="1" x14ac:dyDescent="0.2">
      <c r="A14" s="29">
        <v>9</v>
      </c>
      <c r="B14" s="29">
        <v>9</v>
      </c>
      <c r="C14" s="29">
        <f t="shared" si="0"/>
        <v>0</v>
      </c>
      <c r="D14" s="17" t="s">
        <v>287</v>
      </c>
      <c r="E14" s="2">
        <f t="shared" si="1"/>
        <v>28</v>
      </c>
      <c r="F14" s="206">
        <v>20</v>
      </c>
      <c r="G14" s="29">
        <f t="shared" si="2"/>
        <v>1</v>
      </c>
      <c r="H14" s="30"/>
      <c r="I14" s="160" t="s">
        <v>13</v>
      </c>
      <c r="J14" s="155" t="s">
        <v>13</v>
      </c>
      <c r="K14" s="160" t="s">
        <v>13</v>
      </c>
      <c r="L14" s="155" t="s">
        <v>13</v>
      </c>
      <c r="M14" s="160" t="s">
        <v>13</v>
      </c>
      <c r="N14" s="155" t="s">
        <v>13</v>
      </c>
      <c r="O14" s="160" t="s">
        <v>13</v>
      </c>
      <c r="P14" s="155" t="s">
        <v>13</v>
      </c>
      <c r="Q14" s="160" t="s">
        <v>13</v>
      </c>
      <c r="R14" s="155" t="s">
        <v>13</v>
      </c>
      <c r="S14" s="160" t="s">
        <v>13</v>
      </c>
      <c r="T14" s="169" t="s">
        <v>13</v>
      </c>
      <c r="U14" s="88" t="s">
        <v>13</v>
      </c>
      <c r="V14" s="155">
        <v>8</v>
      </c>
      <c r="W14" s="88" t="s">
        <v>13</v>
      </c>
      <c r="X14" s="155" t="s">
        <v>13</v>
      </c>
      <c r="Y14" s="160" t="s">
        <v>13</v>
      </c>
      <c r="Z14" s="155" t="s">
        <v>13</v>
      </c>
      <c r="AA14" s="74"/>
      <c r="AB14" s="34"/>
      <c r="AC14" s="36">
        <v>0</v>
      </c>
      <c r="AD14" s="36">
        <v>0</v>
      </c>
      <c r="AE14" s="36">
        <v>0</v>
      </c>
      <c r="AF14" s="36">
        <v>0</v>
      </c>
      <c r="AG14" s="36">
        <v>0</v>
      </c>
      <c r="AH14" s="34"/>
      <c r="AI14" s="34"/>
      <c r="AJ14" s="21"/>
      <c r="AK14" s="156"/>
      <c r="AL14" s="22"/>
      <c r="AM14" s="23"/>
      <c r="AN14" s="163"/>
      <c r="AO14" s="163"/>
      <c r="AP14" s="163"/>
      <c r="AQ14" s="24"/>
      <c r="AR14" s="23"/>
      <c r="AS14" s="163"/>
      <c r="AT14" s="163"/>
      <c r="AU14" s="163"/>
      <c r="AV14" s="24"/>
      <c r="AW14" s="23"/>
      <c r="AX14" s="163"/>
      <c r="AY14" s="163"/>
      <c r="AZ14" s="163"/>
      <c r="BA14" s="24"/>
      <c r="BB14" s="72"/>
    </row>
    <row r="15" spans="1:54" ht="17.25" customHeight="1" x14ac:dyDescent="0.2">
      <c r="A15" s="29">
        <v>10</v>
      </c>
      <c r="B15" s="29">
        <v>10</v>
      </c>
      <c r="C15" s="29">
        <f t="shared" si="0"/>
        <v>0</v>
      </c>
      <c r="D15" s="17" t="s">
        <v>792</v>
      </c>
      <c r="E15" s="2">
        <f t="shared" si="1"/>
        <v>27</v>
      </c>
      <c r="F15" s="206"/>
      <c r="G15" s="29">
        <f t="shared" si="2"/>
        <v>2</v>
      </c>
      <c r="H15" s="30"/>
      <c r="I15" s="160" t="s">
        <v>13</v>
      </c>
      <c r="J15" s="155" t="s">
        <v>13</v>
      </c>
      <c r="K15" s="160" t="s">
        <v>13</v>
      </c>
      <c r="L15" s="155" t="s">
        <v>13</v>
      </c>
      <c r="M15" s="160" t="s">
        <v>13</v>
      </c>
      <c r="N15" s="155" t="s">
        <v>13</v>
      </c>
      <c r="O15" s="160" t="s">
        <v>13</v>
      </c>
      <c r="P15" s="155" t="s">
        <v>13</v>
      </c>
      <c r="Q15" s="160" t="s">
        <v>13</v>
      </c>
      <c r="R15" s="155" t="s">
        <v>13</v>
      </c>
      <c r="S15" s="160" t="s">
        <v>13</v>
      </c>
      <c r="T15" s="169">
        <v>12</v>
      </c>
      <c r="U15" s="88">
        <v>15</v>
      </c>
      <c r="V15" s="155" t="s">
        <v>13</v>
      </c>
      <c r="W15" s="88" t="s">
        <v>13</v>
      </c>
      <c r="X15" s="155" t="s">
        <v>13</v>
      </c>
      <c r="Y15" s="160" t="s">
        <v>13</v>
      </c>
      <c r="Z15" s="155" t="s">
        <v>13</v>
      </c>
      <c r="AA15" s="74"/>
      <c r="AB15" s="34"/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4"/>
      <c r="AI15" s="34"/>
      <c r="AJ15" s="21"/>
      <c r="AK15" s="156"/>
      <c r="AL15" s="22"/>
      <c r="AM15" s="23"/>
      <c r="AN15" s="163"/>
      <c r="AO15" s="163"/>
      <c r="AP15" s="163"/>
      <c r="AQ15" s="24"/>
      <c r="AR15" s="23"/>
      <c r="AS15" s="163"/>
      <c r="AT15" s="163"/>
      <c r="AU15" s="163"/>
      <c r="AV15" s="24"/>
      <c r="AW15" s="23"/>
      <c r="AX15" s="163"/>
      <c r="AY15" s="163"/>
      <c r="AZ15" s="163"/>
      <c r="BA15" s="24"/>
      <c r="BB15" s="72"/>
    </row>
    <row r="16" spans="1:54" ht="17.25" customHeight="1" x14ac:dyDescent="0.2">
      <c r="A16" s="29">
        <v>11</v>
      </c>
      <c r="B16" s="29">
        <v>11</v>
      </c>
      <c r="C16" s="29">
        <f t="shared" si="0"/>
        <v>0</v>
      </c>
      <c r="D16" s="17" t="s">
        <v>824</v>
      </c>
      <c r="E16" s="2">
        <f t="shared" si="1"/>
        <v>26</v>
      </c>
      <c r="F16" s="205">
        <v>20</v>
      </c>
      <c r="G16" s="29">
        <f t="shared" si="2"/>
        <v>1</v>
      </c>
      <c r="H16" s="30"/>
      <c r="I16" s="160" t="s">
        <v>13</v>
      </c>
      <c r="J16" s="155" t="s">
        <v>13</v>
      </c>
      <c r="K16" s="160" t="s">
        <v>13</v>
      </c>
      <c r="L16" s="155" t="s">
        <v>13</v>
      </c>
      <c r="M16" s="160" t="s">
        <v>13</v>
      </c>
      <c r="N16" s="155" t="s">
        <v>13</v>
      </c>
      <c r="O16" s="160" t="s">
        <v>13</v>
      </c>
      <c r="P16" s="155" t="s">
        <v>13</v>
      </c>
      <c r="Q16" s="160" t="s">
        <v>13</v>
      </c>
      <c r="R16" s="155" t="s">
        <v>13</v>
      </c>
      <c r="S16" s="160" t="s">
        <v>13</v>
      </c>
      <c r="T16" s="169" t="s">
        <v>13</v>
      </c>
      <c r="U16" s="88" t="s">
        <v>13</v>
      </c>
      <c r="V16" s="155" t="s">
        <v>13</v>
      </c>
      <c r="W16" s="88">
        <v>6</v>
      </c>
      <c r="X16" s="155" t="s">
        <v>13</v>
      </c>
      <c r="Y16" s="160" t="s">
        <v>13</v>
      </c>
      <c r="Z16" s="155" t="s">
        <v>13</v>
      </c>
      <c r="AA16" s="74"/>
      <c r="AB16" s="34"/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4"/>
      <c r="AI16" s="34"/>
      <c r="AJ16" s="21"/>
      <c r="AK16" s="156"/>
      <c r="AL16" s="22"/>
      <c r="AM16" s="23"/>
      <c r="AN16" s="163"/>
      <c r="AO16" s="163"/>
      <c r="AP16" s="163"/>
      <c r="AQ16" s="24"/>
      <c r="AR16" s="23"/>
      <c r="AS16" s="163"/>
      <c r="AT16" s="163"/>
      <c r="AU16" s="163"/>
      <c r="AV16" s="24"/>
      <c r="AW16" s="23"/>
      <c r="AX16" s="163"/>
      <c r="AY16" s="163"/>
      <c r="AZ16" s="163"/>
      <c r="BA16" s="24"/>
      <c r="BB16" s="72"/>
    </row>
    <row r="17" spans="1:54" ht="17.25" customHeight="1" x14ac:dyDescent="0.2">
      <c r="A17" s="29">
        <v>12</v>
      </c>
      <c r="B17" s="29">
        <v>12</v>
      </c>
      <c r="C17" s="29">
        <f t="shared" si="0"/>
        <v>0</v>
      </c>
      <c r="D17" s="17" t="s">
        <v>74</v>
      </c>
      <c r="E17" s="2">
        <f t="shared" si="1"/>
        <v>26</v>
      </c>
      <c r="F17" s="206"/>
      <c r="G17" s="29">
        <f t="shared" si="2"/>
        <v>1</v>
      </c>
      <c r="H17" s="30"/>
      <c r="I17" s="160" t="s">
        <v>13</v>
      </c>
      <c r="J17" s="155" t="s">
        <v>13</v>
      </c>
      <c r="K17" s="160" t="s">
        <v>13</v>
      </c>
      <c r="L17" s="155" t="s">
        <v>13</v>
      </c>
      <c r="M17" s="160" t="s">
        <v>13</v>
      </c>
      <c r="N17" s="155" t="s">
        <v>13</v>
      </c>
      <c r="O17" s="160" t="s">
        <v>13</v>
      </c>
      <c r="P17" s="155" t="s">
        <v>13</v>
      </c>
      <c r="Q17" s="160" t="s">
        <v>13</v>
      </c>
      <c r="R17" s="155" t="s">
        <v>13</v>
      </c>
      <c r="S17" s="160" t="s">
        <v>13</v>
      </c>
      <c r="T17" s="169">
        <v>26</v>
      </c>
      <c r="U17" s="88" t="s">
        <v>13</v>
      </c>
      <c r="V17" s="155" t="s">
        <v>13</v>
      </c>
      <c r="W17" s="88" t="s">
        <v>13</v>
      </c>
      <c r="X17" s="155" t="s">
        <v>13</v>
      </c>
      <c r="Y17" s="160" t="s">
        <v>13</v>
      </c>
      <c r="Z17" s="155" t="s">
        <v>13</v>
      </c>
      <c r="AA17" s="74"/>
      <c r="AB17" s="34"/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4"/>
      <c r="AI17" s="34"/>
      <c r="AJ17" s="21"/>
      <c r="AK17" s="156"/>
      <c r="AL17" s="22"/>
      <c r="AM17" s="23"/>
      <c r="AN17" s="163"/>
      <c r="AO17" s="163"/>
      <c r="AP17" s="163"/>
      <c r="AQ17" s="24"/>
      <c r="AR17" s="23"/>
      <c r="AS17" s="163"/>
      <c r="AT17" s="163"/>
      <c r="AU17" s="163"/>
      <c r="AV17" s="24"/>
      <c r="AW17" s="23"/>
      <c r="AX17" s="163"/>
      <c r="AY17" s="163"/>
      <c r="AZ17" s="163"/>
      <c r="BA17" s="24"/>
      <c r="BB17" s="72"/>
    </row>
    <row r="18" spans="1:54" ht="16" customHeight="1" x14ac:dyDescent="0.2">
      <c r="A18" s="29">
        <v>13</v>
      </c>
      <c r="B18" s="29">
        <v>13</v>
      </c>
      <c r="C18" s="29">
        <f t="shared" si="0"/>
        <v>0</v>
      </c>
      <c r="D18" s="17" t="s">
        <v>78</v>
      </c>
      <c r="E18" s="2">
        <f t="shared" si="1"/>
        <v>26</v>
      </c>
      <c r="F18" s="206">
        <v>20</v>
      </c>
      <c r="G18" s="29">
        <f t="shared" si="2"/>
        <v>1</v>
      </c>
      <c r="H18" s="30"/>
      <c r="I18" s="160" t="s">
        <v>13</v>
      </c>
      <c r="J18" s="155" t="s">
        <v>13</v>
      </c>
      <c r="K18" s="160" t="s">
        <v>13</v>
      </c>
      <c r="L18" s="155" t="s">
        <v>13</v>
      </c>
      <c r="M18" s="160" t="s">
        <v>13</v>
      </c>
      <c r="N18" s="155">
        <v>6</v>
      </c>
      <c r="O18" s="160" t="s">
        <v>13</v>
      </c>
      <c r="P18" s="155" t="s">
        <v>13</v>
      </c>
      <c r="Q18" s="160" t="s">
        <v>13</v>
      </c>
      <c r="R18" s="155" t="s">
        <v>13</v>
      </c>
      <c r="S18" s="160" t="s">
        <v>13</v>
      </c>
      <c r="T18" s="169" t="s">
        <v>13</v>
      </c>
      <c r="U18" s="88" t="s">
        <v>13</v>
      </c>
      <c r="V18" s="155" t="s">
        <v>13</v>
      </c>
      <c r="W18" s="88" t="s">
        <v>13</v>
      </c>
      <c r="X18" s="155" t="s">
        <v>13</v>
      </c>
      <c r="Y18" s="160" t="s">
        <v>13</v>
      </c>
      <c r="Z18" s="155" t="s">
        <v>13</v>
      </c>
      <c r="AA18" s="74"/>
      <c r="AB18" s="34"/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4"/>
      <c r="AI18" s="34"/>
      <c r="AJ18" s="21"/>
      <c r="AK18" s="156"/>
      <c r="AL18" s="22"/>
      <c r="AM18" s="23"/>
      <c r="AN18" s="163"/>
      <c r="AO18" s="163"/>
      <c r="AP18" s="163"/>
      <c r="AQ18" s="24"/>
      <c r="AR18" s="23"/>
      <c r="AS18" s="163"/>
      <c r="AT18" s="163"/>
      <c r="AU18" s="163"/>
      <c r="AV18" s="24"/>
      <c r="AW18" s="23"/>
      <c r="AX18" s="163"/>
      <c r="AY18" s="163"/>
      <c r="AZ18" s="163"/>
      <c r="BA18" s="24"/>
      <c r="BB18" s="72"/>
    </row>
    <row r="19" spans="1:54" ht="17.25" customHeight="1" x14ac:dyDescent="0.2">
      <c r="A19" s="29">
        <v>14</v>
      </c>
      <c r="B19" s="29">
        <v>14</v>
      </c>
      <c r="C19" s="29">
        <f t="shared" si="0"/>
        <v>0</v>
      </c>
      <c r="D19" s="17" t="s">
        <v>1150</v>
      </c>
      <c r="E19" s="2">
        <f t="shared" si="1"/>
        <v>25</v>
      </c>
      <c r="F19" s="206">
        <v>20</v>
      </c>
      <c r="G19" s="29">
        <f t="shared" si="2"/>
        <v>1</v>
      </c>
      <c r="H19" s="30"/>
      <c r="I19" s="160" t="s">
        <v>13</v>
      </c>
      <c r="J19" s="155" t="s">
        <v>13</v>
      </c>
      <c r="K19" s="160" t="s">
        <v>13</v>
      </c>
      <c r="L19" s="155" t="s">
        <v>13</v>
      </c>
      <c r="M19" s="160" t="s">
        <v>13</v>
      </c>
      <c r="N19" s="155" t="s">
        <v>13</v>
      </c>
      <c r="O19" s="160" t="s">
        <v>13</v>
      </c>
      <c r="P19" s="155" t="s">
        <v>13</v>
      </c>
      <c r="Q19" s="160" t="s">
        <v>13</v>
      </c>
      <c r="R19" s="155" t="s">
        <v>13</v>
      </c>
      <c r="S19" s="160" t="s">
        <v>13</v>
      </c>
      <c r="T19" s="169" t="s">
        <v>13</v>
      </c>
      <c r="U19" s="88">
        <v>5</v>
      </c>
      <c r="V19" s="155" t="s">
        <v>13</v>
      </c>
      <c r="W19" s="88" t="s">
        <v>13</v>
      </c>
      <c r="X19" s="155" t="s">
        <v>13</v>
      </c>
      <c r="Y19" s="160" t="s">
        <v>13</v>
      </c>
      <c r="Z19" s="155" t="s">
        <v>13</v>
      </c>
      <c r="AA19" s="74"/>
      <c r="AB19" s="34"/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4"/>
      <c r="AI19" s="34"/>
      <c r="AJ19" s="21"/>
      <c r="AK19" s="156"/>
      <c r="AL19" s="22"/>
      <c r="AM19" s="23"/>
      <c r="AN19" s="163"/>
      <c r="AO19" s="163"/>
      <c r="AP19" s="163"/>
      <c r="AQ19" s="24"/>
      <c r="AR19" s="23"/>
      <c r="AS19" s="163"/>
      <c r="AT19" s="163"/>
      <c r="AU19" s="163"/>
      <c r="AV19" s="24"/>
      <c r="AW19" s="23"/>
      <c r="AX19" s="163"/>
      <c r="AY19" s="163"/>
      <c r="AZ19" s="163"/>
      <c r="BA19" s="24"/>
      <c r="BB19" s="72"/>
    </row>
    <row r="20" spans="1:54" ht="17.25" customHeight="1" x14ac:dyDescent="0.2">
      <c r="A20" s="29">
        <v>15</v>
      </c>
      <c r="B20" s="29">
        <v>15</v>
      </c>
      <c r="C20" s="29">
        <f t="shared" si="0"/>
        <v>0</v>
      </c>
      <c r="D20" s="17" t="s">
        <v>1133</v>
      </c>
      <c r="E20" s="2">
        <f t="shared" si="1"/>
        <v>25</v>
      </c>
      <c r="F20" s="206">
        <v>20</v>
      </c>
      <c r="G20" s="29">
        <f t="shared" si="2"/>
        <v>2</v>
      </c>
      <c r="H20" s="30"/>
      <c r="I20" s="160" t="s">
        <v>13</v>
      </c>
      <c r="J20" s="155" t="s">
        <v>13</v>
      </c>
      <c r="K20" s="160" t="s">
        <v>13</v>
      </c>
      <c r="L20" s="155">
        <v>2</v>
      </c>
      <c r="M20" s="160" t="s">
        <v>13</v>
      </c>
      <c r="N20" s="155" t="s">
        <v>13</v>
      </c>
      <c r="O20" s="160">
        <v>3</v>
      </c>
      <c r="P20" s="155" t="s">
        <v>13</v>
      </c>
      <c r="Q20" s="160" t="s">
        <v>13</v>
      </c>
      <c r="R20" s="155" t="s">
        <v>13</v>
      </c>
      <c r="S20" s="160" t="s">
        <v>13</v>
      </c>
      <c r="T20" s="169" t="s">
        <v>13</v>
      </c>
      <c r="U20" s="88" t="s">
        <v>13</v>
      </c>
      <c r="V20" s="155" t="s">
        <v>13</v>
      </c>
      <c r="W20" s="88" t="s">
        <v>13</v>
      </c>
      <c r="X20" s="155" t="s">
        <v>13</v>
      </c>
      <c r="Y20" s="160" t="s">
        <v>13</v>
      </c>
      <c r="Z20" s="155" t="s">
        <v>13</v>
      </c>
      <c r="AA20" s="74"/>
      <c r="AB20" s="34"/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4"/>
      <c r="AI20" s="34"/>
      <c r="AJ20" s="21"/>
      <c r="AK20" s="156"/>
      <c r="AL20" s="22"/>
      <c r="AM20" s="23"/>
      <c r="AN20" s="163"/>
      <c r="AO20" s="163"/>
      <c r="AP20" s="163"/>
      <c r="AQ20" s="24"/>
      <c r="AR20" s="23"/>
      <c r="AS20" s="163"/>
      <c r="AT20" s="163"/>
      <c r="AU20" s="163"/>
      <c r="AV20" s="24"/>
      <c r="AW20" s="23"/>
      <c r="AX20" s="163"/>
      <c r="AY20" s="163"/>
      <c r="AZ20" s="163"/>
      <c r="BA20" s="24"/>
      <c r="BB20" s="72"/>
    </row>
    <row r="21" spans="1:54" ht="17.25" customHeight="1" x14ac:dyDescent="0.2">
      <c r="A21" s="29">
        <v>16</v>
      </c>
      <c r="B21" s="29">
        <v>16</v>
      </c>
      <c r="C21" s="29">
        <f t="shared" si="0"/>
        <v>0</v>
      </c>
      <c r="D21" s="17" t="s">
        <v>228</v>
      </c>
      <c r="E21" s="2">
        <f t="shared" si="1"/>
        <v>24</v>
      </c>
      <c r="F21" s="206">
        <v>20</v>
      </c>
      <c r="G21" s="29">
        <f t="shared" si="2"/>
        <v>1</v>
      </c>
      <c r="H21" s="30"/>
      <c r="I21" s="160" t="s">
        <v>13</v>
      </c>
      <c r="J21" s="155" t="s">
        <v>13</v>
      </c>
      <c r="K21" s="160" t="s">
        <v>13</v>
      </c>
      <c r="L21" s="155" t="s">
        <v>13</v>
      </c>
      <c r="M21" s="160" t="s">
        <v>13</v>
      </c>
      <c r="N21" s="155">
        <v>4</v>
      </c>
      <c r="O21" s="160" t="s">
        <v>13</v>
      </c>
      <c r="P21" s="155" t="s">
        <v>13</v>
      </c>
      <c r="Q21" s="160" t="s">
        <v>13</v>
      </c>
      <c r="R21" s="155" t="s">
        <v>13</v>
      </c>
      <c r="S21" s="160" t="s">
        <v>13</v>
      </c>
      <c r="T21" s="169" t="s">
        <v>13</v>
      </c>
      <c r="U21" s="88" t="s">
        <v>13</v>
      </c>
      <c r="V21" s="155" t="s">
        <v>13</v>
      </c>
      <c r="W21" s="88" t="s">
        <v>13</v>
      </c>
      <c r="X21" s="155" t="s">
        <v>13</v>
      </c>
      <c r="Y21" s="160" t="s">
        <v>13</v>
      </c>
      <c r="Z21" s="155" t="s">
        <v>13</v>
      </c>
      <c r="AA21" s="74"/>
      <c r="AB21" s="34"/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4"/>
      <c r="AI21" s="34"/>
      <c r="AJ21" s="21"/>
      <c r="AK21" s="156"/>
      <c r="AL21" s="22"/>
      <c r="AM21" s="23"/>
      <c r="AN21" s="163"/>
      <c r="AO21" s="163"/>
      <c r="AP21" s="163"/>
      <c r="AQ21" s="24"/>
      <c r="AR21" s="23"/>
      <c r="AS21" s="163"/>
      <c r="AT21" s="163"/>
      <c r="AU21" s="163"/>
      <c r="AV21" s="24"/>
      <c r="AW21" s="23"/>
      <c r="AX21" s="163"/>
      <c r="AY21" s="163"/>
      <c r="AZ21" s="163"/>
      <c r="BA21" s="24"/>
      <c r="BB21" s="72"/>
    </row>
    <row r="22" spans="1:54" ht="17.25" customHeight="1" x14ac:dyDescent="0.2">
      <c r="A22" s="29">
        <v>17</v>
      </c>
      <c r="B22" s="29">
        <v>17</v>
      </c>
      <c r="C22" s="29">
        <f t="shared" si="0"/>
        <v>0</v>
      </c>
      <c r="D22" s="17" t="s">
        <v>279</v>
      </c>
      <c r="E22" s="2">
        <f t="shared" si="1"/>
        <v>23</v>
      </c>
      <c r="F22" s="206"/>
      <c r="G22" s="29">
        <f t="shared" si="2"/>
        <v>1</v>
      </c>
      <c r="H22" s="30"/>
      <c r="I22" s="160" t="s">
        <v>13</v>
      </c>
      <c r="J22" s="155" t="s">
        <v>13</v>
      </c>
      <c r="K22" s="160" t="s">
        <v>13</v>
      </c>
      <c r="L22" s="155" t="s">
        <v>13</v>
      </c>
      <c r="M22" s="160" t="s">
        <v>13</v>
      </c>
      <c r="N22" s="155" t="s">
        <v>13</v>
      </c>
      <c r="O22" s="160" t="s">
        <v>13</v>
      </c>
      <c r="P22" s="155" t="s">
        <v>13</v>
      </c>
      <c r="Q22" s="160" t="s">
        <v>13</v>
      </c>
      <c r="R22" s="155" t="s">
        <v>13</v>
      </c>
      <c r="S22" s="160" t="s">
        <v>13</v>
      </c>
      <c r="T22" s="169">
        <v>23</v>
      </c>
      <c r="U22" s="88" t="s">
        <v>13</v>
      </c>
      <c r="V22" s="155" t="s">
        <v>13</v>
      </c>
      <c r="W22" s="88" t="s">
        <v>13</v>
      </c>
      <c r="X22" s="155" t="s">
        <v>13</v>
      </c>
      <c r="Y22" s="160" t="s">
        <v>13</v>
      </c>
      <c r="Z22" s="155" t="s">
        <v>13</v>
      </c>
      <c r="AA22" s="74"/>
      <c r="AB22" s="34"/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4"/>
      <c r="AI22" s="34"/>
      <c r="AJ22" s="21"/>
      <c r="AK22" s="156"/>
      <c r="AL22" s="22"/>
      <c r="AM22" s="23"/>
      <c r="AN22" s="163"/>
      <c r="AO22" s="163"/>
      <c r="AP22" s="163"/>
      <c r="AQ22" s="24"/>
      <c r="AR22" s="23"/>
      <c r="AS22" s="163"/>
      <c r="AT22" s="163"/>
      <c r="AU22" s="163"/>
      <c r="AV22" s="24"/>
      <c r="AW22" s="23"/>
      <c r="AX22" s="163"/>
      <c r="AY22" s="163"/>
      <c r="AZ22" s="163"/>
      <c r="BA22" s="24"/>
      <c r="BB22" s="72"/>
    </row>
    <row r="23" spans="1:54" ht="17.25" customHeight="1" x14ac:dyDescent="0.2">
      <c r="A23" s="29">
        <v>18</v>
      </c>
      <c r="B23" s="29">
        <v>18</v>
      </c>
      <c r="C23" s="29">
        <f t="shared" si="0"/>
        <v>0</v>
      </c>
      <c r="D23" s="17" t="s">
        <v>881</v>
      </c>
      <c r="E23" s="2">
        <f t="shared" si="1"/>
        <v>23</v>
      </c>
      <c r="F23" s="205">
        <v>20</v>
      </c>
      <c r="G23" s="29">
        <f t="shared" si="2"/>
        <v>1</v>
      </c>
      <c r="H23" s="30"/>
      <c r="I23" s="160" t="s">
        <v>13</v>
      </c>
      <c r="J23" s="155" t="s">
        <v>13</v>
      </c>
      <c r="K23" s="160" t="s">
        <v>13</v>
      </c>
      <c r="L23" s="155" t="s">
        <v>13</v>
      </c>
      <c r="M23" s="160" t="s">
        <v>13</v>
      </c>
      <c r="N23" s="155" t="s">
        <v>13</v>
      </c>
      <c r="O23" s="160" t="s">
        <v>13</v>
      </c>
      <c r="P23" s="155" t="s">
        <v>13</v>
      </c>
      <c r="Q23" s="160" t="s">
        <v>13</v>
      </c>
      <c r="R23" s="155" t="s">
        <v>13</v>
      </c>
      <c r="S23" s="160" t="s">
        <v>13</v>
      </c>
      <c r="T23" s="169" t="s">
        <v>13</v>
      </c>
      <c r="U23" s="88" t="s">
        <v>13</v>
      </c>
      <c r="V23" s="155" t="s">
        <v>13</v>
      </c>
      <c r="W23" s="88">
        <v>3</v>
      </c>
      <c r="X23" s="155" t="s">
        <v>13</v>
      </c>
      <c r="Y23" s="160" t="s">
        <v>13</v>
      </c>
      <c r="Z23" s="155" t="s">
        <v>13</v>
      </c>
      <c r="AA23" s="74"/>
      <c r="AB23" s="34"/>
      <c r="AC23" s="36">
        <v>0</v>
      </c>
      <c r="AD23" s="36">
        <v>0</v>
      </c>
      <c r="AE23" s="36">
        <v>0</v>
      </c>
      <c r="AF23" s="36">
        <v>0</v>
      </c>
      <c r="AG23" s="36">
        <v>0</v>
      </c>
      <c r="AH23" s="34"/>
      <c r="AI23" s="34"/>
      <c r="AJ23" s="21"/>
      <c r="AK23" s="156"/>
      <c r="AL23" s="22"/>
      <c r="AM23" s="23"/>
      <c r="AN23" s="163"/>
      <c r="AO23" s="163"/>
      <c r="AP23" s="163"/>
      <c r="AQ23" s="24"/>
      <c r="AR23" s="23"/>
      <c r="AS23" s="163"/>
      <c r="AT23" s="163"/>
      <c r="AU23" s="163"/>
      <c r="AV23" s="24"/>
      <c r="AW23" s="23"/>
      <c r="AX23" s="163"/>
      <c r="AY23" s="163"/>
      <c r="AZ23" s="163"/>
      <c r="BA23" s="24"/>
      <c r="BB23" s="72"/>
    </row>
    <row r="24" spans="1:54" ht="17.25" customHeight="1" x14ac:dyDescent="0.2">
      <c r="A24" s="29">
        <v>19</v>
      </c>
      <c r="B24" s="29">
        <v>19</v>
      </c>
      <c r="C24" s="29">
        <f t="shared" si="0"/>
        <v>0</v>
      </c>
      <c r="D24" s="17" t="s">
        <v>799</v>
      </c>
      <c r="E24" s="2">
        <f t="shared" si="1"/>
        <v>23</v>
      </c>
      <c r="F24" s="206"/>
      <c r="G24" s="29">
        <f t="shared" si="2"/>
        <v>2</v>
      </c>
      <c r="H24" s="30"/>
      <c r="I24" s="160" t="s">
        <v>13</v>
      </c>
      <c r="J24" s="155" t="s">
        <v>13</v>
      </c>
      <c r="K24" s="160" t="s">
        <v>13</v>
      </c>
      <c r="L24" s="155" t="s">
        <v>13</v>
      </c>
      <c r="M24" s="160" t="s">
        <v>13</v>
      </c>
      <c r="N24" s="155" t="s">
        <v>13</v>
      </c>
      <c r="O24" s="160" t="s">
        <v>13</v>
      </c>
      <c r="P24" s="155" t="s">
        <v>13</v>
      </c>
      <c r="Q24" s="160" t="s">
        <v>13</v>
      </c>
      <c r="R24" s="155" t="s">
        <v>13</v>
      </c>
      <c r="S24" s="160" t="s">
        <v>13</v>
      </c>
      <c r="T24" s="169">
        <v>8</v>
      </c>
      <c r="U24" s="88">
        <v>15</v>
      </c>
      <c r="V24" s="155" t="s">
        <v>13</v>
      </c>
      <c r="W24" s="88" t="s">
        <v>13</v>
      </c>
      <c r="X24" s="155" t="s">
        <v>13</v>
      </c>
      <c r="Y24" s="160" t="s">
        <v>13</v>
      </c>
      <c r="Z24" s="155" t="s">
        <v>13</v>
      </c>
      <c r="AA24" s="74"/>
      <c r="AB24" s="34"/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34"/>
      <c r="AI24" s="34"/>
      <c r="AJ24" s="21"/>
      <c r="AK24" s="156"/>
      <c r="AL24" s="22"/>
      <c r="AM24" s="23"/>
      <c r="AN24" s="163"/>
      <c r="AO24" s="163"/>
      <c r="AP24" s="163"/>
      <c r="AQ24" s="24"/>
      <c r="AR24" s="23"/>
      <c r="AS24" s="163"/>
      <c r="AT24" s="163"/>
      <c r="AU24" s="163"/>
      <c r="AV24" s="24"/>
      <c r="AW24" s="23"/>
      <c r="AX24" s="163"/>
      <c r="AY24" s="163"/>
      <c r="AZ24" s="163"/>
      <c r="BA24" s="24"/>
      <c r="BB24" s="72"/>
    </row>
    <row r="25" spans="1:54" ht="17.25" customHeight="1" x14ac:dyDescent="0.2">
      <c r="A25" s="29">
        <v>20</v>
      </c>
      <c r="B25" s="29">
        <v>20</v>
      </c>
      <c r="C25" s="29">
        <f t="shared" si="0"/>
        <v>0</v>
      </c>
      <c r="D25" s="17" t="s">
        <v>716</v>
      </c>
      <c r="E25" s="2">
        <f t="shared" si="1"/>
        <v>22</v>
      </c>
      <c r="F25" s="206">
        <v>20</v>
      </c>
      <c r="G25" s="29">
        <f t="shared" si="2"/>
        <v>1</v>
      </c>
      <c r="H25" s="30"/>
      <c r="I25" s="160" t="s">
        <v>13</v>
      </c>
      <c r="J25" s="155" t="s">
        <v>13</v>
      </c>
      <c r="K25" s="160" t="s">
        <v>13</v>
      </c>
      <c r="L25" s="155" t="s">
        <v>13</v>
      </c>
      <c r="M25" s="160" t="s">
        <v>13</v>
      </c>
      <c r="N25" s="155" t="s">
        <v>13</v>
      </c>
      <c r="O25" s="160" t="s">
        <v>13</v>
      </c>
      <c r="P25" s="155">
        <v>2</v>
      </c>
      <c r="Q25" s="160" t="s">
        <v>13</v>
      </c>
      <c r="R25" s="155" t="s">
        <v>13</v>
      </c>
      <c r="S25" s="160" t="s">
        <v>13</v>
      </c>
      <c r="T25" s="169" t="s">
        <v>13</v>
      </c>
      <c r="U25" s="88" t="s">
        <v>13</v>
      </c>
      <c r="V25" s="155" t="s">
        <v>13</v>
      </c>
      <c r="W25" s="88" t="s">
        <v>13</v>
      </c>
      <c r="X25" s="155" t="s">
        <v>13</v>
      </c>
      <c r="Y25" s="160" t="s">
        <v>13</v>
      </c>
      <c r="Z25" s="155" t="s">
        <v>13</v>
      </c>
      <c r="AA25" s="74"/>
      <c r="AB25" s="34"/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4"/>
      <c r="AI25" s="34"/>
      <c r="AJ25" s="21"/>
      <c r="AK25" s="156"/>
      <c r="AL25" s="22"/>
      <c r="AM25" s="23"/>
      <c r="AN25" s="163"/>
      <c r="AO25" s="163"/>
      <c r="AP25" s="163"/>
      <c r="AQ25" s="24"/>
      <c r="AR25" s="23"/>
      <c r="AS25" s="163"/>
      <c r="AT25" s="163"/>
      <c r="AU25" s="163"/>
      <c r="AV25" s="24"/>
      <c r="AW25" s="23"/>
      <c r="AX25" s="163"/>
      <c r="AY25" s="163"/>
      <c r="AZ25" s="163"/>
      <c r="BA25" s="24"/>
      <c r="BB25" s="72"/>
    </row>
    <row r="26" spans="1:54" ht="17.25" customHeight="1" x14ac:dyDescent="0.2">
      <c r="A26" s="29">
        <v>21</v>
      </c>
      <c r="B26" s="29">
        <v>21</v>
      </c>
      <c r="C26" s="29">
        <f t="shared" si="0"/>
        <v>0</v>
      </c>
      <c r="D26" s="17" t="s">
        <v>478</v>
      </c>
      <c r="E26" s="2">
        <f t="shared" si="1"/>
        <v>20</v>
      </c>
      <c r="F26" s="206">
        <v>20</v>
      </c>
      <c r="G26" s="29">
        <f t="shared" si="2"/>
        <v>0</v>
      </c>
      <c r="H26" s="30"/>
      <c r="I26" s="160" t="s">
        <v>13</v>
      </c>
      <c r="J26" s="155" t="s">
        <v>13</v>
      </c>
      <c r="K26" s="160" t="s">
        <v>13</v>
      </c>
      <c r="L26" s="155" t="s">
        <v>13</v>
      </c>
      <c r="M26" s="160" t="s">
        <v>13</v>
      </c>
      <c r="N26" s="155" t="s">
        <v>13</v>
      </c>
      <c r="O26" s="160" t="s">
        <v>13</v>
      </c>
      <c r="P26" s="155" t="s">
        <v>13</v>
      </c>
      <c r="Q26" s="160" t="s">
        <v>13</v>
      </c>
      <c r="R26" s="155" t="s">
        <v>13</v>
      </c>
      <c r="S26" s="160" t="s">
        <v>13</v>
      </c>
      <c r="T26" s="169" t="s">
        <v>13</v>
      </c>
      <c r="U26" s="88" t="s">
        <v>13</v>
      </c>
      <c r="V26" s="155" t="s">
        <v>13</v>
      </c>
      <c r="W26" s="88" t="s">
        <v>13</v>
      </c>
      <c r="X26" s="155" t="s">
        <v>13</v>
      </c>
      <c r="Y26" s="160" t="s">
        <v>13</v>
      </c>
      <c r="Z26" s="155" t="s">
        <v>13</v>
      </c>
      <c r="AA26" s="74"/>
      <c r="AB26" s="34"/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34"/>
      <c r="AI26" s="34"/>
      <c r="AJ26" s="21"/>
      <c r="AK26" s="156"/>
      <c r="AL26" s="22"/>
      <c r="AM26" s="23"/>
      <c r="AN26" s="163"/>
      <c r="AO26" s="163"/>
      <c r="AP26" s="163"/>
      <c r="AQ26" s="24"/>
      <c r="AR26" s="23"/>
      <c r="AS26" s="163"/>
      <c r="AT26" s="163"/>
      <c r="AU26" s="163"/>
      <c r="AV26" s="24"/>
      <c r="AW26" s="23"/>
      <c r="AX26" s="163"/>
      <c r="AY26" s="163"/>
      <c r="AZ26" s="163"/>
      <c r="BA26" s="24"/>
      <c r="BB26" s="72"/>
    </row>
    <row r="27" spans="1:54" ht="17.25" customHeight="1" x14ac:dyDescent="0.2">
      <c r="A27" s="29">
        <v>22</v>
      </c>
      <c r="B27" s="29">
        <v>22</v>
      </c>
      <c r="C27" s="29">
        <f t="shared" si="0"/>
        <v>0</v>
      </c>
      <c r="D27" s="17" t="s">
        <v>731</v>
      </c>
      <c r="E27" s="2">
        <f t="shared" si="1"/>
        <v>20</v>
      </c>
      <c r="F27" s="206">
        <v>20</v>
      </c>
      <c r="G27" s="29">
        <f t="shared" si="2"/>
        <v>0</v>
      </c>
      <c r="H27" s="30"/>
      <c r="I27" s="160" t="s">
        <v>13</v>
      </c>
      <c r="J27" s="155" t="s">
        <v>13</v>
      </c>
      <c r="K27" s="160" t="s">
        <v>13</v>
      </c>
      <c r="L27" s="155" t="s">
        <v>13</v>
      </c>
      <c r="M27" s="160" t="s">
        <v>13</v>
      </c>
      <c r="N27" s="155" t="s">
        <v>13</v>
      </c>
      <c r="O27" s="160" t="s">
        <v>13</v>
      </c>
      <c r="P27" s="155" t="s">
        <v>13</v>
      </c>
      <c r="Q27" s="160" t="s">
        <v>13</v>
      </c>
      <c r="R27" s="155" t="s">
        <v>13</v>
      </c>
      <c r="S27" s="160" t="s">
        <v>13</v>
      </c>
      <c r="T27" s="169" t="s">
        <v>13</v>
      </c>
      <c r="U27" s="88" t="s">
        <v>13</v>
      </c>
      <c r="V27" s="155" t="s">
        <v>13</v>
      </c>
      <c r="W27" s="88" t="s">
        <v>13</v>
      </c>
      <c r="X27" s="155" t="s">
        <v>13</v>
      </c>
      <c r="Y27" s="160" t="s">
        <v>13</v>
      </c>
      <c r="Z27" s="155" t="s">
        <v>13</v>
      </c>
      <c r="AA27" s="74"/>
      <c r="AB27" s="34"/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4"/>
      <c r="AI27" s="34"/>
      <c r="AJ27" s="21"/>
      <c r="AK27" s="156"/>
      <c r="AL27" s="22"/>
      <c r="AM27" s="23"/>
      <c r="AN27" s="163"/>
      <c r="AO27" s="163"/>
      <c r="AP27" s="163"/>
      <c r="AQ27" s="24"/>
      <c r="AR27" s="23"/>
      <c r="AS27" s="163"/>
      <c r="AT27" s="163"/>
      <c r="AU27" s="163"/>
      <c r="AV27" s="24"/>
      <c r="AW27" s="23"/>
      <c r="AX27" s="163"/>
      <c r="AY27" s="163"/>
      <c r="AZ27" s="163"/>
      <c r="BA27" s="24"/>
      <c r="BB27" s="72"/>
    </row>
    <row r="28" spans="1:54" ht="17.25" customHeight="1" x14ac:dyDescent="0.2">
      <c r="A28" s="29">
        <v>23</v>
      </c>
      <c r="B28" s="29">
        <v>23</v>
      </c>
      <c r="C28" s="29">
        <f t="shared" si="0"/>
        <v>0</v>
      </c>
      <c r="D28" s="17" t="s">
        <v>508</v>
      </c>
      <c r="E28" s="2">
        <f t="shared" si="1"/>
        <v>20</v>
      </c>
      <c r="F28" s="206">
        <v>20</v>
      </c>
      <c r="G28" s="29">
        <f t="shared" si="2"/>
        <v>0</v>
      </c>
      <c r="H28" s="30"/>
      <c r="I28" s="160" t="s">
        <v>13</v>
      </c>
      <c r="J28" s="155" t="s">
        <v>13</v>
      </c>
      <c r="K28" s="160" t="s">
        <v>13</v>
      </c>
      <c r="L28" s="155" t="s">
        <v>13</v>
      </c>
      <c r="M28" s="160" t="s">
        <v>13</v>
      </c>
      <c r="N28" s="155" t="s">
        <v>13</v>
      </c>
      <c r="O28" s="160" t="s">
        <v>13</v>
      </c>
      <c r="P28" s="155" t="s">
        <v>13</v>
      </c>
      <c r="Q28" s="160" t="s">
        <v>13</v>
      </c>
      <c r="R28" s="155" t="s">
        <v>13</v>
      </c>
      <c r="S28" s="160" t="s">
        <v>13</v>
      </c>
      <c r="T28" s="169" t="s">
        <v>13</v>
      </c>
      <c r="U28" s="88" t="s">
        <v>13</v>
      </c>
      <c r="V28" s="155" t="s">
        <v>13</v>
      </c>
      <c r="W28" s="88" t="s">
        <v>13</v>
      </c>
      <c r="X28" s="155" t="s">
        <v>13</v>
      </c>
      <c r="Y28" s="160" t="s">
        <v>13</v>
      </c>
      <c r="Z28" s="155" t="s">
        <v>13</v>
      </c>
      <c r="AA28" s="74"/>
      <c r="AB28" s="34"/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4"/>
      <c r="AI28" s="34"/>
      <c r="AJ28" s="21"/>
      <c r="AK28" s="156"/>
      <c r="AL28" s="22"/>
      <c r="AM28" s="23"/>
      <c r="AN28" s="163"/>
      <c r="AO28" s="163"/>
      <c r="AP28" s="163"/>
      <c r="AQ28" s="24"/>
      <c r="AR28" s="23"/>
      <c r="AS28" s="163"/>
      <c r="AT28" s="163"/>
      <c r="AU28" s="163"/>
      <c r="AV28" s="24"/>
      <c r="AW28" s="23"/>
      <c r="AX28" s="163"/>
      <c r="AY28" s="163"/>
      <c r="AZ28" s="163"/>
      <c r="BA28" s="24"/>
      <c r="BB28" s="72"/>
    </row>
    <row r="29" spans="1:54" ht="17.25" customHeight="1" x14ac:dyDescent="0.2">
      <c r="A29" s="29">
        <v>24</v>
      </c>
      <c r="B29" s="29">
        <v>24</v>
      </c>
      <c r="C29" s="29">
        <f t="shared" si="0"/>
        <v>0</v>
      </c>
      <c r="D29" s="17" t="s">
        <v>471</v>
      </c>
      <c r="E29" s="2">
        <f t="shared" si="1"/>
        <v>20</v>
      </c>
      <c r="F29" s="206">
        <v>20</v>
      </c>
      <c r="G29" s="29">
        <f t="shared" si="2"/>
        <v>0</v>
      </c>
      <c r="H29" s="30"/>
      <c r="I29" s="160" t="s">
        <v>13</v>
      </c>
      <c r="J29" s="155" t="s">
        <v>13</v>
      </c>
      <c r="K29" s="160" t="s">
        <v>13</v>
      </c>
      <c r="L29" s="155" t="s">
        <v>13</v>
      </c>
      <c r="M29" s="160" t="s">
        <v>13</v>
      </c>
      <c r="N29" s="155" t="s">
        <v>13</v>
      </c>
      <c r="O29" s="160" t="s">
        <v>13</v>
      </c>
      <c r="P29" s="155" t="s">
        <v>13</v>
      </c>
      <c r="Q29" s="160" t="s">
        <v>13</v>
      </c>
      <c r="R29" s="155" t="s">
        <v>13</v>
      </c>
      <c r="S29" s="160" t="s">
        <v>13</v>
      </c>
      <c r="T29" s="169" t="s">
        <v>13</v>
      </c>
      <c r="U29" s="88" t="s">
        <v>13</v>
      </c>
      <c r="V29" s="155" t="s">
        <v>13</v>
      </c>
      <c r="W29" s="88" t="s">
        <v>13</v>
      </c>
      <c r="X29" s="155" t="s">
        <v>13</v>
      </c>
      <c r="Y29" s="160" t="s">
        <v>13</v>
      </c>
      <c r="Z29" s="155" t="s">
        <v>13</v>
      </c>
      <c r="AA29" s="74"/>
      <c r="AB29" s="34"/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4"/>
      <c r="AI29" s="34"/>
      <c r="AJ29" s="21"/>
      <c r="AK29" s="156"/>
      <c r="AL29" s="22"/>
      <c r="AM29" s="23"/>
      <c r="AN29" s="163"/>
      <c r="AO29" s="163"/>
      <c r="AP29" s="163"/>
      <c r="AQ29" s="24"/>
      <c r="AR29" s="23"/>
      <c r="AS29" s="163"/>
      <c r="AT29" s="163"/>
      <c r="AU29" s="163"/>
      <c r="AV29" s="24"/>
      <c r="AW29" s="23"/>
      <c r="AX29" s="163"/>
      <c r="AY29" s="163"/>
      <c r="AZ29" s="163"/>
      <c r="BA29" s="24"/>
      <c r="BB29" s="72"/>
    </row>
    <row r="30" spans="1:54" ht="17.25" customHeight="1" x14ac:dyDescent="0.2">
      <c r="A30" s="29">
        <v>25</v>
      </c>
      <c r="B30" s="29">
        <v>25</v>
      </c>
      <c r="C30" s="29">
        <f t="shared" si="0"/>
        <v>0</v>
      </c>
      <c r="D30" s="17" t="s">
        <v>318</v>
      </c>
      <c r="E30" s="2">
        <f t="shared" si="1"/>
        <v>20</v>
      </c>
      <c r="F30" s="206">
        <v>20</v>
      </c>
      <c r="G30" s="29">
        <f t="shared" si="2"/>
        <v>0</v>
      </c>
      <c r="H30" s="30"/>
      <c r="I30" s="160" t="s">
        <v>13</v>
      </c>
      <c r="J30" s="155" t="s">
        <v>13</v>
      </c>
      <c r="K30" s="160" t="s">
        <v>13</v>
      </c>
      <c r="L30" s="155" t="s">
        <v>13</v>
      </c>
      <c r="M30" s="160" t="s">
        <v>13</v>
      </c>
      <c r="N30" s="155" t="s">
        <v>13</v>
      </c>
      <c r="O30" s="160" t="s">
        <v>13</v>
      </c>
      <c r="P30" s="155" t="s">
        <v>13</v>
      </c>
      <c r="Q30" s="160" t="s">
        <v>13</v>
      </c>
      <c r="R30" s="155" t="s">
        <v>13</v>
      </c>
      <c r="S30" s="160" t="s">
        <v>13</v>
      </c>
      <c r="T30" s="169" t="s">
        <v>13</v>
      </c>
      <c r="U30" s="88" t="s">
        <v>13</v>
      </c>
      <c r="V30" s="155" t="s">
        <v>13</v>
      </c>
      <c r="W30" s="88" t="s">
        <v>13</v>
      </c>
      <c r="X30" s="155" t="s">
        <v>13</v>
      </c>
      <c r="Y30" s="160" t="s">
        <v>13</v>
      </c>
      <c r="Z30" s="155" t="s">
        <v>13</v>
      </c>
      <c r="AA30" s="74"/>
      <c r="AB30" s="34"/>
      <c r="AC30" s="36">
        <v>0</v>
      </c>
      <c r="AD30" s="36">
        <v>0</v>
      </c>
      <c r="AE30" s="36">
        <v>0</v>
      </c>
      <c r="AF30" s="36">
        <v>0</v>
      </c>
      <c r="AG30" s="36">
        <v>0</v>
      </c>
      <c r="AH30" s="34"/>
      <c r="AI30" s="34"/>
      <c r="AJ30" s="21"/>
      <c r="AK30" s="156"/>
      <c r="AL30" s="22"/>
      <c r="AM30" s="23"/>
      <c r="AN30" s="163"/>
      <c r="AO30" s="163"/>
      <c r="AP30" s="163"/>
      <c r="AQ30" s="24"/>
      <c r="AR30" s="23"/>
      <c r="AS30" s="163"/>
      <c r="AT30" s="163"/>
      <c r="AU30" s="163"/>
      <c r="AV30" s="24"/>
      <c r="AW30" s="23"/>
      <c r="AX30" s="163"/>
      <c r="AY30" s="163"/>
      <c r="AZ30" s="163"/>
      <c r="BA30" s="24"/>
      <c r="BB30" s="72"/>
    </row>
    <row r="31" spans="1:54" ht="17.25" customHeight="1" x14ac:dyDescent="0.2">
      <c r="A31" s="29">
        <v>26</v>
      </c>
      <c r="B31" s="29">
        <v>26</v>
      </c>
      <c r="C31" s="29">
        <f t="shared" si="0"/>
        <v>0</v>
      </c>
      <c r="D31" s="17" t="s">
        <v>649</v>
      </c>
      <c r="E31" s="2">
        <f t="shared" si="1"/>
        <v>20</v>
      </c>
      <c r="F31" s="206">
        <v>20</v>
      </c>
      <c r="G31" s="29">
        <f t="shared" si="2"/>
        <v>0</v>
      </c>
      <c r="H31" s="30"/>
      <c r="I31" s="160" t="s">
        <v>13</v>
      </c>
      <c r="J31" s="155" t="s">
        <v>13</v>
      </c>
      <c r="K31" s="160" t="s">
        <v>13</v>
      </c>
      <c r="L31" s="155" t="s">
        <v>13</v>
      </c>
      <c r="M31" s="160" t="s">
        <v>13</v>
      </c>
      <c r="N31" s="155" t="s">
        <v>13</v>
      </c>
      <c r="O31" s="160" t="s">
        <v>13</v>
      </c>
      <c r="P31" s="155" t="s">
        <v>13</v>
      </c>
      <c r="Q31" s="160" t="s">
        <v>13</v>
      </c>
      <c r="R31" s="155" t="s">
        <v>13</v>
      </c>
      <c r="S31" s="160" t="s">
        <v>13</v>
      </c>
      <c r="T31" s="169" t="s">
        <v>13</v>
      </c>
      <c r="U31" s="88" t="s">
        <v>13</v>
      </c>
      <c r="V31" s="155" t="s">
        <v>13</v>
      </c>
      <c r="W31" s="88" t="s">
        <v>13</v>
      </c>
      <c r="X31" s="155" t="s">
        <v>13</v>
      </c>
      <c r="Y31" s="160" t="s">
        <v>13</v>
      </c>
      <c r="Z31" s="155" t="s">
        <v>13</v>
      </c>
      <c r="AA31" s="74"/>
      <c r="AB31" s="34"/>
      <c r="AC31" s="36">
        <v>0</v>
      </c>
      <c r="AD31" s="36">
        <v>0</v>
      </c>
      <c r="AE31" s="36">
        <v>0</v>
      </c>
      <c r="AF31" s="36">
        <v>0</v>
      </c>
      <c r="AG31" s="36">
        <v>0</v>
      </c>
      <c r="AH31" s="34"/>
      <c r="AI31" s="34"/>
      <c r="AJ31" s="21"/>
      <c r="AK31" s="156"/>
      <c r="AL31" s="22"/>
      <c r="AM31" s="23"/>
      <c r="AN31" s="163"/>
      <c r="AO31" s="163"/>
      <c r="AP31" s="163"/>
      <c r="AQ31" s="24"/>
      <c r="AR31" s="23"/>
      <c r="AS31" s="163"/>
      <c r="AT31" s="163"/>
      <c r="AU31" s="163"/>
      <c r="AV31" s="24"/>
      <c r="AW31" s="23"/>
      <c r="AX31" s="163"/>
      <c r="AY31" s="163"/>
      <c r="AZ31" s="163"/>
      <c r="BA31" s="24"/>
      <c r="BB31" s="72"/>
    </row>
    <row r="32" spans="1:54" ht="17.25" customHeight="1" x14ac:dyDescent="0.2">
      <c r="A32" s="29">
        <v>27</v>
      </c>
      <c r="B32" s="29">
        <v>27</v>
      </c>
      <c r="C32" s="29">
        <f t="shared" si="0"/>
        <v>0</v>
      </c>
      <c r="D32" s="17" t="s">
        <v>469</v>
      </c>
      <c r="E32" s="2">
        <f t="shared" si="1"/>
        <v>20</v>
      </c>
      <c r="F32" s="205">
        <v>20</v>
      </c>
      <c r="G32" s="29">
        <f t="shared" si="2"/>
        <v>0</v>
      </c>
      <c r="H32" s="30"/>
      <c r="I32" s="160" t="s">
        <v>13</v>
      </c>
      <c r="J32" s="155" t="s">
        <v>13</v>
      </c>
      <c r="K32" s="160" t="s">
        <v>13</v>
      </c>
      <c r="L32" s="155" t="s">
        <v>13</v>
      </c>
      <c r="M32" s="160" t="s">
        <v>13</v>
      </c>
      <c r="N32" s="155" t="s">
        <v>13</v>
      </c>
      <c r="O32" s="160" t="s">
        <v>13</v>
      </c>
      <c r="P32" s="155" t="s">
        <v>13</v>
      </c>
      <c r="Q32" s="160" t="s">
        <v>13</v>
      </c>
      <c r="R32" s="155" t="s">
        <v>13</v>
      </c>
      <c r="S32" s="160" t="s">
        <v>13</v>
      </c>
      <c r="T32" s="169" t="s">
        <v>13</v>
      </c>
      <c r="U32" s="88" t="s">
        <v>13</v>
      </c>
      <c r="V32" s="155" t="s">
        <v>13</v>
      </c>
      <c r="W32" s="88" t="s">
        <v>13</v>
      </c>
      <c r="X32" s="155" t="s">
        <v>13</v>
      </c>
      <c r="Y32" s="160" t="s">
        <v>13</v>
      </c>
      <c r="Z32" s="155" t="s">
        <v>13</v>
      </c>
      <c r="AA32" s="74"/>
      <c r="AB32" s="34"/>
      <c r="AC32" s="36">
        <v>0</v>
      </c>
      <c r="AD32" s="36">
        <v>0</v>
      </c>
      <c r="AE32" s="36">
        <v>0</v>
      </c>
      <c r="AF32" s="36">
        <v>0</v>
      </c>
      <c r="AG32" s="36">
        <v>0</v>
      </c>
      <c r="AH32" s="34"/>
      <c r="AI32" s="34"/>
      <c r="AJ32" s="21"/>
      <c r="AK32" s="156"/>
      <c r="AL32" s="22"/>
      <c r="AM32" s="23"/>
      <c r="AN32" s="163"/>
      <c r="AO32" s="163"/>
      <c r="AP32" s="163"/>
      <c r="AQ32" s="24"/>
      <c r="AR32" s="23"/>
      <c r="AS32" s="163"/>
      <c r="AT32" s="163"/>
      <c r="AU32" s="163"/>
      <c r="AV32" s="24"/>
      <c r="AW32" s="23"/>
      <c r="AX32" s="163"/>
      <c r="AY32" s="163"/>
      <c r="AZ32" s="163"/>
      <c r="BA32" s="24"/>
      <c r="BB32" s="72"/>
    </row>
    <row r="33" spans="1:54" ht="17.25" customHeight="1" x14ac:dyDescent="0.2">
      <c r="A33" s="29">
        <v>28</v>
      </c>
      <c r="B33" s="29">
        <v>28</v>
      </c>
      <c r="C33" s="29">
        <f t="shared" si="0"/>
        <v>0</v>
      </c>
      <c r="D33" s="17" t="s">
        <v>82</v>
      </c>
      <c r="E33" s="2">
        <f t="shared" si="1"/>
        <v>20</v>
      </c>
      <c r="F33" s="205">
        <v>20</v>
      </c>
      <c r="G33" s="29">
        <f t="shared" si="2"/>
        <v>0</v>
      </c>
      <c r="H33" s="30"/>
      <c r="I33" s="160" t="s">
        <v>13</v>
      </c>
      <c r="J33" s="155" t="s">
        <v>13</v>
      </c>
      <c r="K33" s="160" t="s">
        <v>13</v>
      </c>
      <c r="L33" s="155" t="s">
        <v>13</v>
      </c>
      <c r="M33" s="160" t="s">
        <v>13</v>
      </c>
      <c r="N33" s="155" t="s">
        <v>13</v>
      </c>
      <c r="O33" s="160" t="s">
        <v>13</v>
      </c>
      <c r="P33" s="155" t="s">
        <v>13</v>
      </c>
      <c r="Q33" s="160" t="s">
        <v>13</v>
      </c>
      <c r="R33" s="155" t="s">
        <v>13</v>
      </c>
      <c r="S33" s="160" t="s">
        <v>13</v>
      </c>
      <c r="T33" s="169" t="s">
        <v>13</v>
      </c>
      <c r="U33" s="88" t="s">
        <v>13</v>
      </c>
      <c r="V33" s="155" t="s">
        <v>13</v>
      </c>
      <c r="W33" s="88" t="s">
        <v>13</v>
      </c>
      <c r="X33" s="155" t="s">
        <v>13</v>
      </c>
      <c r="Y33" s="160" t="s">
        <v>13</v>
      </c>
      <c r="Z33" s="155" t="s">
        <v>13</v>
      </c>
      <c r="AA33" s="74"/>
      <c r="AB33" s="34"/>
      <c r="AC33" s="36">
        <v>0</v>
      </c>
      <c r="AD33" s="36">
        <v>0</v>
      </c>
      <c r="AE33" s="36">
        <v>0</v>
      </c>
      <c r="AF33" s="36">
        <v>0</v>
      </c>
      <c r="AG33" s="36">
        <v>0</v>
      </c>
      <c r="AH33" s="34"/>
      <c r="AI33" s="34"/>
      <c r="AJ33" s="21"/>
      <c r="AK33" s="156"/>
      <c r="AL33" s="22"/>
      <c r="AM33" s="23"/>
      <c r="AN33" s="163"/>
      <c r="AO33" s="163"/>
      <c r="AP33" s="163"/>
      <c r="AQ33" s="24"/>
      <c r="AR33" s="23"/>
      <c r="AS33" s="163"/>
      <c r="AT33" s="163"/>
      <c r="AU33" s="163"/>
      <c r="AV33" s="24"/>
      <c r="AW33" s="23"/>
      <c r="AX33" s="163"/>
      <c r="AY33" s="163"/>
      <c r="AZ33" s="163"/>
      <c r="BA33" s="24"/>
      <c r="BB33" s="72"/>
    </row>
    <row r="34" spans="1:54" ht="17.25" customHeight="1" x14ac:dyDescent="0.2">
      <c r="A34" s="29">
        <v>29</v>
      </c>
      <c r="B34" s="29">
        <v>29</v>
      </c>
      <c r="C34" s="29">
        <f t="shared" si="0"/>
        <v>0</v>
      </c>
      <c r="D34" s="17" t="s">
        <v>712</v>
      </c>
      <c r="E34" s="2">
        <f t="shared" si="1"/>
        <v>20</v>
      </c>
      <c r="F34" s="205">
        <v>20</v>
      </c>
      <c r="G34" s="29">
        <f t="shared" si="2"/>
        <v>0</v>
      </c>
      <c r="H34" s="30"/>
      <c r="I34" s="160" t="s">
        <v>13</v>
      </c>
      <c r="J34" s="155" t="s">
        <v>13</v>
      </c>
      <c r="K34" s="160" t="s">
        <v>13</v>
      </c>
      <c r="L34" s="155" t="s">
        <v>13</v>
      </c>
      <c r="M34" s="160" t="s">
        <v>13</v>
      </c>
      <c r="N34" s="155" t="s">
        <v>13</v>
      </c>
      <c r="O34" s="160" t="s">
        <v>13</v>
      </c>
      <c r="P34" s="155" t="s">
        <v>13</v>
      </c>
      <c r="Q34" s="160" t="s">
        <v>13</v>
      </c>
      <c r="R34" s="155" t="s">
        <v>13</v>
      </c>
      <c r="S34" s="160" t="s">
        <v>13</v>
      </c>
      <c r="T34" s="169" t="s">
        <v>13</v>
      </c>
      <c r="U34" s="88" t="s">
        <v>13</v>
      </c>
      <c r="V34" s="155" t="s">
        <v>13</v>
      </c>
      <c r="W34" s="88" t="s">
        <v>13</v>
      </c>
      <c r="X34" s="155" t="s">
        <v>13</v>
      </c>
      <c r="Y34" s="160" t="s">
        <v>13</v>
      </c>
      <c r="Z34" s="155" t="s">
        <v>13</v>
      </c>
      <c r="AA34" s="74"/>
      <c r="AB34" s="34"/>
      <c r="AC34" s="36">
        <v>0</v>
      </c>
      <c r="AD34" s="36">
        <v>0</v>
      </c>
      <c r="AE34" s="36">
        <v>0</v>
      </c>
      <c r="AF34" s="36">
        <v>0</v>
      </c>
      <c r="AG34" s="36">
        <v>0</v>
      </c>
      <c r="AH34" s="34"/>
      <c r="AI34" s="34"/>
      <c r="AJ34" s="21"/>
      <c r="AK34" s="156"/>
      <c r="AL34" s="22"/>
      <c r="AM34" s="23"/>
      <c r="AN34" s="163"/>
      <c r="AO34" s="163"/>
      <c r="AP34" s="163"/>
      <c r="AQ34" s="24"/>
      <c r="AR34" s="23"/>
      <c r="AS34" s="163"/>
      <c r="AT34" s="163"/>
      <c r="AU34" s="163"/>
      <c r="AV34" s="24"/>
      <c r="AW34" s="23"/>
      <c r="AX34" s="163"/>
      <c r="AY34" s="163"/>
      <c r="AZ34" s="163"/>
      <c r="BA34" s="24"/>
      <c r="BB34" s="72"/>
    </row>
    <row r="35" spans="1:54" ht="17.25" customHeight="1" x14ac:dyDescent="0.2">
      <c r="A35" s="29">
        <v>30</v>
      </c>
      <c r="B35" s="29">
        <v>30</v>
      </c>
      <c r="C35" s="29">
        <f t="shared" si="0"/>
        <v>0</v>
      </c>
      <c r="D35" s="17" t="s">
        <v>529</v>
      </c>
      <c r="E35" s="2">
        <f t="shared" si="1"/>
        <v>20</v>
      </c>
      <c r="F35" s="206">
        <v>20</v>
      </c>
      <c r="G35" s="29">
        <f t="shared" si="2"/>
        <v>0</v>
      </c>
      <c r="H35" s="30"/>
      <c r="I35" s="160" t="s">
        <v>13</v>
      </c>
      <c r="J35" s="155" t="s">
        <v>13</v>
      </c>
      <c r="K35" s="160" t="s">
        <v>13</v>
      </c>
      <c r="L35" s="155" t="s">
        <v>13</v>
      </c>
      <c r="M35" s="160" t="s">
        <v>13</v>
      </c>
      <c r="N35" s="155" t="s">
        <v>13</v>
      </c>
      <c r="O35" s="160" t="s">
        <v>13</v>
      </c>
      <c r="P35" s="155" t="s">
        <v>13</v>
      </c>
      <c r="Q35" s="160" t="s">
        <v>13</v>
      </c>
      <c r="R35" s="155" t="s">
        <v>13</v>
      </c>
      <c r="S35" s="160" t="s">
        <v>13</v>
      </c>
      <c r="T35" s="169" t="s">
        <v>13</v>
      </c>
      <c r="U35" s="88" t="s">
        <v>13</v>
      </c>
      <c r="V35" s="155" t="s">
        <v>13</v>
      </c>
      <c r="W35" s="88" t="s">
        <v>13</v>
      </c>
      <c r="X35" s="155" t="s">
        <v>13</v>
      </c>
      <c r="Y35" s="160" t="s">
        <v>13</v>
      </c>
      <c r="Z35" s="155" t="s">
        <v>13</v>
      </c>
      <c r="AA35" s="74"/>
      <c r="AB35" s="34"/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4"/>
      <c r="AI35" s="34"/>
      <c r="AJ35" s="21"/>
      <c r="AK35" s="156"/>
      <c r="AL35" s="22"/>
      <c r="AM35" s="23"/>
      <c r="AN35" s="163"/>
      <c r="AO35" s="163"/>
      <c r="AP35" s="163"/>
      <c r="AQ35" s="24"/>
      <c r="AR35" s="23"/>
      <c r="AS35" s="163"/>
      <c r="AT35" s="163"/>
      <c r="AU35" s="163"/>
      <c r="AV35" s="24"/>
      <c r="AW35" s="23"/>
      <c r="AX35" s="163"/>
      <c r="AY35" s="163"/>
      <c r="AZ35" s="163"/>
      <c r="BA35" s="24"/>
      <c r="BB35" s="72"/>
    </row>
    <row r="36" spans="1:54" ht="17.25" customHeight="1" x14ac:dyDescent="0.2">
      <c r="A36" s="29">
        <v>31</v>
      </c>
      <c r="B36" s="29">
        <v>31</v>
      </c>
      <c r="C36" s="29">
        <f t="shared" si="0"/>
        <v>0</v>
      </c>
      <c r="D36" s="17" t="s">
        <v>708</v>
      </c>
      <c r="E36" s="2">
        <f t="shared" si="1"/>
        <v>20</v>
      </c>
      <c r="F36" s="206">
        <v>20</v>
      </c>
      <c r="G36" s="29">
        <f t="shared" si="2"/>
        <v>0</v>
      </c>
      <c r="H36" s="30"/>
      <c r="I36" s="160" t="s">
        <v>13</v>
      </c>
      <c r="J36" s="155" t="s">
        <v>13</v>
      </c>
      <c r="K36" s="160" t="s">
        <v>13</v>
      </c>
      <c r="L36" s="155" t="s">
        <v>13</v>
      </c>
      <c r="M36" s="160" t="s">
        <v>13</v>
      </c>
      <c r="N36" s="155" t="s">
        <v>13</v>
      </c>
      <c r="O36" s="160" t="s">
        <v>13</v>
      </c>
      <c r="P36" s="155" t="s">
        <v>13</v>
      </c>
      <c r="Q36" s="160" t="s">
        <v>13</v>
      </c>
      <c r="R36" s="155" t="s">
        <v>13</v>
      </c>
      <c r="S36" s="160" t="s">
        <v>13</v>
      </c>
      <c r="T36" s="169" t="s">
        <v>13</v>
      </c>
      <c r="U36" s="88" t="s">
        <v>13</v>
      </c>
      <c r="V36" s="155" t="s">
        <v>13</v>
      </c>
      <c r="W36" s="88" t="s">
        <v>13</v>
      </c>
      <c r="X36" s="155" t="s">
        <v>13</v>
      </c>
      <c r="Y36" s="160" t="s">
        <v>13</v>
      </c>
      <c r="Z36" s="155" t="s">
        <v>13</v>
      </c>
      <c r="AA36" s="74"/>
      <c r="AB36" s="34"/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4"/>
      <c r="AI36" s="34"/>
      <c r="AJ36" s="21"/>
      <c r="AK36" s="156"/>
      <c r="AL36" s="22"/>
      <c r="AM36" s="23"/>
      <c r="AN36" s="163"/>
      <c r="AO36" s="163"/>
      <c r="AP36" s="163"/>
      <c r="AQ36" s="24"/>
      <c r="AR36" s="23"/>
      <c r="AS36" s="163"/>
      <c r="AT36" s="163"/>
      <c r="AU36" s="163"/>
      <c r="AV36" s="24"/>
      <c r="AW36" s="23"/>
      <c r="AX36" s="163"/>
      <c r="AY36" s="163"/>
      <c r="AZ36" s="163"/>
      <c r="BA36" s="24"/>
      <c r="BB36" s="72"/>
    </row>
    <row r="37" spans="1:54" ht="17.25" customHeight="1" x14ac:dyDescent="0.2">
      <c r="A37" s="29">
        <v>32</v>
      </c>
      <c r="B37" s="29">
        <v>32</v>
      </c>
      <c r="C37" s="29">
        <f t="shared" si="0"/>
        <v>0</v>
      </c>
      <c r="D37" s="17" t="s">
        <v>825</v>
      </c>
      <c r="E37" s="2">
        <f t="shared" si="1"/>
        <v>20</v>
      </c>
      <c r="F37" s="206">
        <v>20</v>
      </c>
      <c r="G37" s="29">
        <f t="shared" si="2"/>
        <v>0</v>
      </c>
      <c r="H37" s="30"/>
      <c r="I37" s="160" t="s">
        <v>13</v>
      </c>
      <c r="J37" s="155" t="s">
        <v>13</v>
      </c>
      <c r="K37" s="160" t="s">
        <v>13</v>
      </c>
      <c r="L37" s="155" t="s">
        <v>13</v>
      </c>
      <c r="M37" s="160" t="s">
        <v>13</v>
      </c>
      <c r="N37" s="155" t="s">
        <v>13</v>
      </c>
      <c r="O37" s="160" t="s">
        <v>13</v>
      </c>
      <c r="P37" s="155" t="s">
        <v>13</v>
      </c>
      <c r="Q37" s="160" t="s">
        <v>13</v>
      </c>
      <c r="R37" s="155" t="s">
        <v>13</v>
      </c>
      <c r="S37" s="160" t="s">
        <v>13</v>
      </c>
      <c r="T37" s="169" t="s">
        <v>13</v>
      </c>
      <c r="U37" s="88" t="s">
        <v>13</v>
      </c>
      <c r="V37" s="155" t="s">
        <v>13</v>
      </c>
      <c r="W37" s="88" t="s">
        <v>13</v>
      </c>
      <c r="X37" s="155" t="s">
        <v>13</v>
      </c>
      <c r="Y37" s="160" t="s">
        <v>13</v>
      </c>
      <c r="Z37" s="155" t="s">
        <v>13</v>
      </c>
      <c r="AA37" s="74"/>
      <c r="AB37" s="34"/>
      <c r="AC37" s="36">
        <v>0</v>
      </c>
      <c r="AD37" s="36">
        <v>0</v>
      </c>
      <c r="AE37" s="36">
        <v>0</v>
      </c>
      <c r="AF37" s="36">
        <v>0</v>
      </c>
      <c r="AG37" s="36">
        <v>0</v>
      </c>
      <c r="AH37" s="34"/>
      <c r="AI37" s="34"/>
      <c r="AJ37" s="21"/>
      <c r="AK37" s="156"/>
      <c r="AL37" s="22"/>
      <c r="AM37" s="23"/>
      <c r="AN37" s="163"/>
      <c r="AO37" s="163"/>
      <c r="AP37" s="163"/>
      <c r="AQ37" s="24"/>
      <c r="AR37" s="23"/>
      <c r="AS37" s="163"/>
      <c r="AT37" s="163"/>
      <c r="AU37" s="163"/>
      <c r="AV37" s="24"/>
      <c r="AW37" s="23"/>
      <c r="AX37" s="163"/>
      <c r="AY37" s="163"/>
      <c r="AZ37" s="163"/>
      <c r="BA37" s="24"/>
      <c r="BB37" s="72"/>
    </row>
    <row r="38" spans="1:54" ht="17.25" customHeight="1" x14ac:dyDescent="0.2">
      <c r="A38" s="29">
        <v>33</v>
      </c>
      <c r="B38" s="29">
        <v>33</v>
      </c>
      <c r="C38" s="29">
        <f t="shared" ref="C38:C69" si="3">B38-A38</f>
        <v>0</v>
      </c>
      <c r="D38" s="17" t="s">
        <v>723</v>
      </c>
      <c r="E38" s="2">
        <f t="shared" ref="E38:E69" si="4">LARGE(H38:AG38,1)+LARGE(H38:AG38,2)+LARGE(H38:AG38,3)+LARGE(H38:AG38,4)+LARGE(H38:AG38,5)+F38</f>
        <v>20</v>
      </c>
      <c r="F38" s="206">
        <v>20</v>
      </c>
      <c r="G38" s="29">
        <f t="shared" ref="G38:G69" si="5">COUNT(H38:Z38)</f>
        <v>0</v>
      </c>
      <c r="H38" s="30"/>
      <c r="I38" s="160" t="s">
        <v>13</v>
      </c>
      <c r="J38" s="155" t="s">
        <v>13</v>
      </c>
      <c r="K38" s="160" t="s">
        <v>13</v>
      </c>
      <c r="L38" s="155" t="s">
        <v>13</v>
      </c>
      <c r="M38" s="160" t="s">
        <v>13</v>
      </c>
      <c r="N38" s="155" t="s">
        <v>13</v>
      </c>
      <c r="O38" s="160" t="s">
        <v>13</v>
      </c>
      <c r="P38" s="155" t="s">
        <v>13</v>
      </c>
      <c r="Q38" s="160" t="s">
        <v>13</v>
      </c>
      <c r="R38" s="155" t="s">
        <v>13</v>
      </c>
      <c r="S38" s="160" t="s">
        <v>13</v>
      </c>
      <c r="T38" s="169" t="s">
        <v>13</v>
      </c>
      <c r="U38" s="88" t="s">
        <v>13</v>
      </c>
      <c r="V38" s="155" t="s">
        <v>13</v>
      </c>
      <c r="W38" s="88" t="s">
        <v>13</v>
      </c>
      <c r="X38" s="155" t="s">
        <v>13</v>
      </c>
      <c r="Y38" s="160" t="s">
        <v>13</v>
      </c>
      <c r="Z38" s="155" t="s">
        <v>13</v>
      </c>
      <c r="AA38" s="74"/>
      <c r="AB38" s="34"/>
      <c r="AC38" s="36">
        <v>0</v>
      </c>
      <c r="AD38" s="36">
        <v>0</v>
      </c>
      <c r="AE38" s="36">
        <v>0</v>
      </c>
      <c r="AF38" s="36">
        <v>0</v>
      </c>
      <c r="AG38" s="36">
        <v>0</v>
      </c>
      <c r="AH38" s="34"/>
      <c r="AI38" s="34"/>
      <c r="AJ38" s="21"/>
      <c r="AK38" s="156"/>
      <c r="AL38" s="22"/>
      <c r="AM38" s="23"/>
      <c r="AN38" s="163"/>
      <c r="AO38" s="163"/>
      <c r="AP38" s="163"/>
      <c r="AQ38" s="24"/>
      <c r="AR38" s="23"/>
      <c r="AS38" s="163"/>
      <c r="AT38" s="163"/>
      <c r="AU38" s="163"/>
      <c r="AV38" s="24"/>
      <c r="AW38" s="23"/>
      <c r="AX38" s="163"/>
      <c r="AY38" s="163"/>
      <c r="AZ38" s="163"/>
      <c r="BA38" s="24"/>
      <c r="BB38" s="72"/>
    </row>
    <row r="39" spans="1:54" ht="17.25" customHeight="1" x14ac:dyDescent="0.2">
      <c r="A39" s="29">
        <v>34</v>
      </c>
      <c r="B39" s="29">
        <v>34</v>
      </c>
      <c r="C39" s="29">
        <f t="shared" si="3"/>
        <v>0</v>
      </c>
      <c r="D39" s="17" t="s">
        <v>1132</v>
      </c>
      <c r="E39" s="2">
        <f t="shared" si="4"/>
        <v>20</v>
      </c>
      <c r="F39" s="206">
        <v>20</v>
      </c>
      <c r="G39" s="29">
        <f t="shared" si="5"/>
        <v>0</v>
      </c>
      <c r="H39" s="30"/>
      <c r="I39" s="160" t="s">
        <v>13</v>
      </c>
      <c r="J39" s="155" t="s">
        <v>13</v>
      </c>
      <c r="K39" s="160" t="s">
        <v>13</v>
      </c>
      <c r="L39" s="155" t="s">
        <v>13</v>
      </c>
      <c r="M39" s="160" t="s">
        <v>13</v>
      </c>
      <c r="N39" s="155" t="s">
        <v>13</v>
      </c>
      <c r="O39" s="160" t="s">
        <v>13</v>
      </c>
      <c r="P39" s="155" t="s">
        <v>13</v>
      </c>
      <c r="Q39" s="160" t="s">
        <v>13</v>
      </c>
      <c r="R39" s="155" t="s">
        <v>13</v>
      </c>
      <c r="S39" s="160" t="s">
        <v>13</v>
      </c>
      <c r="T39" s="169" t="s">
        <v>13</v>
      </c>
      <c r="U39" s="88" t="s">
        <v>13</v>
      </c>
      <c r="V39" s="155" t="s">
        <v>13</v>
      </c>
      <c r="W39" s="88" t="s">
        <v>13</v>
      </c>
      <c r="X39" s="155" t="s">
        <v>13</v>
      </c>
      <c r="Y39" s="160" t="s">
        <v>13</v>
      </c>
      <c r="Z39" s="155" t="s">
        <v>13</v>
      </c>
      <c r="AA39" s="74"/>
      <c r="AB39" s="34"/>
      <c r="AC39" s="36">
        <v>0</v>
      </c>
      <c r="AD39" s="36">
        <v>0</v>
      </c>
      <c r="AE39" s="36">
        <v>0</v>
      </c>
      <c r="AF39" s="36">
        <v>0</v>
      </c>
      <c r="AG39" s="36">
        <v>0</v>
      </c>
      <c r="AH39" s="34"/>
      <c r="AI39" s="34"/>
      <c r="AJ39" s="21"/>
      <c r="AK39" s="156"/>
      <c r="AL39" s="22"/>
      <c r="AM39" s="23"/>
      <c r="AN39" s="163"/>
      <c r="AO39" s="163"/>
      <c r="AP39" s="163"/>
      <c r="AQ39" s="24"/>
      <c r="AR39" s="23"/>
      <c r="AS39" s="163"/>
      <c r="AT39" s="163"/>
      <c r="AU39" s="163"/>
      <c r="AV39" s="24"/>
      <c r="AW39" s="23"/>
      <c r="AX39" s="163"/>
      <c r="AY39" s="163"/>
      <c r="AZ39" s="163"/>
      <c r="BA39" s="24"/>
      <c r="BB39" s="72"/>
    </row>
    <row r="40" spans="1:54" ht="17.25" customHeight="1" x14ac:dyDescent="0.2">
      <c r="A40" s="29">
        <v>35</v>
      </c>
      <c r="B40" s="29">
        <v>35</v>
      </c>
      <c r="C40" s="29">
        <f t="shared" si="3"/>
        <v>0</v>
      </c>
      <c r="D40" s="17" t="s">
        <v>560</v>
      </c>
      <c r="E40" s="2">
        <f t="shared" si="4"/>
        <v>20</v>
      </c>
      <c r="F40" s="206">
        <v>20</v>
      </c>
      <c r="G40" s="29">
        <f t="shared" si="5"/>
        <v>0</v>
      </c>
      <c r="H40" s="30"/>
      <c r="I40" s="160" t="s">
        <v>13</v>
      </c>
      <c r="J40" s="155" t="s">
        <v>13</v>
      </c>
      <c r="K40" s="160" t="s">
        <v>13</v>
      </c>
      <c r="L40" s="155" t="s">
        <v>13</v>
      </c>
      <c r="M40" s="160" t="s">
        <v>13</v>
      </c>
      <c r="N40" s="155" t="s">
        <v>13</v>
      </c>
      <c r="O40" s="160" t="s">
        <v>13</v>
      </c>
      <c r="P40" s="155" t="s">
        <v>13</v>
      </c>
      <c r="Q40" s="160" t="s">
        <v>13</v>
      </c>
      <c r="R40" s="155" t="s">
        <v>13</v>
      </c>
      <c r="S40" s="160" t="s">
        <v>13</v>
      </c>
      <c r="T40" s="169" t="s">
        <v>13</v>
      </c>
      <c r="U40" s="88" t="s">
        <v>13</v>
      </c>
      <c r="V40" s="155" t="s">
        <v>13</v>
      </c>
      <c r="W40" s="88" t="s">
        <v>13</v>
      </c>
      <c r="X40" s="155" t="s">
        <v>13</v>
      </c>
      <c r="Y40" s="160" t="s">
        <v>13</v>
      </c>
      <c r="Z40" s="155" t="s">
        <v>13</v>
      </c>
      <c r="AA40" s="74"/>
      <c r="AB40" s="34"/>
      <c r="AC40" s="36">
        <v>0</v>
      </c>
      <c r="AD40" s="36">
        <v>0</v>
      </c>
      <c r="AE40" s="36">
        <v>0</v>
      </c>
      <c r="AF40" s="36">
        <v>0</v>
      </c>
      <c r="AG40" s="36">
        <v>0</v>
      </c>
      <c r="AH40" s="34"/>
      <c r="AI40" s="34"/>
      <c r="AJ40" s="21"/>
      <c r="AK40" s="156"/>
      <c r="AL40" s="22"/>
      <c r="AM40" s="23"/>
      <c r="AN40" s="163"/>
      <c r="AO40" s="163"/>
      <c r="AP40" s="163"/>
      <c r="AQ40" s="24"/>
      <c r="AR40" s="23"/>
      <c r="AS40" s="163"/>
      <c r="AT40" s="163"/>
      <c r="AU40" s="163"/>
      <c r="AV40" s="24"/>
      <c r="AW40" s="23"/>
      <c r="AX40" s="163"/>
      <c r="AY40" s="163"/>
      <c r="AZ40" s="163"/>
      <c r="BA40" s="24"/>
      <c r="BB40" s="72"/>
    </row>
    <row r="41" spans="1:54" ht="17.25" customHeight="1" x14ac:dyDescent="0.2">
      <c r="A41" s="29">
        <v>36</v>
      </c>
      <c r="B41" s="29">
        <v>36</v>
      </c>
      <c r="C41" s="29">
        <f t="shared" si="3"/>
        <v>0</v>
      </c>
      <c r="D41" s="17" t="s">
        <v>1134</v>
      </c>
      <c r="E41" s="2">
        <f t="shared" si="4"/>
        <v>20</v>
      </c>
      <c r="F41" s="206">
        <v>20</v>
      </c>
      <c r="G41" s="29">
        <f t="shared" si="5"/>
        <v>0</v>
      </c>
      <c r="H41" s="30"/>
      <c r="I41" s="160" t="s">
        <v>13</v>
      </c>
      <c r="J41" s="155" t="s">
        <v>13</v>
      </c>
      <c r="K41" s="160" t="s">
        <v>13</v>
      </c>
      <c r="L41" s="155" t="s">
        <v>13</v>
      </c>
      <c r="M41" s="160" t="s">
        <v>13</v>
      </c>
      <c r="N41" s="155" t="s">
        <v>13</v>
      </c>
      <c r="O41" s="160" t="s">
        <v>13</v>
      </c>
      <c r="P41" s="155" t="s">
        <v>13</v>
      </c>
      <c r="Q41" s="160" t="s">
        <v>13</v>
      </c>
      <c r="R41" s="155" t="s">
        <v>13</v>
      </c>
      <c r="S41" s="160" t="s">
        <v>13</v>
      </c>
      <c r="T41" s="169" t="s">
        <v>13</v>
      </c>
      <c r="U41" s="88" t="s">
        <v>13</v>
      </c>
      <c r="V41" s="155" t="s">
        <v>13</v>
      </c>
      <c r="W41" s="88" t="s">
        <v>13</v>
      </c>
      <c r="X41" s="155" t="s">
        <v>13</v>
      </c>
      <c r="Y41" s="160" t="s">
        <v>13</v>
      </c>
      <c r="Z41" s="155" t="s">
        <v>13</v>
      </c>
      <c r="AA41" s="74"/>
      <c r="AB41" s="34"/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4"/>
      <c r="AI41" s="34"/>
      <c r="AJ41" s="21"/>
      <c r="AK41" s="156"/>
      <c r="AL41" s="22"/>
      <c r="AM41" s="23"/>
      <c r="AN41" s="163"/>
      <c r="AO41" s="163"/>
      <c r="AP41" s="163"/>
      <c r="AQ41" s="24"/>
      <c r="AR41" s="23"/>
      <c r="AS41" s="163"/>
      <c r="AT41" s="163"/>
      <c r="AU41" s="163"/>
      <c r="AV41" s="24"/>
      <c r="AW41" s="23"/>
      <c r="AX41" s="163"/>
      <c r="AY41" s="163"/>
      <c r="AZ41" s="163"/>
      <c r="BA41" s="24"/>
      <c r="BB41" s="72"/>
    </row>
    <row r="42" spans="1:54" ht="17.25" customHeight="1" x14ac:dyDescent="0.2">
      <c r="A42" s="29">
        <v>37</v>
      </c>
      <c r="B42" s="29">
        <v>37</v>
      </c>
      <c r="C42" s="29">
        <f t="shared" si="3"/>
        <v>0</v>
      </c>
      <c r="D42" s="17" t="s">
        <v>75</v>
      </c>
      <c r="E42" s="2">
        <f t="shared" si="4"/>
        <v>20</v>
      </c>
      <c r="F42" s="206">
        <v>20</v>
      </c>
      <c r="G42" s="29">
        <f t="shared" si="5"/>
        <v>0</v>
      </c>
      <c r="H42" s="30"/>
      <c r="I42" s="160" t="s">
        <v>13</v>
      </c>
      <c r="J42" s="155" t="s">
        <v>13</v>
      </c>
      <c r="K42" s="160" t="s">
        <v>13</v>
      </c>
      <c r="L42" s="155" t="s">
        <v>13</v>
      </c>
      <c r="M42" s="160" t="s">
        <v>13</v>
      </c>
      <c r="N42" s="155" t="s">
        <v>13</v>
      </c>
      <c r="O42" s="160" t="s">
        <v>13</v>
      </c>
      <c r="P42" s="155" t="s">
        <v>13</v>
      </c>
      <c r="Q42" s="160" t="s">
        <v>13</v>
      </c>
      <c r="R42" s="155" t="s">
        <v>13</v>
      </c>
      <c r="S42" s="160" t="s">
        <v>13</v>
      </c>
      <c r="T42" s="169" t="s">
        <v>13</v>
      </c>
      <c r="U42" s="88" t="s">
        <v>13</v>
      </c>
      <c r="V42" s="155" t="s">
        <v>13</v>
      </c>
      <c r="W42" s="88" t="s">
        <v>13</v>
      </c>
      <c r="X42" s="155" t="s">
        <v>13</v>
      </c>
      <c r="Y42" s="160" t="s">
        <v>13</v>
      </c>
      <c r="Z42" s="155" t="s">
        <v>13</v>
      </c>
      <c r="AA42" s="74"/>
      <c r="AB42" s="34"/>
      <c r="AC42" s="36">
        <v>0</v>
      </c>
      <c r="AD42" s="36">
        <v>0</v>
      </c>
      <c r="AE42" s="36">
        <v>0</v>
      </c>
      <c r="AF42" s="36">
        <v>0</v>
      </c>
      <c r="AG42" s="36">
        <v>0</v>
      </c>
      <c r="AH42" s="34"/>
      <c r="AI42" s="34"/>
      <c r="AJ42" s="21"/>
      <c r="AK42" s="156"/>
      <c r="AL42" s="22"/>
      <c r="AM42" s="23"/>
      <c r="AN42" s="163"/>
      <c r="AO42" s="163"/>
      <c r="AP42" s="163"/>
      <c r="AQ42" s="24"/>
      <c r="AR42" s="23"/>
      <c r="AS42" s="163"/>
      <c r="AT42" s="163"/>
      <c r="AU42" s="163"/>
      <c r="AV42" s="24"/>
      <c r="AW42" s="23"/>
      <c r="AX42" s="163"/>
      <c r="AY42" s="163"/>
      <c r="AZ42" s="163"/>
      <c r="BA42" s="24"/>
      <c r="BB42" s="72"/>
    </row>
    <row r="43" spans="1:54" ht="17.25" customHeight="1" x14ac:dyDescent="0.2">
      <c r="A43" s="29">
        <v>38</v>
      </c>
      <c r="B43" s="29">
        <v>38</v>
      </c>
      <c r="C43" s="29">
        <f t="shared" si="3"/>
        <v>0</v>
      </c>
      <c r="D43" s="17" t="s">
        <v>1135</v>
      </c>
      <c r="E43" s="2">
        <f t="shared" si="4"/>
        <v>20</v>
      </c>
      <c r="F43" s="206">
        <v>20</v>
      </c>
      <c r="G43" s="29">
        <f t="shared" si="5"/>
        <v>0</v>
      </c>
      <c r="H43" s="30"/>
      <c r="I43" s="160" t="s">
        <v>13</v>
      </c>
      <c r="J43" s="155" t="s">
        <v>13</v>
      </c>
      <c r="K43" s="160" t="s">
        <v>13</v>
      </c>
      <c r="L43" s="155" t="s">
        <v>13</v>
      </c>
      <c r="M43" s="160" t="s">
        <v>13</v>
      </c>
      <c r="N43" s="155" t="s">
        <v>13</v>
      </c>
      <c r="O43" s="160" t="s">
        <v>13</v>
      </c>
      <c r="P43" s="155" t="s">
        <v>13</v>
      </c>
      <c r="Q43" s="160" t="s">
        <v>13</v>
      </c>
      <c r="R43" s="155" t="s">
        <v>13</v>
      </c>
      <c r="S43" s="160" t="s">
        <v>13</v>
      </c>
      <c r="T43" s="169" t="s">
        <v>13</v>
      </c>
      <c r="U43" s="88" t="s">
        <v>13</v>
      </c>
      <c r="V43" s="155" t="s">
        <v>13</v>
      </c>
      <c r="W43" s="88" t="s">
        <v>13</v>
      </c>
      <c r="X43" s="155" t="s">
        <v>13</v>
      </c>
      <c r="Y43" s="160" t="s">
        <v>13</v>
      </c>
      <c r="Z43" s="155" t="s">
        <v>13</v>
      </c>
      <c r="AA43" s="74"/>
      <c r="AB43" s="34"/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4"/>
      <c r="AI43" s="34"/>
      <c r="AJ43" s="21"/>
      <c r="AK43" s="156"/>
      <c r="AL43" s="22"/>
      <c r="AM43" s="23"/>
      <c r="AN43" s="163"/>
      <c r="AO43" s="163"/>
      <c r="AP43" s="163"/>
      <c r="AQ43" s="24"/>
      <c r="AR43" s="23"/>
      <c r="AS43" s="163"/>
      <c r="AT43" s="163"/>
      <c r="AU43" s="163"/>
      <c r="AV43" s="24"/>
      <c r="AW43" s="23"/>
      <c r="AX43" s="163"/>
      <c r="AY43" s="163"/>
      <c r="AZ43" s="163"/>
      <c r="BA43" s="24"/>
      <c r="BB43" s="72"/>
    </row>
    <row r="44" spans="1:54" ht="17.25" customHeight="1" x14ac:dyDescent="0.2">
      <c r="A44" s="29">
        <v>39</v>
      </c>
      <c r="B44" s="29">
        <v>39</v>
      </c>
      <c r="C44" s="29">
        <f t="shared" si="3"/>
        <v>0</v>
      </c>
      <c r="D44" s="17" t="s">
        <v>827</v>
      </c>
      <c r="E44" s="2">
        <f t="shared" si="4"/>
        <v>20</v>
      </c>
      <c r="F44" s="206">
        <v>20</v>
      </c>
      <c r="G44" s="29">
        <f t="shared" si="5"/>
        <v>0</v>
      </c>
      <c r="H44" s="30"/>
      <c r="I44" s="160" t="s">
        <v>13</v>
      </c>
      <c r="J44" s="155" t="s">
        <v>13</v>
      </c>
      <c r="K44" s="160" t="s">
        <v>13</v>
      </c>
      <c r="L44" s="155" t="s">
        <v>13</v>
      </c>
      <c r="M44" s="160" t="s">
        <v>13</v>
      </c>
      <c r="N44" s="155" t="s">
        <v>13</v>
      </c>
      <c r="O44" s="160" t="s">
        <v>13</v>
      </c>
      <c r="P44" s="155" t="s">
        <v>13</v>
      </c>
      <c r="Q44" s="160" t="s">
        <v>13</v>
      </c>
      <c r="R44" s="155" t="s">
        <v>13</v>
      </c>
      <c r="S44" s="160" t="s">
        <v>13</v>
      </c>
      <c r="T44" s="169" t="s">
        <v>13</v>
      </c>
      <c r="U44" s="88" t="s">
        <v>13</v>
      </c>
      <c r="V44" s="155" t="s">
        <v>13</v>
      </c>
      <c r="W44" s="88" t="s">
        <v>13</v>
      </c>
      <c r="X44" s="155" t="s">
        <v>13</v>
      </c>
      <c r="Y44" s="160" t="s">
        <v>13</v>
      </c>
      <c r="Z44" s="155" t="s">
        <v>13</v>
      </c>
      <c r="AA44" s="74"/>
      <c r="AB44" s="34"/>
      <c r="AC44" s="36">
        <v>0</v>
      </c>
      <c r="AD44" s="36">
        <v>0</v>
      </c>
      <c r="AE44" s="36">
        <v>0</v>
      </c>
      <c r="AF44" s="36">
        <v>0</v>
      </c>
      <c r="AG44" s="36">
        <v>0</v>
      </c>
      <c r="AH44" s="34"/>
      <c r="AI44" s="34"/>
      <c r="AJ44" s="21"/>
      <c r="AK44" s="156"/>
      <c r="AL44" s="22"/>
      <c r="AM44" s="23"/>
      <c r="AN44" s="163"/>
      <c r="AO44" s="163"/>
      <c r="AP44" s="163"/>
      <c r="AQ44" s="24"/>
      <c r="AR44" s="23"/>
      <c r="AS44" s="163"/>
      <c r="AT44" s="163"/>
      <c r="AU44" s="163"/>
      <c r="AV44" s="24"/>
      <c r="AW44" s="23"/>
      <c r="AX44" s="163"/>
      <c r="AY44" s="163"/>
      <c r="AZ44" s="163"/>
      <c r="BA44" s="24"/>
      <c r="BB44" s="72"/>
    </row>
    <row r="45" spans="1:54" ht="17.25" customHeight="1" x14ac:dyDescent="0.2">
      <c r="A45" s="29">
        <v>40</v>
      </c>
      <c r="B45" s="29">
        <v>40</v>
      </c>
      <c r="C45" s="29">
        <f t="shared" si="3"/>
        <v>0</v>
      </c>
      <c r="D45" s="17" t="s">
        <v>1136</v>
      </c>
      <c r="E45" s="2">
        <f t="shared" si="4"/>
        <v>20</v>
      </c>
      <c r="F45" s="206">
        <v>20</v>
      </c>
      <c r="G45" s="29">
        <f t="shared" si="5"/>
        <v>0</v>
      </c>
      <c r="H45" s="30"/>
      <c r="I45" s="160" t="s">
        <v>13</v>
      </c>
      <c r="J45" s="155" t="s">
        <v>13</v>
      </c>
      <c r="K45" s="160" t="s">
        <v>13</v>
      </c>
      <c r="L45" s="155" t="s">
        <v>13</v>
      </c>
      <c r="M45" s="160" t="s">
        <v>13</v>
      </c>
      <c r="N45" s="155" t="s">
        <v>13</v>
      </c>
      <c r="O45" s="160" t="s">
        <v>13</v>
      </c>
      <c r="P45" s="155" t="s">
        <v>13</v>
      </c>
      <c r="Q45" s="160" t="s">
        <v>13</v>
      </c>
      <c r="R45" s="155" t="s">
        <v>13</v>
      </c>
      <c r="S45" s="160" t="s">
        <v>13</v>
      </c>
      <c r="T45" s="169" t="s">
        <v>13</v>
      </c>
      <c r="U45" s="88" t="s">
        <v>13</v>
      </c>
      <c r="V45" s="155" t="s">
        <v>13</v>
      </c>
      <c r="W45" s="88" t="s">
        <v>13</v>
      </c>
      <c r="X45" s="155" t="s">
        <v>13</v>
      </c>
      <c r="Y45" s="160" t="s">
        <v>13</v>
      </c>
      <c r="Z45" s="155" t="s">
        <v>13</v>
      </c>
      <c r="AA45" s="74"/>
      <c r="AB45" s="34"/>
      <c r="AC45" s="36">
        <v>0</v>
      </c>
      <c r="AD45" s="36">
        <v>0</v>
      </c>
      <c r="AE45" s="36">
        <v>0</v>
      </c>
      <c r="AF45" s="36">
        <v>0</v>
      </c>
      <c r="AG45" s="36">
        <v>0</v>
      </c>
      <c r="AH45" s="34"/>
      <c r="AI45" s="34"/>
      <c r="AJ45" s="21"/>
      <c r="AK45" s="156"/>
      <c r="AL45" s="22"/>
      <c r="AM45" s="23"/>
      <c r="AN45" s="163"/>
      <c r="AO45" s="163"/>
      <c r="AP45" s="163"/>
      <c r="AQ45" s="24"/>
      <c r="AR45" s="23"/>
      <c r="AS45" s="163"/>
      <c r="AT45" s="163"/>
      <c r="AU45" s="163"/>
      <c r="AV45" s="24"/>
      <c r="AW45" s="23"/>
      <c r="AX45" s="163"/>
      <c r="AY45" s="163"/>
      <c r="AZ45" s="163"/>
      <c r="BA45" s="24"/>
      <c r="BB45" s="72"/>
    </row>
    <row r="46" spans="1:54" ht="17.25" customHeight="1" x14ac:dyDescent="0.2">
      <c r="A46" s="29">
        <v>41</v>
      </c>
      <c r="B46" s="29">
        <v>41</v>
      </c>
      <c r="C46" s="29">
        <f t="shared" si="3"/>
        <v>0</v>
      </c>
      <c r="D46" s="17" t="s">
        <v>706</v>
      </c>
      <c r="E46" s="2">
        <f t="shared" si="4"/>
        <v>20</v>
      </c>
      <c r="F46" s="206">
        <v>20</v>
      </c>
      <c r="G46" s="29">
        <f t="shared" si="5"/>
        <v>0</v>
      </c>
      <c r="H46" s="30"/>
      <c r="I46" s="160" t="s">
        <v>13</v>
      </c>
      <c r="J46" s="155" t="s">
        <v>13</v>
      </c>
      <c r="K46" s="160" t="s">
        <v>13</v>
      </c>
      <c r="L46" s="155" t="s">
        <v>13</v>
      </c>
      <c r="M46" s="160" t="s">
        <v>13</v>
      </c>
      <c r="N46" s="155" t="s">
        <v>13</v>
      </c>
      <c r="O46" s="160" t="s">
        <v>13</v>
      </c>
      <c r="P46" s="155" t="s">
        <v>13</v>
      </c>
      <c r="Q46" s="160" t="s">
        <v>13</v>
      </c>
      <c r="R46" s="155" t="s">
        <v>13</v>
      </c>
      <c r="S46" s="160" t="s">
        <v>13</v>
      </c>
      <c r="T46" s="169" t="s">
        <v>13</v>
      </c>
      <c r="U46" s="88" t="s">
        <v>13</v>
      </c>
      <c r="V46" s="155" t="s">
        <v>13</v>
      </c>
      <c r="W46" s="88" t="s">
        <v>13</v>
      </c>
      <c r="X46" s="155" t="s">
        <v>13</v>
      </c>
      <c r="Y46" s="160" t="s">
        <v>13</v>
      </c>
      <c r="Z46" s="155" t="s">
        <v>13</v>
      </c>
      <c r="AA46" s="74"/>
      <c r="AB46" s="34"/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4"/>
      <c r="AI46" s="34"/>
      <c r="AJ46" s="21"/>
      <c r="AK46" s="156"/>
      <c r="AL46" s="22"/>
      <c r="AM46" s="23"/>
      <c r="AN46" s="163"/>
      <c r="AO46" s="163"/>
      <c r="AP46" s="163"/>
      <c r="AQ46" s="24"/>
      <c r="AR46" s="23"/>
      <c r="AS46" s="163"/>
      <c r="AT46" s="163"/>
      <c r="AU46" s="163"/>
      <c r="AV46" s="24"/>
      <c r="AW46" s="23"/>
      <c r="AX46" s="163"/>
      <c r="AY46" s="163"/>
      <c r="AZ46" s="163"/>
      <c r="BA46" s="24"/>
      <c r="BB46" s="72"/>
    </row>
    <row r="47" spans="1:54" ht="17.25" customHeight="1" x14ac:dyDescent="0.2">
      <c r="A47" s="29">
        <v>42</v>
      </c>
      <c r="B47" s="29">
        <v>42</v>
      </c>
      <c r="C47" s="29">
        <f t="shared" si="3"/>
        <v>0</v>
      </c>
      <c r="D47" s="17" t="s">
        <v>1137</v>
      </c>
      <c r="E47" s="2">
        <f t="shared" si="4"/>
        <v>20</v>
      </c>
      <c r="F47" s="206">
        <v>20</v>
      </c>
      <c r="G47" s="29">
        <f t="shared" si="5"/>
        <v>0</v>
      </c>
      <c r="H47" s="30"/>
      <c r="I47" s="160" t="s">
        <v>13</v>
      </c>
      <c r="J47" s="155" t="s">
        <v>13</v>
      </c>
      <c r="K47" s="160" t="s">
        <v>13</v>
      </c>
      <c r="L47" s="155" t="s">
        <v>13</v>
      </c>
      <c r="M47" s="160" t="s">
        <v>13</v>
      </c>
      <c r="N47" s="155" t="s">
        <v>13</v>
      </c>
      <c r="O47" s="160" t="s">
        <v>13</v>
      </c>
      <c r="P47" s="155" t="s">
        <v>13</v>
      </c>
      <c r="Q47" s="160" t="s">
        <v>13</v>
      </c>
      <c r="R47" s="155" t="s">
        <v>13</v>
      </c>
      <c r="S47" s="160" t="s">
        <v>13</v>
      </c>
      <c r="T47" s="169" t="s">
        <v>13</v>
      </c>
      <c r="U47" s="88" t="s">
        <v>13</v>
      </c>
      <c r="V47" s="155" t="s">
        <v>13</v>
      </c>
      <c r="W47" s="88" t="s">
        <v>13</v>
      </c>
      <c r="X47" s="155" t="s">
        <v>13</v>
      </c>
      <c r="Y47" s="160" t="s">
        <v>13</v>
      </c>
      <c r="Z47" s="155" t="s">
        <v>13</v>
      </c>
      <c r="AA47" s="74"/>
      <c r="AB47" s="34"/>
      <c r="AC47" s="36">
        <v>0</v>
      </c>
      <c r="AD47" s="36">
        <v>0</v>
      </c>
      <c r="AE47" s="36">
        <v>0</v>
      </c>
      <c r="AF47" s="36">
        <v>0</v>
      </c>
      <c r="AG47" s="36">
        <v>0</v>
      </c>
      <c r="AH47" s="34"/>
      <c r="AI47" s="34"/>
      <c r="AJ47" s="21"/>
      <c r="AK47" s="156"/>
      <c r="AL47" s="22"/>
      <c r="AM47" s="23"/>
      <c r="AN47" s="163"/>
      <c r="AO47" s="163"/>
      <c r="AP47" s="163"/>
      <c r="AQ47" s="24"/>
      <c r="AR47" s="23"/>
      <c r="AS47" s="163"/>
      <c r="AT47" s="163"/>
      <c r="AU47" s="163"/>
      <c r="AV47" s="24"/>
      <c r="AW47" s="23"/>
      <c r="AX47" s="163"/>
      <c r="AY47" s="163"/>
      <c r="AZ47" s="163"/>
      <c r="BA47" s="24"/>
      <c r="BB47" s="72"/>
    </row>
    <row r="48" spans="1:54" ht="17.25" customHeight="1" x14ac:dyDescent="0.2">
      <c r="A48" s="29">
        <v>43</v>
      </c>
      <c r="B48" s="29">
        <v>43</v>
      </c>
      <c r="C48" s="29">
        <f t="shared" si="3"/>
        <v>0</v>
      </c>
      <c r="D48" s="17" t="s">
        <v>719</v>
      </c>
      <c r="E48" s="2">
        <f t="shared" si="4"/>
        <v>20</v>
      </c>
      <c r="F48" s="206">
        <v>20</v>
      </c>
      <c r="G48" s="29">
        <f t="shared" si="5"/>
        <v>0</v>
      </c>
      <c r="H48" s="30"/>
      <c r="I48" s="160" t="s">
        <v>13</v>
      </c>
      <c r="J48" s="155" t="s">
        <v>13</v>
      </c>
      <c r="K48" s="160" t="s">
        <v>13</v>
      </c>
      <c r="L48" s="155" t="s">
        <v>13</v>
      </c>
      <c r="M48" s="160" t="s">
        <v>13</v>
      </c>
      <c r="N48" s="155" t="s">
        <v>13</v>
      </c>
      <c r="O48" s="160" t="s">
        <v>13</v>
      </c>
      <c r="P48" s="155" t="s">
        <v>13</v>
      </c>
      <c r="Q48" s="160" t="s">
        <v>13</v>
      </c>
      <c r="R48" s="155" t="s">
        <v>13</v>
      </c>
      <c r="S48" s="160" t="s">
        <v>13</v>
      </c>
      <c r="T48" s="169" t="s">
        <v>13</v>
      </c>
      <c r="U48" s="88" t="s">
        <v>13</v>
      </c>
      <c r="V48" s="155" t="s">
        <v>13</v>
      </c>
      <c r="W48" s="88" t="s">
        <v>13</v>
      </c>
      <c r="X48" s="155" t="s">
        <v>13</v>
      </c>
      <c r="Y48" s="160" t="s">
        <v>13</v>
      </c>
      <c r="Z48" s="155" t="s">
        <v>13</v>
      </c>
      <c r="AA48" s="74"/>
      <c r="AB48" s="34"/>
      <c r="AC48" s="36">
        <v>0</v>
      </c>
      <c r="AD48" s="36">
        <v>0</v>
      </c>
      <c r="AE48" s="36">
        <v>0</v>
      </c>
      <c r="AF48" s="36">
        <v>0</v>
      </c>
      <c r="AG48" s="36">
        <v>0</v>
      </c>
      <c r="AH48" s="34"/>
      <c r="AI48" s="34"/>
      <c r="AJ48" s="21"/>
      <c r="AK48" s="156"/>
      <c r="AL48" s="22"/>
      <c r="AM48" s="23"/>
      <c r="AN48" s="163"/>
      <c r="AO48" s="163"/>
      <c r="AP48" s="163"/>
      <c r="AQ48" s="24"/>
      <c r="AR48" s="23"/>
      <c r="AS48" s="163"/>
      <c r="AT48" s="163"/>
      <c r="AU48" s="163"/>
      <c r="AV48" s="24"/>
      <c r="AW48" s="23"/>
      <c r="AX48" s="163"/>
      <c r="AY48" s="163"/>
      <c r="AZ48" s="163"/>
      <c r="BA48" s="24"/>
      <c r="BB48" s="72"/>
    </row>
    <row r="49" spans="1:54" ht="17.25" customHeight="1" x14ac:dyDescent="0.2">
      <c r="A49" s="29">
        <v>44</v>
      </c>
      <c r="B49" s="29">
        <v>44</v>
      </c>
      <c r="C49" s="29">
        <f t="shared" si="3"/>
        <v>0</v>
      </c>
      <c r="D49" s="17" t="s">
        <v>754</v>
      </c>
      <c r="E49" s="2">
        <f t="shared" si="4"/>
        <v>20</v>
      </c>
      <c r="F49" s="206">
        <v>20</v>
      </c>
      <c r="G49" s="29">
        <f t="shared" si="5"/>
        <v>0</v>
      </c>
      <c r="H49" s="30"/>
      <c r="I49" s="160" t="s">
        <v>13</v>
      </c>
      <c r="J49" s="155" t="s">
        <v>13</v>
      </c>
      <c r="K49" s="160" t="s">
        <v>13</v>
      </c>
      <c r="L49" s="155" t="s">
        <v>13</v>
      </c>
      <c r="M49" s="160" t="s">
        <v>13</v>
      </c>
      <c r="N49" s="155" t="s">
        <v>13</v>
      </c>
      <c r="O49" s="160" t="s">
        <v>13</v>
      </c>
      <c r="P49" s="155" t="s">
        <v>13</v>
      </c>
      <c r="Q49" s="160" t="s">
        <v>13</v>
      </c>
      <c r="R49" s="155" t="s">
        <v>13</v>
      </c>
      <c r="S49" s="160" t="s">
        <v>13</v>
      </c>
      <c r="T49" s="169" t="s">
        <v>13</v>
      </c>
      <c r="U49" s="88" t="s">
        <v>13</v>
      </c>
      <c r="V49" s="155" t="s">
        <v>13</v>
      </c>
      <c r="W49" s="88" t="s">
        <v>13</v>
      </c>
      <c r="X49" s="155" t="s">
        <v>13</v>
      </c>
      <c r="Y49" s="160" t="s">
        <v>13</v>
      </c>
      <c r="Z49" s="155" t="s">
        <v>13</v>
      </c>
      <c r="AA49" s="74"/>
      <c r="AB49" s="34"/>
      <c r="AC49" s="36">
        <v>0</v>
      </c>
      <c r="AD49" s="36">
        <v>0</v>
      </c>
      <c r="AE49" s="36">
        <v>0</v>
      </c>
      <c r="AF49" s="36">
        <v>0</v>
      </c>
      <c r="AG49" s="36">
        <v>0</v>
      </c>
      <c r="AH49" s="34"/>
      <c r="AI49" s="34"/>
      <c r="AJ49" s="21"/>
      <c r="AK49" s="156"/>
      <c r="AL49" s="22"/>
      <c r="AM49" s="23"/>
      <c r="AN49" s="163"/>
      <c r="AO49" s="163"/>
      <c r="AP49" s="163"/>
      <c r="AQ49" s="24"/>
      <c r="AR49" s="23"/>
      <c r="AS49" s="163"/>
      <c r="AT49" s="163"/>
      <c r="AU49" s="163"/>
      <c r="AV49" s="24"/>
      <c r="AW49" s="23"/>
      <c r="AX49" s="163"/>
      <c r="AY49" s="163"/>
      <c r="AZ49" s="163"/>
      <c r="BA49" s="24"/>
      <c r="BB49" s="72"/>
    </row>
    <row r="50" spans="1:54" ht="17.25" customHeight="1" x14ac:dyDescent="0.2">
      <c r="A50" s="29">
        <v>45</v>
      </c>
      <c r="B50" s="29">
        <v>45</v>
      </c>
      <c r="C50" s="29">
        <f t="shared" si="3"/>
        <v>0</v>
      </c>
      <c r="D50" s="17" t="s">
        <v>1138</v>
      </c>
      <c r="E50" s="2">
        <f t="shared" si="4"/>
        <v>20</v>
      </c>
      <c r="F50" s="206">
        <v>20</v>
      </c>
      <c r="G50" s="29">
        <f t="shared" si="5"/>
        <v>0</v>
      </c>
      <c r="H50" s="30"/>
      <c r="I50" s="160" t="s">
        <v>13</v>
      </c>
      <c r="J50" s="155" t="s">
        <v>13</v>
      </c>
      <c r="K50" s="160" t="s">
        <v>13</v>
      </c>
      <c r="L50" s="155" t="s">
        <v>13</v>
      </c>
      <c r="M50" s="160" t="s">
        <v>13</v>
      </c>
      <c r="N50" s="155" t="s">
        <v>13</v>
      </c>
      <c r="O50" s="160" t="s">
        <v>13</v>
      </c>
      <c r="P50" s="155" t="s">
        <v>13</v>
      </c>
      <c r="Q50" s="160" t="s">
        <v>13</v>
      </c>
      <c r="R50" s="155" t="s">
        <v>13</v>
      </c>
      <c r="S50" s="160" t="s">
        <v>13</v>
      </c>
      <c r="T50" s="169" t="s">
        <v>13</v>
      </c>
      <c r="U50" s="88" t="s">
        <v>13</v>
      </c>
      <c r="V50" s="155" t="s">
        <v>13</v>
      </c>
      <c r="W50" s="88" t="s">
        <v>13</v>
      </c>
      <c r="X50" s="155" t="s">
        <v>13</v>
      </c>
      <c r="Y50" s="160" t="s">
        <v>13</v>
      </c>
      <c r="Z50" s="155" t="s">
        <v>13</v>
      </c>
      <c r="AA50" s="74"/>
      <c r="AB50" s="34"/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4"/>
      <c r="AI50" s="34"/>
      <c r="AJ50" s="21"/>
      <c r="AK50" s="156"/>
      <c r="AL50" s="22"/>
      <c r="AM50" s="23"/>
      <c r="AN50" s="163"/>
      <c r="AO50" s="163"/>
      <c r="AP50" s="163"/>
      <c r="AQ50" s="24"/>
      <c r="AR50" s="23"/>
      <c r="AS50" s="163"/>
      <c r="AT50" s="163"/>
      <c r="AU50" s="163"/>
      <c r="AV50" s="24"/>
      <c r="AW50" s="23"/>
      <c r="AX50" s="163"/>
      <c r="AY50" s="163"/>
      <c r="AZ50" s="163"/>
      <c r="BA50" s="24"/>
      <c r="BB50" s="72"/>
    </row>
    <row r="51" spans="1:54" ht="17.25" customHeight="1" x14ac:dyDescent="0.2">
      <c r="A51" s="29">
        <v>46</v>
      </c>
      <c r="B51" s="29">
        <v>46</v>
      </c>
      <c r="C51" s="29">
        <f t="shared" si="3"/>
        <v>0</v>
      </c>
      <c r="D51" s="17" t="s">
        <v>1139</v>
      </c>
      <c r="E51" s="2">
        <f t="shared" si="4"/>
        <v>20</v>
      </c>
      <c r="F51" s="206">
        <v>20</v>
      </c>
      <c r="G51" s="29">
        <f t="shared" si="5"/>
        <v>0</v>
      </c>
      <c r="H51" s="30"/>
      <c r="I51" s="160" t="s">
        <v>13</v>
      </c>
      <c r="J51" s="155" t="s">
        <v>13</v>
      </c>
      <c r="K51" s="160" t="s">
        <v>13</v>
      </c>
      <c r="L51" s="155" t="s">
        <v>13</v>
      </c>
      <c r="M51" s="160" t="s">
        <v>13</v>
      </c>
      <c r="N51" s="155" t="s">
        <v>13</v>
      </c>
      <c r="O51" s="160" t="s">
        <v>13</v>
      </c>
      <c r="P51" s="155" t="s">
        <v>13</v>
      </c>
      <c r="Q51" s="160" t="s">
        <v>13</v>
      </c>
      <c r="R51" s="155" t="s">
        <v>13</v>
      </c>
      <c r="S51" s="160" t="s">
        <v>13</v>
      </c>
      <c r="T51" s="169" t="s">
        <v>13</v>
      </c>
      <c r="U51" s="88" t="s">
        <v>13</v>
      </c>
      <c r="V51" s="155" t="s">
        <v>13</v>
      </c>
      <c r="W51" s="88" t="s">
        <v>13</v>
      </c>
      <c r="X51" s="155" t="s">
        <v>13</v>
      </c>
      <c r="Y51" s="160" t="s">
        <v>13</v>
      </c>
      <c r="Z51" s="155" t="s">
        <v>13</v>
      </c>
      <c r="AA51" s="74"/>
      <c r="AB51" s="34"/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4"/>
      <c r="AI51" s="34"/>
      <c r="AJ51" s="21"/>
      <c r="AK51" s="156"/>
      <c r="AL51" s="22"/>
      <c r="AM51" s="23"/>
      <c r="AN51" s="163"/>
      <c r="AO51" s="163"/>
      <c r="AP51" s="163"/>
      <c r="AQ51" s="24"/>
      <c r="AR51" s="23"/>
      <c r="AS51" s="163"/>
      <c r="AT51" s="163"/>
      <c r="AU51" s="163"/>
      <c r="AV51" s="24"/>
      <c r="AW51" s="23"/>
      <c r="AX51" s="163"/>
      <c r="AY51" s="163"/>
      <c r="AZ51" s="163"/>
      <c r="BA51" s="24"/>
      <c r="BB51" s="72"/>
    </row>
    <row r="52" spans="1:54" ht="17.25" customHeight="1" x14ac:dyDescent="0.2">
      <c r="A52" s="29">
        <v>47</v>
      </c>
      <c r="B52" s="29">
        <v>47</v>
      </c>
      <c r="C52" s="29">
        <f t="shared" si="3"/>
        <v>0</v>
      </c>
      <c r="D52" s="17" t="s">
        <v>1140</v>
      </c>
      <c r="E52" s="2">
        <f t="shared" si="4"/>
        <v>20</v>
      </c>
      <c r="F52" s="206">
        <v>20</v>
      </c>
      <c r="G52" s="29">
        <f t="shared" si="5"/>
        <v>0</v>
      </c>
      <c r="H52" s="30"/>
      <c r="I52" s="160" t="s">
        <v>13</v>
      </c>
      <c r="J52" s="155" t="s">
        <v>13</v>
      </c>
      <c r="K52" s="160" t="s">
        <v>13</v>
      </c>
      <c r="L52" s="155" t="s">
        <v>13</v>
      </c>
      <c r="M52" s="160" t="s">
        <v>13</v>
      </c>
      <c r="N52" s="155" t="s">
        <v>13</v>
      </c>
      <c r="O52" s="160" t="s">
        <v>13</v>
      </c>
      <c r="P52" s="155" t="s">
        <v>13</v>
      </c>
      <c r="Q52" s="160" t="s">
        <v>13</v>
      </c>
      <c r="R52" s="155" t="s">
        <v>13</v>
      </c>
      <c r="S52" s="160" t="s">
        <v>13</v>
      </c>
      <c r="T52" s="169" t="s">
        <v>13</v>
      </c>
      <c r="U52" s="88" t="s">
        <v>13</v>
      </c>
      <c r="V52" s="155" t="s">
        <v>13</v>
      </c>
      <c r="W52" s="88" t="s">
        <v>13</v>
      </c>
      <c r="X52" s="155" t="s">
        <v>13</v>
      </c>
      <c r="Y52" s="160" t="s">
        <v>13</v>
      </c>
      <c r="Z52" s="155" t="s">
        <v>13</v>
      </c>
      <c r="AA52" s="74"/>
      <c r="AB52" s="34"/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4"/>
      <c r="AI52" s="34"/>
      <c r="AJ52" s="21"/>
      <c r="AK52" s="156"/>
      <c r="AL52" s="22"/>
      <c r="AM52" s="23"/>
      <c r="AN52" s="163"/>
      <c r="AO52" s="163"/>
      <c r="AP52" s="163"/>
      <c r="AQ52" s="24"/>
      <c r="AR52" s="23"/>
      <c r="AS52" s="163"/>
      <c r="AT52" s="163"/>
      <c r="AU52" s="163"/>
      <c r="AV52" s="24"/>
      <c r="AW52" s="23"/>
      <c r="AX52" s="163"/>
      <c r="AY52" s="163"/>
      <c r="AZ52" s="163"/>
      <c r="BA52" s="24"/>
      <c r="BB52" s="72"/>
    </row>
    <row r="53" spans="1:54" ht="17.25" customHeight="1" x14ac:dyDescent="0.2">
      <c r="A53" s="29">
        <v>48</v>
      </c>
      <c r="B53" s="29">
        <v>48</v>
      </c>
      <c r="C53" s="29">
        <f t="shared" si="3"/>
        <v>0</v>
      </c>
      <c r="D53" s="17" t="s">
        <v>1141</v>
      </c>
      <c r="E53" s="2">
        <f t="shared" si="4"/>
        <v>20</v>
      </c>
      <c r="F53" s="206">
        <v>20</v>
      </c>
      <c r="G53" s="29">
        <f t="shared" si="5"/>
        <v>0</v>
      </c>
      <c r="H53" s="30"/>
      <c r="I53" s="160" t="s">
        <v>13</v>
      </c>
      <c r="J53" s="155" t="s">
        <v>13</v>
      </c>
      <c r="K53" s="160" t="s">
        <v>13</v>
      </c>
      <c r="L53" s="155" t="s">
        <v>13</v>
      </c>
      <c r="M53" s="160" t="s">
        <v>13</v>
      </c>
      <c r="N53" s="155" t="s">
        <v>13</v>
      </c>
      <c r="O53" s="160" t="s">
        <v>13</v>
      </c>
      <c r="P53" s="155" t="s">
        <v>13</v>
      </c>
      <c r="Q53" s="160" t="s">
        <v>13</v>
      </c>
      <c r="R53" s="155" t="s">
        <v>13</v>
      </c>
      <c r="S53" s="160" t="s">
        <v>13</v>
      </c>
      <c r="T53" s="169" t="s">
        <v>13</v>
      </c>
      <c r="U53" s="88" t="s">
        <v>13</v>
      </c>
      <c r="V53" s="155" t="s">
        <v>13</v>
      </c>
      <c r="W53" s="88" t="s">
        <v>13</v>
      </c>
      <c r="X53" s="155" t="s">
        <v>13</v>
      </c>
      <c r="Y53" s="160" t="s">
        <v>13</v>
      </c>
      <c r="Z53" s="155" t="s">
        <v>13</v>
      </c>
      <c r="AA53" s="74"/>
      <c r="AB53" s="34"/>
      <c r="AC53" s="36">
        <v>0</v>
      </c>
      <c r="AD53" s="36">
        <v>0</v>
      </c>
      <c r="AE53" s="36">
        <v>0</v>
      </c>
      <c r="AF53" s="36">
        <v>0</v>
      </c>
      <c r="AG53" s="36">
        <v>0</v>
      </c>
      <c r="AH53" s="34"/>
      <c r="AI53" s="34"/>
      <c r="AJ53" s="21"/>
      <c r="AK53" s="156"/>
      <c r="AL53" s="22"/>
      <c r="AM53" s="23"/>
      <c r="AN53" s="163"/>
      <c r="AO53" s="163"/>
      <c r="AP53" s="163"/>
      <c r="AQ53" s="24"/>
      <c r="AR53" s="23"/>
      <c r="AS53" s="163"/>
      <c r="AT53" s="163"/>
      <c r="AU53" s="163"/>
      <c r="AV53" s="24"/>
      <c r="AW53" s="23"/>
      <c r="AX53" s="163"/>
      <c r="AY53" s="163"/>
      <c r="AZ53" s="163"/>
      <c r="BA53" s="24"/>
      <c r="BB53" s="72"/>
    </row>
    <row r="54" spans="1:54" ht="17.25" customHeight="1" x14ac:dyDescent="0.2">
      <c r="A54" s="29">
        <v>49</v>
      </c>
      <c r="B54" s="29">
        <v>49</v>
      </c>
      <c r="C54" s="29">
        <f t="shared" si="3"/>
        <v>0</v>
      </c>
      <c r="D54" s="17" t="s">
        <v>1142</v>
      </c>
      <c r="E54" s="2">
        <f t="shared" si="4"/>
        <v>20</v>
      </c>
      <c r="F54" s="206">
        <v>20</v>
      </c>
      <c r="G54" s="29">
        <f t="shared" si="5"/>
        <v>0</v>
      </c>
      <c r="H54" s="30"/>
      <c r="I54" s="160" t="s">
        <v>13</v>
      </c>
      <c r="J54" s="155" t="s">
        <v>13</v>
      </c>
      <c r="K54" s="160" t="s">
        <v>13</v>
      </c>
      <c r="L54" s="155" t="s">
        <v>13</v>
      </c>
      <c r="M54" s="160" t="s">
        <v>13</v>
      </c>
      <c r="N54" s="155" t="s">
        <v>13</v>
      </c>
      <c r="O54" s="160" t="s">
        <v>13</v>
      </c>
      <c r="P54" s="155" t="s">
        <v>13</v>
      </c>
      <c r="Q54" s="160" t="s">
        <v>13</v>
      </c>
      <c r="R54" s="155" t="s">
        <v>13</v>
      </c>
      <c r="S54" s="160" t="s">
        <v>13</v>
      </c>
      <c r="T54" s="169" t="s">
        <v>13</v>
      </c>
      <c r="U54" s="88" t="s">
        <v>13</v>
      </c>
      <c r="V54" s="155" t="s">
        <v>13</v>
      </c>
      <c r="W54" s="88" t="s">
        <v>13</v>
      </c>
      <c r="X54" s="155" t="s">
        <v>13</v>
      </c>
      <c r="Y54" s="160" t="s">
        <v>13</v>
      </c>
      <c r="Z54" s="155" t="s">
        <v>13</v>
      </c>
      <c r="AA54" s="74"/>
      <c r="AB54" s="34"/>
      <c r="AC54" s="36">
        <v>0</v>
      </c>
      <c r="AD54" s="36">
        <v>0</v>
      </c>
      <c r="AE54" s="36">
        <v>0</v>
      </c>
      <c r="AF54" s="36">
        <v>0</v>
      </c>
      <c r="AG54" s="36">
        <v>0</v>
      </c>
      <c r="AH54" s="34"/>
      <c r="AI54" s="34"/>
      <c r="AJ54" s="21"/>
      <c r="AK54" s="156"/>
      <c r="AL54" s="22"/>
      <c r="AM54" s="23"/>
      <c r="AN54" s="163"/>
      <c r="AO54" s="163"/>
      <c r="AP54" s="163"/>
      <c r="AQ54" s="24"/>
      <c r="AR54" s="23"/>
      <c r="AS54" s="163"/>
      <c r="AT54" s="163"/>
      <c r="AU54" s="163"/>
      <c r="AV54" s="24"/>
      <c r="AW54" s="23"/>
      <c r="AX54" s="163"/>
      <c r="AY54" s="163"/>
      <c r="AZ54" s="163"/>
      <c r="BA54" s="24"/>
      <c r="BB54" s="72"/>
    </row>
    <row r="55" spans="1:54" ht="17.25" customHeight="1" x14ac:dyDescent="0.2">
      <c r="A55" s="29">
        <v>50</v>
      </c>
      <c r="B55" s="29">
        <v>50</v>
      </c>
      <c r="C55" s="29">
        <f t="shared" si="3"/>
        <v>0</v>
      </c>
      <c r="D55" s="17" t="s">
        <v>1143</v>
      </c>
      <c r="E55" s="2">
        <f t="shared" si="4"/>
        <v>20</v>
      </c>
      <c r="F55" s="206">
        <v>20</v>
      </c>
      <c r="G55" s="29">
        <f t="shared" si="5"/>
        <v>0</v>
      </c>
      <c r="H55" s="30"/>
      <c r="I55" s="160" t="s">
        <v>13</v>
      </c>
      <c r="J55" s="155" t="s">
        <v>13</v>
      </c>
      <c r="K55" s="160" t="s">
        <v>13</v>
      </c>
      <c r="L55" s="155" t="s">
        <v>13</v>
      </c>
      <c r="M55" s="160" t="s">
        <v>13</v>
      </c>
      <c r="N55" s="155" t="s">
        <v>13</v>
      </c>
      <c r="O55" s="160" t="s">
        <v>13</v>
      </c>
      <c r="P55" s="155" t="s">
        <v>13</v>
      </c>
      <c r="Q55" s="160" t="s">
        <v>13</v>
      </c>
      <c r="R55" s="155" t="s">
        <v>13</v>
      </c>
      <c r="S55" s="160" t="s">
        <v>13</v>
      </c>
      <c r="T55" s="169" t="s">
        <v>13</v>
      </c>
      <c r="U55" s="88" t="s">
        <v>13</v>
      </c>
      <c r="V55" s="155" t="s">
        <v>13</v>
      </c>
      <c r="W55" s="88" t="s">
        <v>13</v>
      </c>
      <c r="X55" s="155" t="s">
        <v>13</v>
      </c>
      <c r="Y55" s="160" t="s">
        <v>13</v>
      </c>
      <c r="Z55" s="155" t="s">
        <v>13</v>
      </c>
      <c r="AA55" s="74"/>
      <c r="AB55" s="34"/>
      <c r="AC55" s="36">
        <v>0</v>
      </c>
      <c r="AD55" s="36">
        <v>0</v>
      </c>
      <c r="AE55" s="36">
        <v>0</v>
      </c>
      <c r="AF55" s="36">
        <v>0</v>
      </c>
      <c r="AG55" s="36">
        <v>0</v>
      </c>
      <c r="AH55" s="34"/>
      <c r="AI55" s="34"/>
      <c r="AJ55" s="21"/>
      <c r="AK55" s="156"/>
      <c r="AL55" s="22"/>
      <c r="AM55" s="23"/>
      <c r="AN55" s="163"/>
      <c r="AO55" s="163"/>
      <c r="AP55" s="163"/>
      <c r="AQ55" s="24"/>
      <c r="AR55" s="23"/>
      <c r="AS55" s="163"/>
      <c r="AT55" s="163"/>
      <c r="AU55" s="163"/>
      <c r="AV55" s="24"/>
      <c r="AW55" s="23"/>
      <c r="AX55" s="163"/>
      <c r="AY55" s="163"/>
      <c r="AZ55" s="163"/>
      <c r="BA55" s="24"/>
      <c r="BB55" s="72"/>
    </row>
    <row r="56" spans="1:54" ht="17.25" customHeight="1" x14ac:dyDescent="0.2">
      <c r="A56" s="29">
        <v>51</v>
      </c>
      <c r="B56" s="29">
        <v>51</v>
      </c>
      <c r="C56" s="29">
        <f t="shared" si="3"/>
        <v>0</v>
      </c>
      <c r="D56" s="17" t="s">
        <v>1144</v>
      </c>
      <c r="E56" s="2">
        <f t="shared" si="4"/>
        <v>20</v>
      </c>
      <c r="F56" s="206">
        <v>20</v>
      </c>
      <c r="G56" s="29">
        <f t="shared" si="5"/>
        <v>0</v>
      </c>
      <c r="H56" s="30"/>
      <c r="I56" s="160" t="s">
        <v>13</v>
      </c>
      <c r="J56" s="155" t="s">
        <v>13</v>
      </c>
      <c r="K56" s="160" t="s">
        <v>13</v>
      </c>
      <c r="L56" s="155" t="s">
        <v>13</v>
      </c>
      <c r="M56" s="160" t="s">
        <v>13</v>
      </c>
      <c r="N56" s="155" t="s">
        <v>13</v>
      </c>
      <c r="O56" s="160" t="s">
        <v>13</v>
      </c>
      <c r="P56" s="155" t="s">
        <v>13</v>
      </c>
      <c r="Q56" s="160" t="s">
        <v>13</v>
      </c>
      <c r="R56" s="155" t="s">
        <v>13</v>
      </c>
      <c r="S56" s="160" t="s">
        <v>13</v>
      </c>
      <c r="T56" s="169" t="s">
        <v>13</v>
      </c>
      <c r="U56" s="88" t="s">
        <v>13</v>
      </c>
      <c r="V56" s="155" t="s">
        <v>13</v>
      </c>
      <c r="W56" s="88" t="s">
        <v>13</v>
      </c>
      <c r="X56" s="155" t="s">
        <v>13</v>
      </c>
      <c r="Y56" s="160" t="s">
        <v>13</v>
      </c>
      <c r="Z56" s="155" t="s">
        <v>13</v>
      </c>
      <c r="AA56" s="74"/>
      <c r="AB56" s="34"/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4"/>
      <c r="AI56" s="34"/>
      <c r="AJ56" s="21"/>
      <c r="AK56" s="156"/>
      <c r="AL56" s="22"/>
      <c r="AM56" s="23"/>
      <c r="AN56" s="163"/>
      <c r="AO56" s="163"/>
      <c r="AP56" s="163"/>
      <c r="AQ56" s="24"/>
      <c r="AR56" s="23"/>
      <c r="AS56" s="163"/>
      <c r="AT56" s="163"/>
      <c r="AU56" s="163"/>
      <c r="AV56" s="24"/>
      <c r="AW56" s="23"/>
      <c r="AX56" s="163"/>
      <c r="AY56" s="163"/>
      <c r="AZ56" s="163"/>
      <c r="BA56" s="24"/>
      <c r="BB56" s="72"/>
    </row>
    <row r="57" spans="1:54" ht="17.25" customHeight="1" x14ac:dyDescent="0.2">
      <c r="A57" s="29">
        <v>52</v>
      </c>
      <c r="B57" s="29">
        <v>52</v>
      </c>
      <c r="C57" s="29">
        <f t="shared" si="3"/>
        <v>0</v>
      </c>
      <c r="D57" s="17" t="s">
        <v>1145</v>
      </c>
      <c r="E57" s="2">
        <f t="shared" si="4"/>
        <v>20</v>
      </c>
      <c r="F57" s="206">
        <v>20</v>
      </c>
      <c r="G57" s="29">
        <f t="shared" si="5"/>
        <v>0</v>
      </c>
      <c r="H57" s="30"/>
      <c r="I57" s="160" t="s">
        <v>13</v>
      </c>
      <c r="J57" s="155" t="s">
        <v>13</v>
      </c>
      <c r="K57" s="160" t="s">
        <v>13</v>
      </c>
      <c r="L57" s="155" t="s">
        <v>13</v>
      </c>
      <c r="M57" s="160" t="s">
        <v>13</v>
      </c>
      <c r="N57" s="155" t="s">
        <v>13</v>
      </c>
      <c r="O57" s="160" t="s">
        <v>13</v>
      </c>
      <c r="P57" s="155" t="s">
        <v>13</v>
      </c>
      <c r="Q57" s="160" t="s">
        <v>13</v>
      </c>
      <c r="R57" s="155" t="s">
        <v>13</v>
      </c>
      <c r="S57" s="160" t="s">
        <v>13</v>
      </c>
      <c r="T57" s="169" t="s">
        <v>13</v>
      </c>
      <c r="U57" s="88" t="s">
        <v>13</v>
      </c>
      <c r="V57" s="155" t="s">
        <v>13</v>
      </c>
      <c r="W57" s="88" t="s">
        <v>13</v>
      </c>
      <c r="X57" s="155" t="s">
        <v>13</v>
      </c>
      <c r="Y57" s="160" t="s">
        <v>13</v>
      </c>
      <c r="Z57" s="155" t="s">
        <v>13</v>
      </c>
      <c r="AA57" s="74"/>
      <c r="AB57" s="34"/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4"/>
      <c r="AI57" s="34"/>
      <c r="AJ57" s="21"/>
      <c r="AK57" s="156"/>
      <c r="AL57" s="22"/>
      <c r="AM57" s="23"/>
      <c r="AN57" s="163"/>
      <c r="AO57" s="163"/>
      <c r="AP57" s="163"/>
      <c r="AQ57" s="24"/>
      <c r="AR57" s="23"/>
      <c r="AS57" s="163"/>
      <c r="AT57" s="163"/>
      <c r="AU57" s="163"/>
      <c r="AV57" s="24"/>
      <c r="AW57" s="23"/>
      <c r="AX57" s="163"/>
      <c r="AY57" s="163"/>
      <c r="AZ57" s="163"/>
      <c r="BA57" s="24"/>
      <c r="BB57" s="72"/>
    </row>
    <row r="58" spans="1:54" ht="17.25" customHeight="1" x14ac:dyDescent="0.2">
      <c r="A58" s="29">
        <v>53</v>
      </c>
      <c r="B58" s="29">
        <v>53</v>
      </c>
      <c r="C58" s="29">
        <f t="shared" si="3"/>
        <v>0</v>
      </c>
      <c r="D58" s="17" t="s">
        <v>1146</v>
      </c>
      <c r="E58" s="2">
        <f t="shared" si="4"/>
        <v>20</v>
      </c>
      <c r="F58" s="206">
        <v>20</v>
      </c>
      <c r="G58" s="29">
        <f t="shared" si="5"/>
        <v>0</v>
      </c>
      <c r="H58" s="30"/>
      <c r="I58" s="160" t="s">
        <v>13</v>
      </c>
      <c r="J58" s="155" t="s">
        <v>13</v>
      </c>
      <c r="K58" s="160" t="s">
        <v>13</v>
      </c>
      <c r="L58" s="155" t="s">
        <v>13</v>
      </c>
      <c r="M58" s="160" t="s">
        <v>13</v>
      </c>
      <c r="N58" s="155" t="s">
        <v>13</v>
      </c>
      <c r="O58" s="160" t="s">
        <v>13</v>
      </c>
      <c r="P58" s="155" t="s">
        <v>13</v>
      </c>
      <c r="Q58" s="160" t="s">
        <v>13</v>
      </c>
      <c r="R58" s="155" t="s">
        <v>13</v>
      </c>
      <c r="S58" s="160" t="s">
        <v>13</v>
      </c>
      <c r="T58" s="169" t="s">
        <v>13</v>
      </c>
      <c r="U58" s="88" t="s">
        <v>13</v>
      </c>
      <c r="V58" s="155" t="s">
        <v>13</v>
      </c>
      <c r="W58" s="88" t="s">
        <v>13</v>
      </c>
      <c r="X58" s="155" t="s">
        <v>13</v>
      </c>
      <c r="Y58" s="160" t="s">
        <v>13</v>
      </c>
      <c r="Z58" s="155" t="s">
        <v>13</v>
      </c>
      <c r="AA58" s="74"/>
      <c r="AB58" s="34"/>
      <c r="AC58" s="36">
        <v>0</v>
      </c>
      <c r="AD58" s="36">
        <v>0</v>
      </c>
      <c r="AE58" s="36">
        <v>0</v>
      </c>
      <c r="AF58" s="36">
        <v>0</v>
      </c>
      <c r="AG58" s="36">
        <v>0</v>
      </c>
      <c r="AH58" s="34"/>
      <c r="AI58" s="34"/>
      <c r="AJ58" s="21"/>
      <c r="AK58" s="156"/>
      <c r="AL58" s="22"/>
      <c r="AM58" s="23"/>
      <c r="AN58" s="163"/>
      <c r="AO58" s="163"/>
      <c r="AP58" s="163"/>
      <c r="AQ58" s="24"/>
      <c r="AR58" s="23"/>
      <c r="AS58" s="163"/>
      <c r="AT58" s="163"/>
      <c r="AU58" s="163"/>
      <c r="AV58" s="24"/>
      <c r="AW58" s="23"/>
      <c r="AX58" s="163"/>
      <c r="AY58" s="163"/>
      <c r="AZ58" s="163"/>
      <c r="BA58" s="24"/>
      <c r="BB58" s="72"/>
    </row>
    <row r="59" spans="1:54" ht="17.25" customHeight="1" x14ac:dyDescent="0.2">
      <c r="A59" s="29">
        <v>54</v>
      </c>
      <c r="B59" s="29">
        <v>54</v>
      </c>
      <c r="C59" s="29">
        <f t="shared" si="3"/>
        <v>0</v>
      </c>
      <c r="D59" s="17" t="s">
        <v>1147</v>
      </c>
      <c r="E59" s="2">
        <f t="shared" si="4"/>
        <v>20</v>
      </c>
      <c r="F59" s="206">
        <v>20</v>
      </c>
      <c r="G59" s="29">
        <f t="shared" si="5"/>
        <v>0</v>
      </c>
      <c r="H59" s="30"/>
      <c r="I59" s="160" t="s">
        <v>13</v>
      </c>
      <c r="J59" s="155" t="s">
        <v>13</v>
      </c>
      <c r="K59" s="160" t="s">
        <v>13</v>
      </c>
      <c r="L59" s="155" t="s">
        <v>13</v>
      </c>
      <c r="M59" s="160" t="s">
        <v>13</v>
      </c>
      <c r="N59" s="155" t="s">
        <v>13</v>
      </c>
      <c r="O59" s="160" t="s">
        <v>13</v>
      </c>
      <c r="P59" s="155" t="s">
        <v>13</v>
      </c>
      <c r="Q59" s="160" t="s">
        <v>13</v>
      </c>
      <c r="R59" s="155" t="s">
        <v>13</v>
      </c>
      <c r="S59" s="160" t="s">
        <v>13</v>
      </c>
      <c r="T59" s="169" t="s">
        <v>13</v>
      </c>
      <c r="U59" s="88" t="s">
        <v>13</v>
      </c>
      <c r="V59" s="155" t="s">
        <v>13</v>
      </c>
      <c r="W59" s="88" t="s">
        <v>13</v>
      </c>
      <c r="X59" s="155" t="s">
        <v>13</v>
      </c>
      <c r="Y59" s="160" t="s">
        <v>13</v>
      </c>
      <c r="Z59" s="155" t="s">
        <v>13</v>
      </c>
      <c r="AA59" s="74"/>
      <c r="AB59" s="34"/>
      <c r="AC59" s="36">
        <v>0</v>
      </c>
      <c r="AD59" s="36">
        <v>0</v>
      </c>
      <c r="AE59" s="36">
        <v>0</v>
      </c>
      <c r="AF59" s="36">
        <v>0</v>
      </c>
      <c r="AG59" s="36">
        <v>0</v>
      </c>
      <c r="AH59" s="34"/>
      <c r="AI59" s="34"/>
      <c r="AJ59" s="21"/>
      <c r="AK59" s="156"/>
      <c r="AL59" s="22"/>
      <c r="AM59" s="23"/>
      <c r="AN59" s="163"/>
      <c r="AO59" s="163"/>
      <c r="AP59" s="163"/>
      <c r="AQ59" s="24"/>
      <c r="AR59" s="23"/>
      <c r="AS59" s="163"/>
      <c r="AT59" s="163"/>
      <c r="AU59" s="163"/>
      <c r="AV59" s="24"/>
      <c r="AW59" s="23"/>
      <c r="AX59" s="163"/>
      <c r="AY59" s="163"/>
      <c r="AZ59" s="163"/>
      <c r="BA59" s="24"/>
      <c r="BB59" s="72"/>
    </row>
    <row r="60" spans="1:54" ht="17.25" customHeight="1" x14ac:dyDescent="0.2">
      <c r="A60" s="29">
        <v>55</v>
      </c>
      <c r="B60" s="29">
        <v>55</v>
      </c>
      <c r="C60" s="29">
        <f t="shared" si="3"/>
        <v>0</v>
      </c>
      <c r="D60" s="17" t="s">
        <v>1148</v>
      </c>
      <c r="E60" s="2">
        <f t="shared" si="4"/>
        <v>20</v>
      </c>
      <c r="F60" s="206">
        <v>20</v>
      </c>
      <c r="G60" s="29">
        <f t="shared" si="5"/>
        <v>0</v>
      </c>
      <c r="H60" s="30"/>
      <c r="I60" s="160" t="s">
        <v>13</v>
      </c>
      <c r="J60" s="155" t="s">
        <v>13</v>
      </c>
      <c r="K60" s="160" t="s">
        <v>13</v>
      </c>
      <c r="L60" s="155" t="s">
        <v>13</v>
      </c>
      <c r="M60" s="160" t="s">
        <v>13</v>
      </c>
      <c r="N60" s="155" t="s">
        <v>13</v>
      </c>
      <c r="O60" s="160" t="s">
        <v>13</v>
      </c>
      <c r="P60" s="155" t="s">
        <v>13</v>
      </c>
      <c r="Q60" s="160" t="s">
        <v>13</v>
      </c>
      <c r="R60" s="155" t="s">
        <v>13</v>
      </c>
      <c r="S60" s="160" t="s">
        <v>13</v>
      </c>
      <c r="T60" s="169" t="s">
        <v>13</v>
      </c>
      <c r="U60" s="88" t="s">
        <v>13</v>
      </c>
      <c r="V60" s="155" t="s">
        <v>13</v>
      </c>
      <c r="W60" s="88" t="s">
        <v>13</v>
      </c>
      <c r="X60" s="155" t="s">
        <v>13</v>
      </c>
      <c r="Y60" s="160" t="s">
        <v>13</v>
      </c>
      <c r="Z60" s="155" t="s">
        <v>13</v>
      </c>
      <c r="AA60" s="74"/>
      <c r="AB60" s="34"/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4"/>
      <c r="AI60" s="34"/>
      <c r="AJ60" s="21"/>
      <c r="AK60" s="156"/>
      <c r="AL60" s="22"/>
      <c r="AM60" s="23"/>
      <c r="AN60" s="163"/>
      <c r="AO60" s="163"/>
      <c r="AP60" s="163"/>
      <c r="AQ60" s="24"/>
      <c r="AR60" s="23"/>
      <c r="AS60" s="163"/>
      <c r="AT60" s="163"/>
      <c r="AU60" s="163"/>
      <c r="AV60" s="24"/>
      <c r="AW60" s="23"/>
      <c r="AX60" s="163"/>
      <c r="AY60" s="163"/>
      <c r="AZ60" s="163"/>
      <c r="BA60" s="24"/>
      <c r="BB60" s="72"/>
    </row>
    <row r="61" spans="1:54" ht="17.25" customHeight="1" x14ac:dyDescent="0.2">
      <c r="A61" s="29">
        <v>56</v>
      </c>
      <c r="B61" s="29">
        <v>56</v>
      </c>
      <c r="C61" s="29">
        <f t="shared" si="3"/>
        <v>0</v>
      </c>
      <c r="D61" s="17" t="s">
        <v>1149</v>
      </c>
      <c r="E61" s="2">
        <f t="shared" si="4"/>
        <v>20</v>
      </c>
      <c r="F61" s="206">
        <v>20</v>
      </c>
      <c r="G61" s="29">
        <f t="shared" si="5"/>
        <v>0</v>
      </c>
      <c r="H61" s="30"/>
      <c r="I61" s="160" t="s">
        <v>13</v>
      </c>
      <c r="J61" s="155" t="s">
        <v>13</v>
      </c>
      <c r="K61" s="160" t="s">
        <v>13</v>
      </c>
      <c r="L61" s="155" t="s">
        <v>13</v>
      </c>
      <c r="M61" s="160" t="s">
        <v>13</v>
      </c>
      <c r="N61" s="155" t="s">
        <v>13</v>
      </c>
      <c r="O61" s="160" t="s">
        <v>13</v>
      </c>
      <c r="P61" s="155" t="s">
        <v>13</v>
      </c>
      <c r="Q61" s="160" t="s">
        <v>13</v>
      </c>
      <c r="R61" s="155" t="s">
        <v>13</v>
      </c>
      <c r="S61" s="160" t="s">
        <v>13</v>
      </c>
      <c r="T61" s="169" t="s">
        <v>13</v>
      </c>
      <c r="U61" s="88" t="s">
        <v>13</v>
      </c>
      <c r="V61" s="155" t="s">
        <v>13</v>
      </c>
      <c r="W61" s="88" t="s">
        <v>13</v>
      </c>
      <c r="X61" s="155" t="s">
        <v>13</v>
      </c>
      <c r="Y61" s="160" t="s">
        <v>13</v>
      </c>
      <c r="Z61" s="155" t="s">
        <v>13</v>
      </c>
      <c r="AA61" s="74"/>
      <c r="AB61" s="34"/>
      <c r="AC61" s="36">
        <v>0</v>
      </c>
      <c r="AD61" s="36">
        <v>0</v>
      </c>
      <c r="AE61" s="36">
        <v>0</v>
      </c>
      <c r="AF61" s="36">
        <v>0</v>
      </c>
      <c r="AG61" s="36">
        <v>0</v>
      </c>
      <c r="AH61" s="34"/>
      <c r="AI61" s="34"/>
      <c r="AJ61" s="21"/>
      <c r="AK61" s="156"/>
      <c r="AL61" s="22"/>
      <c r="AM61" s="23"/>
      <c r="AN61" s="163"/>
      <c r="AO61" s="163"/>
      <c r="AP61" s="163"/>
      <c r="AQ61" s="24"/>
      <c r="AR61" s="23"/>
      <c r="AS61" s="163"/>
      <c r="AT61" s="163"/>
      <c r="AU61" s="163"/>
      <c r="AV61" s="24"/>
      <c r="AW61" s="23"/>
      <c r="AX61" s="163"/>
      <c r="AY61" s="163"/>
      <c r="AZ61" s="163"/>
      <c r="BA61" s="24"/>
      <c r="BB61" s="72"/>
    </row>
    <row r="62" spans="1:54" ht="17.25" customHeight="1" x14ac:dyDescent="0.2">
      <c r="A62" s="29">
        <v>57</v>
      </c>
      <c r="B62" s="29">
        <v>57</v>
      </c>
      <c r="C62" s="29">
        <f t="shared" si="3"/>
        <v>0</v>
      </c>
      <c r="D62" s="17" t="s">
        <v>1151</v>
      </c>
      <c r="E62" s="2">
        <f t="shared" si="4"/>
        <v>20</v>
      </c>
      <c r="F62" s="206">
        <v>20</v>
      </c>
      <c r="G62" s="29">
        <f t="shared" si="5"/>
        <v>0</v>
      </c>
      <c r="H62" s="30"/>
      <c r="I62" s="160" t="s">
        <v>13</v>
      </c>
      <c r="J62" s="155" t="s">
        <v>13</v>
      </c>
      <c r="K62" s="160" t="s">
        <v>13</v>
      </c>
      <c r="L62" s="155" t="s">
        <v>13</v>
      </c>
      <c r="M62" s="160" t="s">
        <v>13</v>
      </c>
      <c r="N62" s="155" t="s">
        <v>13</v>
      </c>
      <c r="O62" s="160" t="s">
        <v>13</v>
      </c>
      <c r="P62" s="155" t="s">
        <v>13</v>
      </c>
      <c r="Q62" s="160" t="s">
        <v>13</v>
      </c>
      <c r="R62" s="155" t="s">
        <v>13</v>
      </c>
      <c r="S62" s="160" t="s">
        <v>13</v>
      </c>
      <c r="T62" s="169" t="s">
        <v>13</v>
      </c>
      <c r="U62" s="88" t="s">
        <v>13</v>
      </c>
      <c r="V62" s="155" t="s">
        <v>13</v>
      </c>
      <c r="W62" s="88" t="s">
        <v>13</v>
      </c>
      <c r="X62" s="155" t="s">
        <v>13</v>
      </c>
      <c r="Y62" s="160" t="s">
        <v>13</v>
      </c>
      <c r="Z62" s="155" t="s">
        <v>13</v>
      </c>
      <c r="AA62" s="74"/>
      <c r="AB62" s="34"/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4"/>
      <c r="AI62" s="34"/>
      <c r="AJ62" s="21"/>
      <c r="AK62" s="156"/>
      <c r="AL62" s="22"/>
      <c r="AM62" s="23"/>
      <c r="AN62" s="163"/>
      <c r="AO62" s="163"/>
      <c r="AP62" s="163"/>
      <c r="AQ62" s="24"/>
      <c r="AR62" s="23"/>
      <c r="AS62" s="163"/>
      <c r="AT62" s="163"/>
      <c r="AU62" s="163"/>
      <c r="AV62" s="24"/>
      <c r="AW62" s="23"/>
      <c r="AX62" s="163"/>
      <c r="AY62" s="163"/>
      <c r="AZ62" s="163"/>
      <c r="BA62" s="24"/>
      <c r="BB62" s="72"/>
    </row>
    <row r="63" spans="1:54" ht="17.25" customHeight="1" x14ac:dyDescent="0.2">
      <c r="A63" s="29">
        <v>58</v>
      </c>
      <c r="B63" s="29">
        <v>58</v>
      </c>
      <c r="C63" s="29">
        <f t="shared" si="3"/>
        <v>0</v>
      </c>
      <c r="D63" s="17" t="s">
        <v>1152</v>
      </c>
      <c r="E63" s="2">
        <f t="shared" si="4"/>
        <v>20</v>
      </c>
      <c r="F63" s="206">
        <v>20</v>
      </c>
      <c r="G63" s="29">
        <f t="shared" si="5"/>
        <v>0</v>
      </c>
      <c r="H63" s="30"/>
      <c r="I63" s="160" t="s">
        <v>13</v>
      </c>
      <c r="J63" s="155" t="s">
        <v>13</v>
      </c>
      <c r="K63" s="160" t="s">
        <v>13</v>
      </c>
      <c r="L63" s="155" t="s">
        <v>13</v>
      </c>
      <c r="M63" s="160" t="s">
        <v>13</v>
      </c>
      <c r="N63" s="155" t="s">
        <v>13</v>
      </c>
      <c r="O63" s="160" t="s">
        <v>13</v>
      </c>
      <c r="P63" s="155" t="s">
        <v>13</v>
      </c>
      <c r="Q63" s="160" t="s">
        <v>13</v>
      </c>
      <c r="R63" s="155" t="s">
        <v>13</v>
      </c>
      <c r="S63" s="160" t="s">
        <v>13</v>
      </c>
      <c r="T63" s="169" t="s">
        <v>13</v>
      </c>
      <c r="U63" s="88" t="s">
        <v>13</v>
      </c>
      <c r="V63" s="155" t="s">
        <v>13</v>
      </c>
      <c r="W63" s="88" t="s">
        <v>13</v>
      </c>
      <c r="X63" s="155" t="s">
        <v>13</v>
      </c>
      <c r="Y63" s="160" t="s">
        <v>13</v>
      </c>
      <c r="Z63" s="155" t="s">
        <v>13</v>
      </c>
      <c r="AA63" s="74"/>
      <c r="AB63" s="34"/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4"/>
      <c r="AI63" s="34"/>
      <c r="AJ63" s="21"/>
      <c r="AK63" s="156"/>
      <c r="AL63" s="22"/>
      <c r="AM63" s="23"/>
      <c r="AN63" s="163"/>
      <c r="AO63" s="163"/>
      <c r="AP63" s="163"/>
      <c r="AQ63" s="24"/>
      <c r="AR63" s="23"/>
      <c r="AS63" s="163"/>
      <c r="AT63" s="163"/>
      <c r="AU63" s="163"/>
      <c r="AV63" s="24"/>
      <c r="AW63" s="23"/>
      <c r="AX63" s="163"/>
      <c r="AY63" s="163"/>
      <c r="AZ63" s="163"/>
      <c r="BA63" s="24"/>
      <c r="BB63" s="72"/>
    </row>
    <row r="64" spans="1:54" ht="17.25" customHeight="1" x14ac:dyDescent="0.2">
      <c r="A64" s="29">
        <v>59</v>
      </c>
      <c r="B64" s="29">
        <v>59</v>
      </c>
      <c r="C64" s="29">
        <f t="shared" si="3"/>
        <v>0</v>
      </c>
      <c r="D64" s="17" t="s">
        <v>1153</v>
      </c>
      <c r="E64" s="2">
        <f t="shared" si="4"/>
        <v>20</v>
      </c>
      <c r="F64" s="206">
        <v>20</v>
      </c>
      <c r="G64" s="29">
        <f t="shared" si="5"/>
        <v>0</v>
      </c>
      <c r="H64" s="30"/>
      <c r="I64" s="160" t="s">
        <v>13</v>
      </c>
      <c r="J64" s="155" t="s">
        <v>13</v>
      </c>
      <c r="K64" s="160" t="s">
        <v>13</v>
      </c>
      <c r="L64" s="155" t="s">
        <v>13</v>
      </c>
      <c r="M64" s="160" t="s">
        <v>13</v>
      </c>
      <c r="N64" s="155" t="s">
        <v>13</v>
      </c>
      <c r="O64" s="160" t="s">
        <v>13</v>
      </c>
      <c r="P64" s="155" t="s">
        <v>13</v>
      </c>
      <c r="Q64" s="160" t="s">
        <v>13</v>
      </c>
      <c r="R64" s="155" t="s">
        <v>13</v>
      </c>
      <c r="S64" s="160" t="s">
        <v>13</v>
      </c>
      <c r="T64" s="169" t="s">
        <v>13</v>
      </c>
      <c r="U64" s="88" t="s">
        <v>13</v>
      </c>
      <c r="V64" s="155" t="s">
        <v>13</v>
      </c>
      <c r="W64" s="88" t="s">
        <v>13</v>
      </c>
      <c r="X64" s="155" t="s">
        <v>13</v>
      </c>
      <c r="Y64" s="160" t="s">
        <v>13</v>
      </c>
      <c r="Z64" s="155" t="s">
        <v>13</v>
      </c>
      <c r="AA64" s="74"/>
      <c r="AB64" s="34"/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4"/>
      <c r="AI64" s="34"/>
      <c r="AJ64" s="21"/>
      <c r="AK64" s="156"/>
      <c r="AL64" s="22"/>
      <c r="AM64" s="23"/>
      <c r="AN64" s="163"/>
      <c r="AO64" s="163"/>
      <c r="AP64" s="163"/>
      <c r="AQ64" s="24"/>
      <c r="AR64" s="23"/>
      <c r="AS64" s="163"/>
      <c r="AT64" s="163"/>
      <c r="AU64" s="163"/>
      <c r="AV64" s="24"/>
      <c r="AW64" s="23"/>
      <c r="AX64" s="163"/>
      <c r="AY64" s="163"/>
      <c r="AZ64" s="163"/>
      <c r="BA64" s="24"/>
      <c r="BB64" s="72"/>
    </row>
    <row r="65" spans="1:54" ht="17.25" customHeight="1" x14ac:dyDescent="0.2">
      <c r="A65" s="29">
        <v>60</v>
      </c>
      <c r="B65" s="29">
        <v>60</v>
      </c>
      <c r="C65" s="29">
        <f t="shared" si="3"/>
        <v>0</v>
      </c>
      <c r="D65" s="17" t="s">
        <v>1154</v>
      </c>
      <c r="E65" s="2">
        <f t="shared" si="4"/>
        <v>20</v>
      </c>
      <c r="F65" s="206">
        <v>20</v>
      </c>
      <c r="G65" s="29">
        <f t="shared" si="5"/>
        <v>0</v>
      </c>
      <c r="H65" s="30"/>
      <c r="I65" s="160" t="s">
        <v>13</v>
      </c>
      <c r="J65" s="155" t="s">
        <v>13</v>
      </c>
      <c r="K65" s="160" t="s">
        <v>13</v>
      </c>
      <c r="L65" s="155" t="s">
        <v>13</v>
      </c>
      <c r="M65" s="160" t="s">
        <v>13</v>
      </c>
      <c r="N65" s="155" t="s">
        <v>13</v>
      </c>
      <c r="O65" s="160" t="s">
        <v>13</v>
      </c>
      <c r="P65" s="155" t="s">
        <v>13</v>
      </c>
      <c r="Q65" s="160" t="s">
        <v>13</v>
      </c>
      <c r="R65" s="155" t="s">
        <v>13</v>
      </c>
      <c r="S65" s="160" t="s">
        <v>13</v>
      </c>
      <c r="T65" s="169" t="s">
        <v>13</v>
      </c>
      <c r="U65" s="88" t="s">
        <v>13</v>
      </c>
      <c r="V65" s="155" t="s">
        <v>13</v>
      </c>
      <c r="W65" s="88" t="s">
        <v>13</v>
      </c>
      <c r="X65" s="155" t="s">
        <v>13</v>
      </c>
      <c r="Y65" s="160" t="s">
        <v>13</v>
      </c>
      <c r="Z65" s="155" t="s">
        <v>13</v>
      </c>
      <c r="AA65" s="74"/>
      <c r="AB65" s="34"/>
      <c r="AC65" s="36">
        <v>0</v>
      </c>
      <c r="AD65" s="36">
        <v>0</v>
      </c>
      <c r="AE65" s="36">
        <v>0</v>
      </c>
      <c r="AF65" s="36">
        <v>0</v>
      </c>
      <c r="AG65" s="36">
        <v>0</v>
      </c>
      <c r="AH65" s="34"/>
      <c r="AI65" s="34"/>
      <c r="AJ65" s="21"/>
      <c r="AK65" s="156"/>
      <c r="AL65" s="22"/>
      <c r="AM65" s="23"/>
      <c r="AN65" s="163"/>
      <c r="AO65" s="163"/>
      <c r="AP65" s="163"/>
      <c r="AQ65" s="24"/>
      <c r="AR65" s="23"/>
      <c r="AS65" s="163"/>
      <c r="AT65" s="163"/>
      <c r="AU65" s="163"/>
      <c r="AV65" s="24"/>
      <c r="AW65" s="23"/>
      <c r="AX65" s="163"/>
      <c r="AY65" s="163"/>
      <c r="AZ65" s="163"/>
      <c r="BA65" s="24"/>
      <c r="BB65" s="72"/>
    </row>
    <row r="66" spans="1:54" ht="17.25" customHeight="1" x14ac:dyDescent="0.2">
      <c r="A66" s="29">
        <v>61</v>
      </c>
      <c r="B66" s="29">
        <v>61</v>
      </c>
      <c r="C66" s="29">
        <f t="shared" si="3"/>
        <v>0</v>
      </c>
      <c r="D66" s="17" t="s">
        <v>1155</v>
      </c>
      <c r="E66" s="2">
        <f t="shared" si="4"/>
        <v>20</v>
      </c>
      <c r="F66" s="206">
        <v>20</v>
      </c>
      <c r="G66" s="29">
        <f t="shared" si="5"/>
        <v>0</v>
      </c>
      <c r="H66" s="30"/>
      <c r="I66" s="160" t="s">
        <v>13</v>
      </c>
      <c r="J66" s="155" t="s">
        <v>13</v>
      </c>
      <c r="K66" s="160" t="s">
        <v>13</v>
      </c>
      <c r="L66" s="155" t="s">
        <v>13</v>
      </c>
      <c r="M66" s="160" t="s">
        <v>13</v>
      </c>
      <c r="N66" s="155" t="s">
        <v>13</v>
      </c>
      <c r="O66" s="160" t="s">
        <v>13</v>
      </c>
      <c r="P66" s="155" t="s">
        <v>13</v>
      </c>
      <c r="Q66" s="160" t="s">
        <v>13</v>
      </c>
      <c r="R66" s="155" t="s">
        <v>13</v>
      </c>
      <c r="S66" s="160" t="s">
        <v>13</v>
      </c>
      <c r="T66" s="169" t="s">
        <v>13</v>
      </c>
      <c r="U66" s="88" t="s">
        <v>13</v>
      </c>
      <c r="V66" s="155" t="s">
        <v>13</v>
      </c>
      <c r="W66" s="88" t="s">
        <v>13</v>
      </c>
      <c r="X66" s="155" t="s">
        <v>13</v>
      </c>
      <c r="Y66" s="160" t="s">
        <v>13</v>
      </c>
      <c r="Z66" s="155" t="s">
        <v>13</v>
      </c>
      <c r="AA66" s="74"/>
      <c r="AB66" s="34"/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4"/>
      <c r="AI66" s="34"/>
      <c r="AJ66" s="21"/>
      <c r="AK66" s="156"/>
      <c r="AL66" s="22"/>
      <c r="AM66" s="23"/>
      <c r="AN66" s="163"/>
      <c r="AO66" s="163"/>
      <c r="AP66" s="163"/>
      <c r="AQ66" s="24"/>
      <c r="AR66" s="23"/>
      <c r="AS66" s="163"/>
      <c r="AT66" s="163"/>
      <c r="AU66" s="163"/>
      <c r="AV66" s="24"/>
      <c r="AW66" s="23"/>
      <c r="AX66" s="163"/>
      <c r="AY66" s="163"/>
      <c r="AZ66" s="163"/>
      <c r="BA66" s="24"/>
      <c r="BB66" s="72"/>
    </row>
    <row r="67" spans="1:54" ht="17.25" customHeight="1" x14ac:dyDescent="0.2">
      <c r="A67" s="29">
        <v>62</v>
      </c>
      <c r="B67" s="29">
        <v>62</v>
      </c>
      <c r="C67" s="29">
        <f t="shared" si="3"/>
        <v>0</v>
      </c>
      <c r="D67" s="17" t="s">
        <v>1156</v>
      </c>
      <c r="E67" s="2">
        <f t="shared" si="4"/>
        <v>20</v>
      </c>
      <c r="F67" s="206">
        <v>20</v>
      </c>
      <c r="G67" s="29">
        <f t="shared" si="5"/>
        <v>0</v>
      </c>
      <c r="H67" s="30"/>
      <c r="I67" s="160" t="s">
        <v>13</v>
      </c>
      <c r="J67" s="155" t="s">
        <v>13</v>
      </c>
      <c r="K67" s="160" t="s">
        <v>13</v>
      </c>
      <c r="L67" s="155" t="s">
        <v>13</v>
      </c>
      <c r="M67" s="160" t="s">
        <v>13</v>
      </c>
      <c r="N67" s="155" t="s">
        <v>13</v>
      </c>
      <c r="O67" s="160" t="s">
        <v>13</v>
      </c>
      <c r="P67" s="155" t="s">
        <v>13</v>
      </c>
      <c r="Q67" s="160" t="s">
        <v>13</v>
      </c>
      <c r="R67" s="155" t="s">
        <v>13</v>
      </c>
      <c r="S67" s="160" t="s">
        <v>13</v>
      </c>
      <c r="T67" s="169" t="s">
        <v>13</v>
      </c>
      <c r="U67" s="88" t="s">
        <v>13</v>
      </c>
      <c r="V67" s="155" t="s">
        <v>13</v>
      </c>
      <c r="W67" s="88" t="s">
        <v>13</v>
      </c>
      <c r="X67" s="155" t="s">
        <v>13</v>
      </c>
      <c r="Y67" s="160" t="s">
        <v>13</v>
      </c>
      <c r="Z67" s="155" t="s">
        <v>13</v>
      </c>
      <c r="AA67" s="74"/>
      <c r="AB67" s="34"/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4"/>
      <c r="AI67" s="34"/>
      <c r="AJ67" s="21"/>
      <c r="AK67" s="156"/>
      <c r="AL67" s="22"/>
      <c r="AM67" s="23"/>
      <c r="AN67" s="163"/>
      <c r="AO67" s="163"/>
      <c r="AP67" s="163"/>
      <c r="AQ67" s="24"/>
      <c r="AR67" s="23"/>
      <c r="AS67" s="163"/>
      <c r="AT67" s="163"/>
      <c r="AU67" s="163"/>
      <c r="AV67" s="24"/>
      <c r="AW67" s="23"/>
      <c r="AX67" s="163"/>
      <c r="AY67" s="163"/>
      <c r="AZ67" s="163"/>
      <c r="BA67" s="24"/>
      <c r="BB67" s="72"/>
    </row>
    <row r="68" spans="1:54" ht="17.25" customHeight="1" x14ac:dyDescent="0.2">
      <c r="A68" s="29">
        <v>63</v>
      </c>
      <c r="B68" s="29">
        <v>63</v>
      </c>
      <c r="C68" s="29">
        <f t="shared" si="3"/>
        <v>0</v>
      </c>
      <c r="D68" s="17" t="s">
        <v>1157</v>
      </c>
      <c r="E68" s="2">
        <f t="shared" si="4"/>
        <v>20</v>
      </c>
      <c r="F68" s="206">
        <v>20</v>
      </c>
      <c r="G68" s="29">
        <f t="shared" si="5"/>
        <v>0</v>
      </c>
      <c r="H68" s="30"/>
      <c r="I68" s="160" t="s">
        <v>13</v>
      </c>
      <c r="J68" s="155" t="s">
        <v>13</v>
      </c>
      <c r="K68" s="160" t="s">
        <v>13</v>
      </c>
      <c r="L68" s="155" t="s">
        <v>13</v>
      </c>
      <c r="M68" s="160" t="s">
        <v>13</v>
      </c>
      <c r="N68" s="155" t="s">
        <v>13</v>
      </c>
      <c r="O68" s="160" t="s">
        <v>13</v>
      </c>
      <c r="P68" s="155" t="s">
        <v>13</v>
      </c>
      <c r="Q68" s="160" t="s">
        <v>13</v>
      </c>
      <c r="R68" s="155" t="s">
        <v>13</v>
      </c>
      <c r="S68" s="160" t="s">
        <v>13</v>
      </c>
      <c r="T68" s="169" t="s">
        <v>13</v>
      </c>
      <c r="U68" s="88" t="s">
        <v>13</v>
      </c>
      <c r="V68" s="155" t="s">
        <v>13</v>
      </c>
      <c r="W68" s="88" t="s">
        <v>13</v>
      </c>
      <c r="X68" s="155" t="s">
        <v>13</v>
      </c>
      <c r="Y68" s="160" t="s">
        <v>13</v>
      </c>
      <c r="Z68" s="155" t="s">
        <v>13</v>
      </c>
      <c r="AA68" s="74"/>
      <c r="AB68" s="34"/>
      <c r="AC68" s="36">
        <v>0</v>
      </c>
      <c r="AD68" s="36">
        <v>0</v>
      </c>
      <c r="AE68" s="36">
        <v>0</v>
      </c>
      <c r="AF68" s="36">
        <v>0</v>
      </c>
      <c r="AG68" s="36">
        <v>0</v>
      </c>
      <c r="AH68" s="34"/>
      <c r="AI68" s="34"/>
      <c r="AJ68" s="21"/>
      <c r="AK68" s="156"/>
      <c r="AL68" s="22"/>
      <c r="AM68" s="23"/>
      <c r="AN68" s="163"/>
      <c r="AO68" s="163"/>
      <c r="AP68" s="163"/>
      <c r="AQ68" s="24"/>
      <c r="AR68" s="23"/>
      <c r="AS68" s="163"/>
      <c r="AT68" s="163"/>
      <c r="AU68" s="163"/>
      <c r="AV68" s="24"/>
      <c r="AW68" s="23"/>
      <c r="AX68" s="163"/>
      <c r="AY68" s="163"/>
      <c r="AZ68" s="163"/>
      <c r="BA68" s="24"/>
      <c r="BB68" s="72"/>
    </row>
    <row r="69" spans="1:54" ht="17.25" customHeight="1" x14ac:dyDescent="0.2">
      <c r="A69" s="29">
        <v>64</v>
      </c>
      <c r="B69" s="29">
        <v>64</v>
      </c>
      <c r="C69" s="29">
        <f t="shared" si="3"/>
        <v>0</v>
      </c>
      <c r="D69" s="17" t="s">
        <v>1158</v>
      </c>
      <c r="E69" s="2">
        <f t="shared" si="4"/>
        <v>20</v>
      </c>
      <c r="F69" s="206">
        <v>20</v>
      </c>
      <c r="G69" s="29">
        <f t="shared" si="5"/>
        <v>0</v>
      </c>
      <c r="H69" s="30"/>
      <c r="I69" s="160" t="s">
        <v>13</v>
      </c>
      <c r="J69" s="155" t="s">
        <v>13</v>
      </c>
      <c r="K69" s="160" t="s">
        <v>13</v>
      </c>
      <c r="L69" s="155" t="s">
        <v>13</v>
      </c>
      <c r="M69" s="160" t="s">
        <v>13</v>
      </c>
      <c r="N69" s="155" t="s">
        <v>13</v>
      </c>
      <c r="O69" s="160" t="s">
        <v>13</v>
      </c>
      <c r="P69" s="155" t="s">
        <v>13</v>
      </c>
      <c r="Q69" s="160" t="s">
        <v>13</v>
      </c>
      <c r="R69" s="155" t="s">
        <v>13</v>
      </c>
      <c r="S69" s="160" t="s">
        <v>13</v>
      </c>
      <c r="T69" s="169" t="s">
        <v>13</v>
      </c>
      <c r="U69" s="88" t="s">
        <v>13</v>
      </c>
      <c r="V69" s="155" t="s">
        <v>13</v>
      </c>
      <c r="W69" s="88" t="s">
        <v>13</v>
      </c>
      <c r="X69" s="155" t="s">
        <v>13</v>
      </c>
      <c r="Y69" s="160" t="s">
        <v>13</v>
      </c>
      <c r="Z69" s="155" t="s">
        <v>13</v>
      </c>
      <c r="AA69" s="74"/>
      <c r="AB69" s="34"/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4"/>
      <c r="AI69" s="34"/>
      <c r="AJ69" s="21"/>
      <c r="AK69" s="156"/>
      <c r="AL69" s="22"/>
      <c r="AM69" s="23"/>
      <c r="AN69" s="163"/>
      <c r="AO69" s="163"/>
      <c r="AP69" s="163"/>
      <c r="AQ69" s="24"/>
      <c r="AR69" s="23"/>
      <c r="AS69" s="163"/>
      <c r="AT69" s="163"/>
      <c r="AU69" s="163"/>
      <c r="AV69" s="24"/>
      <c r="AW69" s="23"/>
      <c r="AX69" s="163"/>
      <c r="AY69" s="163"/>
      <c r="AZ69" s="163"/>
      <c r="BA69" s="24"/>
      <c r="BB69" s="72"/>
    </row>
    <row r="70" spans="1:54" ht="17.25" customHeight="1" x14ac:dyDescent="0.2">
      <c r="A70" s="29">
        <v>65</v>
      </c>
      <c r="B70" s="29">
        <v>65</v>
      </c>
      <c r="C70" s="29">
        <f t="shared" ref="C70:C101" si="6">B70-A70</f>
        <v>0</v>
      </c>
      <c r="D70" s="17" t="s">
        <v>1055</v>
      </c>
      <c r="E70" s="2">
        <f t="shared" ref="E70:E101" si="7">LARGE(H70:AG70,1)+LARGE(H70:AG70,2)+LARGE(H70:AG70,3)+LARGE(H70:AG70,4)+LARGE(H70:AG70,5)+F70</f>
        <v>20</v>
      </c>
      <c r="F70" s="206"/>
      <c r="G70" s="29">
        <f t="shared" ref="G70:G101" si="8">COUNT(H70:Z70)</f>
        <v>1</v>
      </c>
      <c r="H70" s="30"/>
      <c r="I70" s="160" t="s">
        <v>13</v>
      </c>
      <c r="J70" s="155" t="s">
        <v>13</v>
      </c>
      <c r="K70" s="160" t="s">
        <v>13</v>
      </c>
      <c r="L70" s="155" t="s">
        <v>13</v>
      </c>
      <c r="M70" s="160" t="s">
        <v>13</v>
      </c>
      <c r="N70" s="155" t="s">
        <v>13</v>
      </c>
      <c r="O70" s="160" t="s">
        <v>13</v>
      </c>
      <c r="P70" s="155" t="s">
        <v>13</v>
      </c>
      <c r="Q70" s="160" t="s">
        <v>13</v>
      </c>
      <c r="R70" s="155" t="s">
        <v>13</v>
      </c>
      <c r="S70" s="160" t="s">
        <v>13</v>
      </c>
      <c r="T70" s="169">
        <v>20</v>
      </c>
      <c r="U70" s="88" t="s">
        <v>13</v>
      </c>
      <c r="V70" s="155" t="s">
        <v>13</v>
      </c>
      <c r="W70" s="88" t="s">
        <v>13</v>
      </c>
      <c r="X70" s="155" t="s">
        <v>13</v>
      </c>
      <c r="Y70" s="160" t="s">
        <v>13</v>
      </c>
      <c r="Z70" s="155" t="s">
        <v>13</v>
      </c>
      <c r="AA70" s="74"/>
      <c r="AB70" s="34"/>
      <c r="AC70" s="36">
        <v>0</v>
      </c>
      <c r="AD70" s="36">
        <v>0</v>
      </c>
      <c r="AE70" s="36">
        <v>0</v>
      </c>
      <c r="AF70" s="36">
        <v>0</v>
      </c>
      <c r="AG70" s="36">
        <v>0</v>
      </c>
      <c r="AH70" s="34"/>
      <c r="AI70" s="34"/>
      <c r="AJ70" s="21"/>
      <c r="AK70" s="156"/>
      <c r="AL70" s="22"/>
      <c r="AM70" s="23"/>
      <c r="AN70" s="163"/>
      <c r="AO70" s="163"/>
      <c r="AP70" s="163"/>
      <c r="AQ70" s="24"/>
      <c r="AR70" s="23"/>
      <c r="AS70" s="163"/>
      <c r="AT70" s="163"/>
      <c r="AU70" s="163"/>
      <c r="AV70" s="24"/>
      <c r="AW70" s="23"/>
      <c r="AX70" s="163"/>
      <c r="AY70" s="163"/>
      <c r="AZ70" s="163"/>
      <c r="BA70" s="24"/>
      <c r="BB70" s="72"/>
    </row>
    <row r="71" spans="1:54" ht="17.25" customHeight="1" x14ac:dyDescent="0.2">
      <c r="A71" s="29">
        <v>66</v>
      </c>
      <c r="B71" s="29">
        <v>66</v>
      </c>
      <c r="C71" s="29">
        <f t="shared" si="6"/>
        <v>0</v>
      </c>
      <c r="D71" s="17" t="s">
        <v>69</v>
      </c>
      <c r="E71" s="2">
        <f t="shared" si="7"/>
        <v>17</v>
      </c>
      <c r="F71" s="206"/>
      <c r="G71" s="29">
        <f t="shared" si="8"/>
        <v>1</v>
      </c>
      <c r="H71" s="30"/>
      <c r="I71" s="160" t="s">
        <v>13</v>
      </c>
      <c r="J71" s="155" t="s">
        <v>13</v>
      </c>
      <c r="K71" s="160" t="s">
        <v>13</v>
      </c>
      <c r="L71" s="155" t="s">
        <v>13</v>
      </c>
      <c r="M71" s="160" t="s">
        <v>13</v>
      </c>
      <c r="N71" s="155" t="s">
        <v>13</v>
      </c>
      <c r="O71" s="160" t="s">
        <v>13</v>
      </c>
      <c r="P71" s="155" t="s">
        <v>13</v>
      </c>
      <c r="Q71" s="160" t="s">
        <v>13</v>
      </c>
      <c r="R71" s="155" t="s">
        <v>13</v>
      </c>
      <c r="S71" s="160" t="s">
        <v>13</v>
      </c>
      <c r="T71" s="169" t="s">
        <v>13</v>
      </c>
      <c r="U71" s="88" t="s">
        <v>13</v>
      </c>
      <c r="V71" s="155">
        <v>17</v>
      </c>
      <c r="W71" s="88" t="s">
        <v>13</v>
      </c>
      <c r="X71" s="155" t="s">
        <v>13</v>
      </c>
      <c r="Y71" s="160" t="s">
        <v>13</v>
      </c>
      <c r="Z71" s="155" t="s">
        <v>13</v>
      </c>
      <c r="AA71" s="74"/>
      <c r="AB71" s="34"/>
      <c r="AC71" s="36">
        <v>0</v>
      </c>
      <c r="AD71" s="36">
        <v>0</v>
      </c>
      <c r="AE71" s="36">
        <v>0</v>
      </c>
      <c r="AF71" s="36">
        <v>0</v>
      </c>
      <c r="AG71" s="36">
        <v>0</v>
      </c>
      <c r="AH71" s="34"/>
      <c r="AI71" s="34"/>
      <c r="AJ71" s="21"/>
      <c r="AK71" s="156"/>
      <c r="AL71" s="22"/>
      <c r="AM71" s="23"/>
      <c r="AN71" s="163"/>
      <c r="AO71" s="163"/>
      <c r="AP71" s="163"/>
      <c r="AQ71" s="24"/>
      <c r="AR71" s="23"/>
      <c r="AS71" s="163"/>
      <c r="AT71" s="163"/>
      <c r="AU71" s="163"/>
      <c r="AV71" s="24"/>
      <c r="AW71" s="23"/>
      <c r="AX71" s="163"/>
      <c r="AY71" s="163"/>
      <c r="AZ71" s="163"/>
      <c r="BA71" s="24"/>
      <c r="BB71" s="72"/>
    </row>
    <row r="72" spans="1:54" ht="17.25" customHeight="1" x14ac:dyDescent="0.2">
      <c r="A72" s="29">
        <v>67</v>
      </c>
      <c r="B72" s="29">
        <v>67</v>
      </c>
      <c r="C72" s="29">
        <f t="shared" si="6"/>
        <v>0</v>
      </c>
      <c r="D72" s="17" t="s">
        <v>1439</v>
      </c>
      <c r="E72" s="2">
        <f t="shared" si="7"/>
        <v>16</v>
      </c>
      <c r="F72" s="206"/>
      <c r="G72" s="29">
        <f t="shared" si="8"/>
        <v>2</v>
      </c>
      <c r="H72" s="30"/>
      <c r="I72" s="160" t="s">
        <v>13</v>
      </c>
      <c r="J72" s="155" t="s">
        <v>13</v>
      </c>
      <c r="K72" s="160" t="s">
        <v>13</v>
      </c>
      <c r="L72" s="155" t="s">
        <v>13</v>
      </c>
      <c r="M72" s="160">
        <v>4</v>
      </c>
      <c r="N72" s="155" t="s">
        <v>13</v>
      </c>
      <c r="O72" s="160" t="s">
        <v>13</v>
      </c>
      <c r="P72" s="155" t="s">
        <v>13</v>
      </c>
      <c r="Q72" s="160" t="s">
        <v>13</v>
      </c>
      <c r="R72" s="155" t="s">
        <v>13</v>
      </c>
      <c r="S72" s="160">
        <v>12</v>
      </c>
      <c r="T72" s="169" t="s">
        <v>13</v>
      </c>
      <c r="U72" s="88" t="s">
        <v>13</v>
      </c>
      <c r="V72" s="155" t="s">
        <v>13</v>
      </c>
      <c r="W72" s="88" t="s">
        <v>13</v>
      </c>
      <c r="X72" s="155" t="s">
        <v>13</v>
      </c>
      <c r="Y72" s="160" t="s">
        <v>13</v>
      </c>
      <c r="Z72" s="155" t="s">
        <v>13</v>
      </c>
      <c r="AA72" s="74"/>
      <c r="AB72" s="34"/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4"/>
      <c r="AI72" s="34"/>
      <c r="AJ72" s="21"/>
      <c r="AK72" s="156"/>
      <c r="AL72" s="22"/>
      <c r="AM72" s="23"/>
      <c r="AN72" s="163"/>
      <c r="AO72" s="163"/>
      <c r="AP72" s="163"/>
      <c r="AQ72" s="24"/>
      <c r="AR72" s="23"/>
      <c r="AS72" s="163"/>
      <c r="AT72" s="163"/>
      <c r="AU72" s="163"/>
      <c r="AV72" s="24"/>
      <c r="AW72" s="23"/>
      <c r="AX72" s="163"/>
      <c r="AY72" s="163"/>
      <c r="AZ72" s="163"/>
      <c r="BA72" s="24"/>
      <c r="BB72" s="72"/>
    </row>
    <row r="73" spans="1:54" ht="17.25" customHeight="1" x14ac:dyDescent="0.2">
      <c r="A73" s="29">
        <v>68</v>
      </c>
      <c r="B73" s="29">
        <v>68</v>
      </c>
      <c r="C73" s="29">
        <f t="shared" si="6"/>
        <v>0</v>
      </c>
      <c r="D73" s="17" t="s">
        <v>1551</v>
      </c>
      <c r="E73" s="2">
        <f t="shared" si="7"/>
        <v>16</v>
      </c>
      <c r="F73" s="206"/>
      <c r="G73" s="29">
        <f t="shared" si="8"/>
        <v>2</v>
      </c>
      <c r="H73" s="30"/>
      <c r="I73" s="160" t="s">
        <v>13</v>
      </c>
      <c r="J73" s="155" t="s">
        <v>13</v>
      </c>
      <c r="K73" s="160">
        <v>6</v>
      </c>
      <c r="L73" s="155" t="s">
        <v>13</v>
      </c>
      <c r="M73" s="160" t="s">
        <v>13</v>
      </c>
      <c r="N73" s="155" t="s">
        <v>13</v>
      </c>
      <c r="O73" s="160" t="s">
        <v>13</v>
      </c>
      <c r="P73" s="155" t="s">
        <v>13</v>
      </c>
      <c r="Q73" s="160" t="s">
        <v>13</v>
      </c>
      <c r="R73" s="155" t="s">
        <v>13</v>
      </c>
      <c r="S73" s="160">
        <v>10</v>
      </c>
      <c r="T73" s="169" t="s">
        <v>13</v>
      </c>
      <c r="U73" s="88" t="s">
        <v>13</v>
      </c>
      <c r="V73" s="155" t="s">
        <v>13</v>
      </c>
      <c r="W73" s="88" t="s">
        <v>13</v>
      </c>
      <c r="X73" s="155" t="s">
        <v>13</v>
      </c>
      <c r="Y73" s="160" t="s">
        <v>13</v>
      </c>
      <c r="Z73" s="155" t="s">
        <v>13</v>
      </c>
      <c r="AA73" s="74"/>
      <c r="AB73" s="34"/>
      <c r="AC73" s="36">
        <v>0</v>
      </c>
      <c r="AD73" s="36">
        <v>0</v>
      </c>
      <c r="AE73" s="36">
        <v>0</v>
      </c>
      <c r="AF73" s="36">
        <v>0</v>
      </c>
      <c r="AG73" s="36">
        <v>0</v>
      </c>
      <c r="AH73" s="34"/>
      <c r="AI73" s="34"/>
      <c r="AJ73" s="21"/>
      <c r="AK73" s="156"/>
      <c r="AL73" s="22"/>
      <c r="AM73" s="23"/>
      <c r="AN73" s="163"/>
      <c r="AO73" s="163"/>
      <c r="AP73" s="163"/>
      <c r="AQ73" s="24"/>
      <c r="AR73" s="23"/>
      <c r="AS73" s="163"/>
      <c r="AT73" s="163"/>
      <c r="AU73" s="163"/>
      <c r="AV73" s="24"/>
      <c r="AW73" s="23"/>
      <c r="AX73" s="163"/>
      <c r="AY73" s="163"/>
      <c r="AZ73" s="163"/>
      <c r="BA73" s="24"/>
      <c r="BB73" s="72"/>
    </row>
    <row r="74" spans="1:54" ht="17.25" customHeight="1" x14ac:dyDescent="0.2">
      <c r="A74" s="29">
        <v>69</v>
      </c>
      <c r="B74" s="29">
        <v>69</v>
      </c>
      <c r="C74" s="29">
        <f t="shared" si="6"/>
        <v>0</v>
      </c>
      <c r="D74" s="17" t="s">
        <v>274</v>
      </c>
      <c r="E74" s="2">
        <f t="shared" si="7"/>
        <v>15</v>
      </c>
      <c r="F74" s="206"/>
      <c r="G74" s="29">
        <f t="shared" si="8"/>
        <v>1</v>
      </c>
      <c r="H74" s="30"/>
      <c r="I74" s="160" t="s">
        <v>13</v>
      </c>
      <c r="J74" s="155" t="s">
        <v>13</v>
      </c>
      <c r="K74" s="160" t="s">
        <v>13</v>
      </c>
      <c r="L74" s="155" t="s">
        <v>13</v>
      </c>
      <c r="M74" s="160" t="s">
        <v>13</v>
      </c>
      <c r="N74" s="155" t="s">
        <v>13</v>
      </c>
      <c r="O74" s="160" t="s">
        <v>13</v>
      </c>
      <c r="P74" s="155" t="s">
        <v>13</v>
      </c>
      <c r="Q74" s="160" t="s">
        <v>13</v>
      </c>
      <c r="R74" s="155" t="s">
        <v>13</v>
      </c>
      <c r="S74" s="160" t="s">
        <v>13</v>
      </c>
      <c r="T74" s="169" t="s">
        <v>13</v>
      </c>
      <c r="U74" s="88">
        <v>15</v>
      </c>
      <c r="V74" s="155" t="s">
        <v>13</v>
      </c>
      <c r="W74" s="88" t="s">
        <v>13</v>
      </c>
      <c r="X74" s="155" t="s">
        <v>13</v>
      </c>
      <c r="Y74" s="160" t="s">
        <v>13</v>
      </c>
      <c r="Z74" s="155" t="s">
        <v>13</v>
      </c>
      <c r="AA74" s="74"/>
      <c r="AB74" s="34"/>
      <c r="AC74" s="36">
        <v>0</v>
      </c>
      <c r="AD74" s="36">
        <v>0</v>
      </c>
      <c r="AE74" s="36">
        <v>0</v>
      </c>
      <c r="AF74" s="36">
        <v>0</v>
      </c>
      <c r="AG74" s="36">
        <v>0</v>
      </c>
      <c r="AH74" s="34"/>
      <c r="AI74" s="34"/>
      <c r="AJ74" s="21"/>
      <c r="AK74" s="156"/>
      <c r="AL74" s="22"/>
      <c r="AM74" s="23"/>
      <c r="AN74" s="163"/>
      <c r="AO74" s="163"/>
      <c r="AP74" s="163"/>
      <c r="AQ74" s="24"/>
      <c r="AR74" s="23"/>
      <c r="AS74" s="163"/>
      <c r="AT74" s="163"/>
      <c r="AU74" s="163"/>
      <c r="AV74" s="24"/>
      <c r="AW74" s="23"/>
      <c r="AX74" s="163"/>
      <c r="AY74" s="163"/>
      <c r="AZ74" s="163"/>
      <c r="BA74" s="24"/>
      <c r="BB74" s="72"/>
    </row>
    <row r="75" spans="1:54" ht="17.25" customHeight="1" x14ac:dyDescent="0.2">
      <c r="A75" s="29">
        <v>70</v>
      </c>
      <c r="B75" s="29">
        <v>70</v>
      </c>
      <c r="C75" s="29">
        <f t="shared" si="6"/>
        <v>0</v>
      </c>
      <c r="D75" s="17" t="s">
        <v>579</v>
      </c>
      <c r="E75" s="2">
        <f t="shared" si="7"/>
        <v>14</v>
      </c>
      <c r="F75" s="206"/>
      <c r="G75" s="29">
        <f t="shared" si="8"/>
        <v>1</v>
      </c>
      <c r="H75" s="30"/>
      <c r="I75" s="160" t="s">
        <v>13</v>
      </c>
      <c r="J75" s="155" t="s">
        <v>13</v>
      </c>
      <c r="K75" s="160" t="s">
        <v>13</v>
      </c>
      <c r="L75" s="155" t="s">
        <v>13</v>
      </c>
      <c r="M75" s="160" t="s">
        <v>13</v>
      </c>
      <c r="N75" s="155" t="s">
        <v>13</v>
      </c>
      <c r="O75" s="160" t="s">
        <v>13</v>
      </c>
      <c r="P75" s="155" t="s">
        <v>13</v>
      </c>
      <c r="Q75" s="160" t="s">
        <v>13</v>
      </c>
      <c r="R75" s="155" t="s">
        <v>13</v>
      </c>
      <c r="S75" s="160" t="s">
        <v>13</v>
      </c>
      <c r="T75" s="169" t="s">
        <v>13</v>
      </c>
      <c r="U75" s="88" t="s">
        <v>13</v>
      </c>
      <c r="V75" s="155">
        <v>14</v>
      </c>
      <c r="W75" s="88" t="s">
        <v>13</v>
      </c>
      <c r="X75" s="155" t="s">
        <v>13</v>
      </c>
      <c r="Y75" s="160" t="s">
        <v>13</v>
      </c>
      <c r="Z75" s="155" t="s">
        <v>13</v>
      </c>
      <c r="AA75" s="74"/>
      <c r="AB75" s="34"/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4"/>
      <c r="AI75" s="34"/>
      <c r="AJ75" s="21"/>
      <c r="AK75" s="156"/>
      <c r="AL75" s="22"/>
      <c r="AM75" s="23"/>
      <c r="AN75" s="163"/>
      <c r="AO75" s="163"/>
      <c r="AP75" s="163"/>
      <c r="AQ75" s="24"/>
      <c r="AR75" s="23"/>
      <c r="AS75" s="163"/>
      <c r="AT75" s="163"/>
      <c r="AU75" s="163"/>
      <c r="AV75" s="24"/>
      <c r="AW75" s="23"/>
      <c r="AX75" s="163"/>
      <c r="AY75" s="163"/>
      <c r="AZ75" s="163"/>
      <c r="BA75" s="24"/>
      <c r="BB75" s="72"/>
    </row>
    <row r="76" spans="1:54" ht="17.25" customHeight="1" x14ac:dyDescent="0.2">
      <c r="A76" s="29">
        <v>71</v>
      </c>
      <c r="B76" s="29">
        <v>71</v>
      </c>
      <c r="C76" s="29">
        <f t="shared" si="6"/>
        <v>0</v>
      </c>
      <c r="D76" s="17" t="s">
        <v>1056</v>
      </c>
      <c r="E76" s="2">
        <f t="shared" si="7"/>
        <v>14</v>
      </c>
      <c r="F76" s="206"/>
      <c r="G76" s="29">
        <f t="shared" si="8"/>
        <v>1</v>
      </c>
      <c r="H76" s="30"/>
      <c r="I76" s="160" t="s">
        <v>13</v>
      </c>
      <c r="J76" s="155" t="s">
        <v>13</v>
      </c>
      <c r="K76" s="160" t="s">
        <v>13</v>
      </c>
      <c r="L76" s="155" t="s">
        <v>13</v>
      </c>
      <c r="M76" s="160" t="s">
        <v>13</v>
      </c>
      <c r="N76" s="155" t="s">
        <v>13</v>
      </c>
      <c r="O76" s="160" t="s">
        <v>13</v>
      </c>
      <c r="P76" s="155" t="s">
        <v>13</v>
      </c>
      <c r="Q76" s="160" t="s">
        <v>13</v>
      </c>
      <c r="R76" s="155" t="s">
        <v>13</v>
      </c>
      <c r="S76" s="160" t="s">
        <v>13</v>
      </c>
      <c r="T76" s="169">
        <v>14</v>
      </c>
      <c r="U76" s="88" t="s">
        <v>13</v>
      </c>
      <c r="V76" s="155" t="s">
        <v>13</v>
      </c>
      <c r="W76" s="88" t="s">
        <v>13</v>
      </c>
      <c r="X76" s="155" t="s">
        <v>13</v>
      </c>
      <c r="Y76" s="160" t="s">
        <v>13</v>
      </c>
      <c r="Z76" s="155" t="s">
        <v>13</v>
      </c>
      <c r="AA76" s="74"/>
      <c r="AB76" s="34"/>
      <c r="AC76" s="36">
        <v>0</v>
      </c>
      <c r="AD76" s="36">
        <v>0</v>
      </c>
      <c r="AE76" s="36">
        <v>0</v>
      </c>
      <c r="AF76" s="36">
        <v>0</v>
      </c>
      <c r="AG76" s="36">
        <v>0</v>
      </c>
      <c r="AH76" s="34"/>
      <c r="AI76" s="34"/>
      <c r="AJ76" s="21"/>
      <c r="AK76" s="156"/>
      <c r="AL76" s="22"/>
      <c r="AM76" s="23"/>
      <c r="AN76" s="163"/>
      <c r="AO76" s="163"/>
      <c r="AP76" s="163"/>
      <c r="AQ76" s="24"/>
      <c r="AR76" s="23"/>
      <c r="AS76" s="163"/>
      <c r="AT76" s="163"/>
      <c r="AU76" s="163"/>
      <c r="AV76" s="24"/>
      <c r="AW76" s="23"/>
      <c r="AX76" s="163"/>
      <c r="AY76" s="163"/>
      <c r="AZ76" s="163"/>
      <c r="BA76" s="24"/>
      <c r="BB76" s="72"/>
    </row>
    <row r="77" spans="1:54" ht="17.25" customHeight="1" x14ac:dyDescent="0.2">
      <c r="A77" s="29">
        <v>72</v>
      </c>
      <c r="B77" s="29">
        <v>80</v>
      </c>
      <c r="C77" s="29">
        <f t="shared" si="6"/>
        <v>8</v>
      </c>
      <c r="D77" s="17" t="s">
        <v>1501</v>
      </c>
      <c r="E77" s="2">
        <f t="shared" si="7"/>
        <v>14</v>
      </c>
      <c r="F77" s="206"/>
      <c r="G77" s="29">
        <f t="shared" si="8"/>
        <v>2</v>
      </c>
      <c r="H77" s="30"/>
      <c r="I77" s="160">
        <v>4</v>
      </c>
      <c r="J77" s="155" t="s">
        <v>13</v>
      </c>
      <c r="K77" s="160" t="s">
        <v>13</v>
      </c>
      <c r="L77" s="155" t="s">
        <v>13</v>
      </c>
      <c r="M77" s="160" t="s">
        <v>13</v>
      </c>
      <c r="N77" s="155" t="s">
        <v>13</v>
      </c>
      <c r="O77" s="160">
        <v>10</v>
      </c>
      <c r="P77" s="155" t="s">
        <v>13</v>
      </c>
      <c r="Q77" s="160" t="s">
        <v>13</v>
      </c>
      <c r="R77" s="155" t="s">
        <v>13</v>
      </c>
      <c r="S77" s="160" t="s">
        <v>13</v>
      </c>
      <c r="T77" s="169" t="s">
        <v>13</v>
      </c>
      <c r="U77" s="88" t="s">
        <v>13</v>
      </c>
      <c r="V77" s="155" t="s">
        <v>13</v>
      </c>
      <c r="W77" s="88" t="s">
        <v>13</v>
      </c>
      <c r="X77" s="155" t="s">
        <v>13</v>
      </c>
      <c r="Y77" s="160" t="s">
        <v>13</v>
      </c>
      <c r="Z77" s="155" t="s">
        <v>13</v>
      </c>
      <c r="AA77" s="74"/>
      <c r="AB77" s="34"/>
      <c r="AC77" s="36">
        <v>0</v>
      </c>
      <c r="AD77" s="36">
        <v>0</v>
      </c>
      <c r="AE77" s="36">
        <v>0</v>
      </c>
      <c r="AF77" s="36">
        <v>0</v>
      </c>
      <c r="AG77" s="36">
        <v>0</v>
      </c>
      <c r="AH77" s="34"/>
      <c r="AI77" s="34"/>
      <c r="AJ77" s="21"/>
      <c r="AK77" s="156"/>
      <c r="AL77" s="22"/>
      <c r="AM77" s="23"/>
      <c r="AN77" s="163"/>
      <c r="AO77" s="163"/>
      <c r="AP77" s="163"/>
      <c r="AQ77" s="24"/>
      <c r="AR77" s="23"/>
      <c r="AS77" s="163"/>
      <c r="AT77" s="163"/>
      <c r="AU77" s="163"/>
      <c r="AV77" s="24"/>
      <c r="AW77" s="23"/>
      <c r="AX77" s="163"/>
      <c r="AY77" s="163"/>
      <c r="AZ77" s="163"/>
      <c r="BA77" s="24"/>
      <c r="BB77" s="72"/>
    </row>
    <row r="78" spans="1:54" ht="17.25" customHeight="1" x14ac:dyDescent="0.2">
      <c r="A78" s="29">
        <v>73</v>
      </c>
      <c r="B78" s="29">
        <v>72</v>
      </c>
      <c r="C78" s="29">
        <f t="shared" si="6"/>
        <v>-1</v>
      </c>
      <c r="D78" s="17" t="s">
        <v>699</v>
      </c>
      <c r="E78" s="2">
        <f t="shared" si="7"/>
        <v>12</v>
      </c>
      <c r="F78" s="205"/>
      <c r="G78" s="29">
        <f t="shared" si="8"/>
        <v>1</v>
      </c>
      <c r="H78" s="30"/>
      <c r="I78" s="160" t="s">
        <v>13</v>
      </c>
      <c r="J78" s="155" t="s">
        <v>13</v>
      </c>
      <c r="K78" s="160" t="s">
        <v>13</v>
      </c>
      <c r="L78" s="155" t="s">
        <v>13</v>
      </c>
      <c r="M78" s="160" t="s">
        <v>13</v>
      </c>
      <c r="N78" s="155" t="s">
        <v>13</v>
      </c>
      <c r="O78" s="160" t="s">
        <v>13</v>
      </c>
      <c r="P78" s="155" t="s">
        <v>13</v>
      </c>
      <c r="Q78" s="160" t="s">
        <v>13</v>
      </c>
      <c r="R78" s="155" t="s">
        <v>13</v>
      </c>
      <c r="S78" s="160" t="s">
        <v>13</v>
      </c>
      <c r="T78" s="169" t="s">
        <v>13</v>
      </c>
      <c r="U78" s="88" t="s">
        <v>13</v>
      </c>
      <c r="V78" s="155">
        <v>12</v>
      </c>
      <c r="W78" s="88" t="s">
        <v>13</v>
      </c>
      <c r="X78" s="155" t="s">
        <v>13</v>
      </c>
      <c r="Y78" s="160" t="s">
        <v>13</v>
      </c>
      <c r="Z78" s="155" t="s">
        <v>13</v>
      </c>
      <c r="AA78" s="74"/>
      <c r="AB78" s="34"/>
      <c r="AC78" s="36">
        <v>0</v>
      </c>
      <c r="AD78" s="36">
        <v>0</v>
      </c>
      <c r="AE78" s="36">
        <v>0</v>
      </c>
      <c r="AF78" s="36">
        <v>0</v>
      </c>
      <c r="AG78" s="36">
        <v>0</v>
      </c>
      <c r="AH78" s="34"/>
      <c r="AI78" s="34"/>
      <c r="AJ78" s="21"/>
      <c r="AK78" s="156"/>
      <c r="AL78" s="22"/>
      <c r="AM78" s="23"/>
      <c r="AN78" s="163"/>
      <c r="AO78" s="163"/>
      <c r="AP78" s="163"/>
      <c r="AQ78" s="24"/>
      <c r="AR78" s="23"/>
      <c r="AS78" s="163"/>
      <c r="AT78" s="163"/>
      <c r="AU78" s="163"/>
      <c r="AV78" s="24"/>
      <c r="AW78" s="23"/>
      <c r="AX78" s="163"/>
      <c r="AY78" s="163"/>
      <c r="AZ78" s="163"/>
      <c r="BA78" s="24"/>
      <c r="BB78" s="72"/>
    </row>
    <row r="79" spans="1:54" ht="17.25" customHeight="1" x14ac:dyDescent="0.2">
      <c r="A79" s="29">
        <v>74</v>
      </c>
      <c r="B79" s="29">
        <v>73</v>
      </c>
      <c r="C79" s="29">
        <f t="shared" si="6"/>
        <v>-1</v>
      </c>
      <c r="D79" s="17" t="s">
        <v>823</v>
      </c>
      <c r="E79" s="2">
        <f t="shared" si="7"/>
        <v>12</v>
      </c>
      <c r="F79" s="206"/>
      <c r="G79" s="29">
        <f t="shared" si="8"/>
        <v>1</v>
      </c>
      <c r="H79" s="30"/>
      <c r="I79" s="160" t="s">
        <v>13</v>
      </c>
      <c r="J79" s="155" t="s">
        <v>13</v>
      </c>
      <c r="K79" s="160" t="s">
        <v>13</v>
      </c>
      <c r="L79" s="155" t="s">
        <v>13</v>
      </c>
      <c r="M79" s="160" t="s">
        <v>13</v>
      </c>
      <c r="N79" s="155" t="s">
        <v>13</v>
      </c>
      <c r="O79" s="160" t="s">
        <v>13</v>
      </c>
      <c r="P79" s="155" t="s">
        <v>13</v>
      </c>
      <c r="Q79" s="160" t="s">
        <v>13</v>
      </c>
      <c r="R79" s="155">
        <v>12</v>
      </c>
      <c r="S79" s="160" t="s">
        <v>13</v>
      </c>
      <c r="T79" s="169" t="s">
        <v>13</v>
      </c>
      <c r="U79" s="88" t="s">
        <v>13</v>
      </c>
      <c r="V79" s="155" t="s">
        <v>13</v>
      </c>
      <c r="W79" s="88" t="s">
        <v>13</v>
      </c>
      <c r="X79" s="155" t="s">
        <v>13</v>
      </c>
      <c r="Y79" s="160" t="s">
        <v>13</v>
      </c>
      <c r="Z79" s="155" t="s">
        <v>13</v>
      </c>
      <c r="AA79" s="74"/>
      <c r="AB79" s="34"/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4"/>
      <c r="AI79" s="34"/>
      <c r="AJ79" s="21"/>
      <c r="AK79" s="156"/>
      <c r="AL79" s="22"/>
      <c r="AM79" s="23"/>
      <c r="AN79" s="163"/>
      <c r="AO79" s="163"/>
      <c r="AP79" s="163"/>
      <c r="AQ79" s="24"/>
      <c r="AR79" s="23"/>
      <c r="AS79" s="163"/>
      <c r="AT79" s="163"/>
      <c r="AU79" s="163"/>
      <c r="AV79" s="24"/>
      <c r="AW79" s="23"/>
      <c r="AX79" s="163"/>
      <c r="AY79" s="163"/>
      <c r="AZ79" s="163"/>
      <c r="BA79" s="24"/>
      <c r="BB79" s="72"/>
    </row>
    <row r="80" spans="1:54" ht="17.25" customHeight="1" x14ac:dyDescent="0.2">
      <c r="A80" s="29">
        <v>75</v>
      </c>
      <c r="B80" s="29">
        <v>74</v>
      </c>
      <c r="C80" s="29">
        <f t="shared" si="6"/>
        <v>-1</v>
      </c>
      <c r="D80" s="17" t="s">
        <v>458</v>
      </c>
      <c r="E80" s="2">
        <f t="shared" si="7"/>
        <v>12</v>
      </c>
      <c r="F80" s="206"/>
      <c r="G80" s="29">
        <f t="shared" si="8"/>
        <v>1</v>
      </c>
      <c r="H80" s="30"/>
      <c r="I80" s="160" t="s">
        <v>13</v>
      </c>
      <c r="J80" s="155" t="s">
        <v>13</v>
      </c>
      <c r="K80" s="160">
        <v>12</v>
      </c>
      <c r="L80" s="155" t="s">
        <v>13</v>
      </c>
      <c r="M80" s="160" t="s">
        <v>13</v>
      </c>
      <c r="N80" s="155" t="s">
        <v>13</v>
      </c>
      <c r="O80" s="160" t="s">
        <v>13</v>
      </c>
      <c r="P80" s="155" t="s">
        <v>13</v>
      </c>
      <c r="Q80" s="160" t="s">
        <v>13</v>
      </c>
      <c r="R80" s="155" t="s">
        <v>13</v>
      </c>
      <c r="S80" s="160" t="s">
        <v>13</v>
      </c>
      <c r="T80" s="169" t="s">
        <v>13</v>
      </c>
      <c r="U80" s="88" t="s">
        <v>13</v>
      </c>
      <c r="V80" s="155" t="s">
        <v>13</v>
      </c>
      <c r="W80" s="88" t="s">
        <v>13</v>
      </c>
      <c r="X80" s="155" t="s">
        <v>13</v>
      </c>
      <c r="Y80" s="160" t="s">
        <v>13</v>
      </c>
      <c r="Z80" s="155" t="s">
        <v>13</v>
      </c>
      <c r="AA80" s="74"/>
      <c r="AB80" s="34"/>
      <c r="AC80" s="36">
        <v>0</v>
      </c>
      <c r="AD80" s="36">
        <v>0</v>
      </c>
      <c r="AE80" s="36">
        <v>0</v>
      </c>
      <c r="AF80" s="36">
        <v>0</v>
      </c>
      <c r="AG80" s="36">
        <v>0</v>
      </c>
      <c r="AH80" s="34"/>
      <c r="AI80" s="34"/>
      <c r="AJ80" s="21"/>
      <c r="AK80" s="156"/>
      <c r="AL80" s="22"/>
      <c r="AM80" s="23"/>
      <c r="AN80" s="163"/>
      <c r="AO80" s="163"/>
      <c r="AP80" s="163"/>
      <c r="AQ80" s="24"/>
      <c r="AR80" s="23"/>
      <c r="AS80" s="163"/>
      <c r="AT80" s="163"/>
      <c r="AU80" s="163"/>
      <c r="AV80" s="24"/>
      <c r="AW80" s="23"/>
      <c r="AX80" s="163"/>
      <c r="AY80" s="163"/>
      <c r="AZ80" s="163"/>
      <c r="BA80" s="24"/>
      <c r="BB80" s="72"/>
    </row>
    <row r="81" spans="1:54" ht="17.25" customHeight="1" x14ac:dyDescent="0.2">
      <c r="A81" s="29">
        <v>76</v>
      </c>
      <c r="B81" s="29">
        <v>75</v>
      </c>
      <c r="C81" s="29">
        <f t="shared" si="6"/>
        <v>-1</v>
      </c>
      <c r="D81" s="17" t="s">
        <v>561</v>
      </c>
      <c r="E81" s="2">
        <f t="shared" si="7"/>
        <v>12</v>
      </c>
      <c r="F81" s="205"/>
      <c r="G81" s="29">
        <f t="shared" si="8"/>
        <v>2</v>
      </c>
      <c r="H81" s="30"/>
      <c r="I81" s="160" t="s">
        <v>13</v>
      </c>
      <c r="J81" s="155" t="s">
        <v>13</v>
      </c>
      <c r="K81" s="160">
        <v>2</v>
      </c>
      <c r="L81" s="155" t="s">
        <v>13</v>
      </c>
      <c r="M81" s="160" t="s">
        <v>13</v>
      </c>
      <c r="N81" s="155" t="s">
        <v>13</v>
      </c>
      <c r="O81" s="160" t="s">
        <v>13</v>
      </c>
      <c r="P81" s="155" t="s">
        <v>13</v>
      </c>
      <c r="Q81" s="160" t="s">
        <v>13</v>
      </c>
      <c r="R81" s="155" t="s">
        <v>13</v>
      </c>
      <c r="S81" s="160" t="s">
        <v>13</v>
      </c>
      <c r="T81" s="169" t="s">
        <v>13</v>
      </c>
      <c r="U81" s="88" t="s">
        <v>13</v>
      </c>
      <c r="V81" s="155" t="s">
        <v>13</v>
      </c>
      <c r="W81" s="88" t="s">
        <v>13</v>
      </c>
      <c r="X81" s="155" t="s">
        <v>13</v>
      </c>
      <c r="Y81" s="160" t="s">
        <v>13</v>
      </c>
      <c r="Z81" s="155">
        <v>10</v>
      </c>
      <c r="AA81" s="74"/>
      <c r="AB81" s="34"/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4"/>
      <c r="AI81" s="34"/>
      <c r="AJ81" s="21"/>
      <c r="AK81" s="156"/>
      <c r="AL81" s="22"/>
      <c r="AM81" s="23"/>
      <c r="AN81" s="163"/>
      <c r="AO81" s="163"/>
      <c r="AP81" s="163"/>
      <c r="AQ81" s="24"/>
      <c r="AR81" s="23"/>
      <c r="AS81" s="163"/>
      <c r="AT81" s="163"/>
      <c r="AU81" s="163"/>
      <c r="AV81" s="24"/>
      <c r="AW81" s="23"/>
      <c r="AX81" s="163"/>
      <c r="AY81" s="163"/>
      <c r="AZ81" s="163"/>
      <c r="BA81" s="24"/>
      <c r="BB81" s="72"/>
    </row>
    <row r="82" spans="1:54" ht="17.25" customHeight="1" x14ac:dyDescent="0.2">
      <c r="A82" s="29">
        <v>77</v>
      </c>
      <c r="B82" s="29">
        <v>86</v>
      </c>
      <c r="C82" s="29">
        <f t="shared" si="6"/>
        <v>9</v>
      </c>
      <c r="D82" s="17" t="s">
        <v>583</v>
      </c>
      <c r="E82" s="2">
        <f t="shared" si="7"/>
        <v>11</v>
      </c>
      <c r="F82" s="206"/>
      <c r="G82" s="29">
        <f t="shared" si="8"/>
        <v>2</v>
      </c>
      <c r="H82" s="30"/>
      <c r="I82" s="160">
        <v>3</v>
      </c>
      <c r="J82" s="155" t="s">
        <v>13</v>
      </c>
      <c r="K82" s="160" t="s">
        <v>13</v>
      </c>
      <c r="L82" s="155" t="s">
        <v>13</v>
      </c>
      <c r="M82" s="160" t="s">
        <v>13</v>
      </c>
      <c r="N82" s="155" t="s">
        <v>13</v>
      </c>
      <c r="O82" s="160" t="s">
        <v>13</v>
      </c>
      <c r="P82" s="155" t="s">
        <v>13</v>
      </c>
      <c r="Q82" s="160" t="s">
        <v>13</v>
      </c>
      <c r="R82" s="155" t="s">
        <v>13</v>
      </c>
      <c r="S82" s="160" t="s">
        <v>13</v>
      </c>
      <c r="T82" s="169" t="s">
        <v>13</v>
      </c>
      <c r="U82" s="88" t="s">
        <v>13</v>
      </c>
      <c r="V82" s="155" t="s">
        <v>13</v>
      </c>
      <c r="W82" s="88" t="s">
        <v>13</v>
      </c>
      <c r="X82" s="155" t="s">
        <v>13</v>
      </c>
      <c r="Y82" s="160" t="s">
        <v>13</v>
      </c>
      <c r="Z82" s="155">
        <v>8</v>
      </c>
      <c r="AA82" s="74"/>
      <c r="AB82" s="34"/>
      <c r="AC82" s="36">
        <v>0</v>
      </c>
      <c r="AD82" s="36">
        <v>0</v>
      </c>
      <c r="AE82" s="36">
        <v>0</v>
      </c>
      <c r="AF82" s="36">
        <v>0</v>
      </c>
      <c r="AG82" s="36">
        <v>0</v>
      </c>
      <c r="AH82" s="34"/>
      <c r="AI82" s="34"/>
      <c r="AJ82" s="21"/>
      <c r="AK82" s="156"/>
      <c r="AL82" s="22"/>
      <c r="AM82" s="23"/>
      <c r="AN82" s="163"/>
      <c r="AO82" s="163"/>
      <c r="AP82" s="163"/>
      <c r="AQ82" s="24"/>
      <c r="AR82" s="23"/>
      <c r="AS82" s="163"/>
      <c r="AT82" s="163"/>
      <c r="AU82" s="163"/>
      <c r="AV82" s="24"/>
      <c r="AW82" s="23"/>
      <c r="AX82" s="163"/>
      <c r="AY82" s="163"/>
      <c r="AZ82" s="163"/>
      <c r="BA82" s="24"/>
      <c r="BB82" s="72"/>
    </row>
    <row r="83" spans="1:54" ht="17.25" customHeight="1" x14ac:dyDescent="0.2">
      <c r="A83" s="29">
        <v>78</v>
      </c>
      <c r="B83" s="29">
        <v>76</v>
      </c>
      <c r="C83" s="29">
        <f t="shared" si="6"/>
        <v>-2</v>
      </c>
      <c r="D83" s="17" t="s">
        <v>73</v>
      </c>
      <c r="E83" s="2">
        <f t="shared" si="7"/>
        <v>10</v>
      </c>
      <c r="F83" s="206"/>
      <c r="G83" s="29">
        <f t="shared" si="8"/>
        <v>1</v>
      </c>
      <c r="H83" s="30"/>
      <c r="I83" s="160" t="s">
        <v>13</v>
      </c>
      <c r="J83" s="155">
        <v>10</v>
      </c>
      <c r="K83" s="160" t="s">
        <v>13</v>
      </c>
      <c r="L83" s="155" t="s">
        <v>13</v>
      </c>
      <c r="M83" s="160" t="s">
        <v>13</v>
      </c>
      <c r="N83" s="155" t="s">
        <v>13</v>
      </c>
      <c r="O83" s="160" t="s">
        <v>13</v>
      </c>
      <c r="P83" s="155" t="s">
        <v>13</v>
      </c>
      <c r="Q83" s="160" t="s">
        <v>13</v>
      </c>
      <c r="R83" s="155" t="s">
        <v>13</v>
      </c>
      <c r="S83" s="160" t="s">
        <v>13</v>
      </c>
      <c r="T83" s="169" t="s">
        <v>13</v>
      </c>
      <c r="U83" s="88" t="s">
        <v>13</v>
      </c>
      <c r="V83" s="155" t="s">
        <v>13</v>
      </c>
      <c r="W83" s="88" t="s">
        <v>13</v>
      </c>
      <c r="X83" s="155" t="s">
        <v>13</v>
      </c>
      <c r="Y83" s="160" t="s">
        <v>13</v>
      </c>
      <c r="Z83" s="155" t="s">
        <v>13</v>
      </c>
      <c r="AA83" s="74"/>
      <c r="AB83" s="34"/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4"/>
      <c r="AI83" s="34"/>
      <c r="AJ83" s="21"/>
      <c r="AK83" s="156"/>
      <c r="AL83" s="22"/>
      <c r="AM83" s="23"/>
      <c r="AN83" s="163"/>
      <c r="AO83" s="163"/>
      <c r="AP83" s="163"/>
      <c r="AQ83" s="24"/>
      <c r="AR83" s="23"/>
      <c r="AS83" s="163"/>
      <c r="AT83" s="163"/>
      <c r="AU83" s="163"/>
      <c r="AV83" s="24"/>
      <c r="AW83" s="23"/>
      <c r="AX83" s="163"/>
      <c r="AY83" s="163"/>
      <c r="AZ83" s="163"/>
      <c r="BA83" s="24"/>
      <c r="BB83" s="72"/>
    </row>
    <row r="84" spans="1:54" ht="17.25" customHeight="1" x14ac:dyDescent="0.2">
      <c r="A84" s="29">
        <v>79</v>
      </c>
      <c r="B84" s="29">
        <v>77</v>
      </c>
      <c r="C84" s="29">
        <f t="shared" si="6"/>
        <v>-2</v>
      </c>
      <c r="D84" s="17" t="s">
        <v>910</v>
      </c>
      <c r="E84" s="2">
        <f t="shared" si="7"/>
        <v>10</v>
      </c>
      <c r="F84" s="206"/>
      <c r="G84" s="29">
        <f t="shared" si="8"/>
        <v>1</v>
      </c>
      <c r="H84" s="30"/>
      <c r="I84" s="160" t="s">
        <v>13</v>
      </c>
      <c r="J84" s="155" t="s">
        <v>13</v>
      </c>
      <c r="K84" s="160" t="s">
        <v>13</v>
      </c>
      <c r="L84" s="155" t="s">
        <v>13</v>
      </c>
      <c r="M84" s="160" t="s">
        <v>13</v>
      </c>
      <c r="N84" s="155" t="s">
        <v>13</v>
      </c>
      <c r="O84" s="160" t="s">
        <v>13</v>
      </c>
      <c r="P84" s="155" t="s">
        <v>13</v>
      </c>
      <c r="Q84" s="160" t="s">
        <v>13</v>
      </c>
      <c r="R84" s="155" t="s">
        <v>13</v>
      </c>
      <c r="S84" s="160" t="s">
        <v>13</v>
      </c>
      <c r="T84" s="169" t="s">
        <v>13</v>
      </c>
      <c r="U84" s="88" t="s">
        <v>13</v>
      </c>
      <c r="V84" s="155">
        <v>10</v>
      </c>
      <c r="W84" s="88" t="s">
        <v>13</v>
      </c>
      <c r="X84" s="155" t="s">
        <v>13</v>
      </c>
      <c r="Y84" s="160" t="s">
        <v>13</v>
      </c>
      <c r="Z84" s="155" t="s">
        <v>13</v>
      </c>
      <c r="AA84" s="74"/>
      <c r="AB84" s="34"/>
      <c r="AC84" s="36">
        <v>0</v>
      </c>
      <c r="AD84" s="36">
        <v>0</v>
      </c>
      <c r="AE84" s="36">
        <v>0</v>
      </c>
      <c r="AF84" s="36">
        <v>0</v>
      </c>
      <c r="AG84" s="36">
        <v>0</v>
      </c>
      <c r="AH84" s="34"/>
      <c r="AI84" s="34"/>
      <c r="AJ84" s="21"/>
      <c r="AK84" s="156"/>
      <c r="AL84" s="22"/>
      <c r="AM84" s="23"/>
      <c r="AN84" s="163"/>
      <c r="AO84" s="163"/>
      <c r="AP84" s="163"/>
      <c r="AQ84" s="24"/>
      <c r="AR84" s="23"/>
      <c r="AS84" s="163"/>
      <c r="AT84" s="163"/>
      <c r="AU84" s="163"/>
      <c r="AV84" s="24"/>
      <c r="AW84" s="23"/>
      <c r="AX84" s="163"/>
      <c r="AY84" s="163"/>
      <c r="AZ84" s="163"/>
      <c r="BA84" s="24"/>
      <c r="BB84" s="72"/>
    </row>
    <row r="85" spans="1:54" ht="17.25" customHeight="1" x14ac:dyDescent="0.2">
      <c r="A85" s="29">
        <v>80</v>
      </c>
      <c r="B85" s="29">
        <v>78</v>
      </c>
      <c r="C85" s="29">
        <f t="shared" si="6"/>
        <v>-2</v>
      </c>
      <c r="D85" s="17" t="s">
        <v>1057</v>
      </c>
      <c r="E85" s="2">
        <f t="shared" si="7"/>
        <v>10</v>
      </c>
      <c r="F85" s="206"/>
      <c r="G85" s="29">
        <f t="shared" si="8"/>
        <v>1</v>
      </c>
      <c r="H85" s="30"/>
      <c r="I85" s="160" t="s">
        <v>13</v>
      </c>
      <c r="J85" s="155" t="s">
        <v>13</v>
      </c>
      <c r="K85" s="160" t="s">
        <v>13</v>
      </c>
      <c r="L85" s="155" t="s">
        <v>13</v>
      </c>
      <c r="M85" s="160" t="s">
        <v>13</v>
      </c>
      <c r="N85" s="155" t="s">
        <v>13</v>
      </c>
      <c r="O85" s="160" t="s">
        <v>13</v>
      </c>
      <c r="P85" s="155" t="s">
        <v>13</v>
      </c>
      <c r="Q85" s="160" t="s">
        <v>13</v>
      </c>
      <c r="R85" s="155" t="s">
        <v>13</v>
      </c>
      <c r="S85" s="160" t="s">
        <v>13</v>
      </c>
      <c r="T85" s="169">
        <v>10</v>
      </c>
      <c r="U85" s="88" t="s">
        <v>13</v>
      </c>
      <c r="V85" s="155" t="s">
        <v>13</v>
      </c>
      <c r="W85" s="88" t="s">
        <v>13</v>
      </c>
      <c r="X85" s="155" t="s">
        <v>13</v>
      </c>
      <c r="Y85" s="160" t="s">
        <v>13</v>
      </c>
      <c r="Z85" s="155" t="s">
        <v>13</v>
      </c>
      <c r="AA85" s="74"/>
      <c r="AB85" s="34"/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4"/>
      <c r="AI85" s="34"/>
      <c r="AJ85" s="21"/>
      <c r="AK85" s="156"/>
      <c r="AL85" s="22"/>
      <c r="AM85" s="23"/>
      <c r="AN85" s="163"/>
      <c r="AO85" s="163"/>
      <c r="AP85" s="163"/>
      <c r="AQ85" s="24"/>
      <c r="AR85" s="23"/>
      <c r="AS85" s="163"/>
      <c r="AT85" s="163"/>
      <c r="AU85" s="163"/>
      <c r="AV85" s="24"/>
      <c r="AW85" s="23"/>
      <c r="AX85" s="163"/>
      <c r="AY85" s="163"/>
      <c r="AZ85" s="163"/>
      <c r="BA85" s="24"/>
      <c r="BB85" s="72"/>
    </row>
    <row r="86" spans="1:54" ht="17.25" customHeight="1" x14ac:dyDescent="0.2">
      <c r="A86" s="29">
        <v>81</v>
      </c>
      <c r="B86" s="29">
        <v>79</v>
      </c>
      <c r="C86" s="29">
        <f t="shared" si="6"/>
        <v>-2</v>
      </c>
      <c r="D86" s="17" t="s">
        <v>1367</v>
      </c>
      <c r="E86" s="2">
        <f t="shared" si="7"/>
        <v>10</v>
      </c>
      <c r="F86" s="206"/>
      <c r="G86" s="29">
        <f t="shared" si="8"/>
        <v>1</v>
      </c>
      <c r="H86" s="30"/>
      <c r="I86" s="160" t="s">
        <v>13</v>
      </c>
      <c r="J86" s="155" t="s">
        <v>13</v>
      </c>
      <c r="K86" s="160" t="s">
        <v>13</v>
      </c>
      <c r="L86" s="155">
        <v>10</v>
      </c>
      <c r="M86" s="160" t="s">
        <v>13</v>
      </c>
      <c r="N86" s="155" t="s">
        <v>13</v>
      </c>
      <c r="O86" s="160" t="s">
        <v>13</v>
      </c>
      <c r="P86" s="155" t="s">
        <v>13</v>
      </c>
      <c r="Q86" s="160" t="s">
        <v>13</v>
      </c>
      <c r="R86" s="155" t="s">
        <v>13</v>
      </c>
      <c r="S86" s="160" t="s">
        <v>13</v>
      </c>
      <c r="T86" s="169" t="s">
        <v>13</v>
      </c>
      <c r="U86" s="88" t="s">
        <v>13</v>
      </c>
      <c r="V86" s="155" t="s">
        <v>13</v>
      </c>
      <c r="W86" s="88" t="s">
        <v>13</v>
      </c>
      <c r="X86" s="155" t="s">
        <v>13</v>
      </c>
      <c r="Y86" s="160" t="s">
        <v>13</v>
      </c>
      <c r="Z86" s="155" t="s">
        <v>13</v>
      </c>
      <c r="AA86" s="74"/>
      <c r="AB86" s="34"/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4"/>
      <c r="AI86" s="34"/>
      <c r="AJ86" s="21"/>
      <c r="AK86" s="156"/>
      <c r="AL86" s="22"/>
      <c r="AM86" s="23"/>
      <c r="AN86" s="163"/>
      <c r="AO86" s="163"/>
      <c r="AP86" s="163"/>
      <c r="AQ86" s="24"/>
      <c r="AR86" s="23"/>
      <c r="AS86" s="163"/>
      <c r="AT86" s="163"/>
      <c r="AU86" s="163"/>
      <c r="AV86" s="24"/>
      <c r="AW86" s="23"/>
      <c r="AX86" s="163"/>
      <c r="AY86" s="163"/>
      <c r="AZ86" s="163"/>
      <c r="BA86" s="24"/>
      <c r="BB86" s="72"/>
    </row>
    <row r="87" spans="1:54" ht="17.25" customHeight="1" x14ac:dyDescent="0.2">
      <c r="A87" s="29">
        <v>82</v>
      </c>
      <c r="B87" s="29">
        <v>81</v>
      </c>
      <c r="C87" s="29">
        <f t="shared" si="6"/>
        <v>-1</v>
      </c>
      <c r="D87" s="17" t="s">
        <v>1514</v>
      </c>
      <c r="E87" s="2">
        <f t="shared" si="7"/>
        <v>10</v>
      </c>
      <c r="F87" s="206"/>
      <c r="G87" s="29">
        <f t="shared" si="8"/>
        <v>1</v>
      </c>
      <c r="H87" s="30"/>
      <c r="I87" s="160" t="s">
        <v>13</v>
      </c>
      <c r="J87" s="155" t="s">
        <v>13</v>
      </c>
      <c r="K87" s="160" t="s">
        <v>13</v>
      </c>
      <c r="L87" s="155" t="s">
        <v>13</v>
      </c>
      <c r="M87" s="160" t="s">
        <v>13</v>
      </c>
      <c r="N87" s="155">
        <v>10</v>
      </c>
      <c r="O87" s="160" t="s">
        <v>13</v>
      </c>
      <c r="P87" s="155" t="s">
        <v>13</v>
      </c>
      <c r="Q87" s="160" t="s">
        <v>13</v>
      </c>
      <c r="R87" s="155" t="s">
        <v>13</v>
      </c>
      <c r="S87" s="160" t="s">
        <v>13</v>
      </c>
      <c r="T87" s="169" t="s">
        <v>13</v>
      </c>
      <c r="U87" s="88" t="s">
        <v>13</v>
      </c>
      <c r="V87" s="155" t="s">
        <v>13</v>
      </c>
      <c r="W87" s="88" t="s">
        <v>13</v>
      </c>
      <c r="X87" s="155" t="s">
        <v>13</v>
      </c>
      <c r="Y87" s="160" t="s">
        <v>13</v>
      </c>
      <c r="Z87" s="155" t="s">
        <v>13</v>
      </c>
      <c r="AA87" s="74"/>
      <c r="AB87" s="34"/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4"/>
      <c r="AI87" s="34"/>
      <c r="AJ87" s="21"/>
      <c r="AK87" s="156"/>
      <c r="AL87" s="22"/>
      <c r="AM87" s="23"/>
      <c r="AN87" s="163"/>
      <c r="AO87" s="163"/>
      <c r="AP87" s="163"/>
      <c r="AQ87" s="24"/>
      <c r="AR87" s="23"/>
      <c r="AS87" s="163"/>
      <c r="AT87" s="163"/>
      <c r="AU87" s="163"/>
      <c r="AV87" s="24"/>
      <c r="AW87" s="23"/>
      <c r="AX87" s="163"/>
      <c r="AY87" s="163"/>
      <c r="AZ87" s="163"/>
      <c r="BA87" s="24"/>
      <c r="BB87" s="72"/>
    </row>
    <row r="88" spans="1:54" ht="17.25" customHeight="1" x14ac:dyDescent="0.2">
      <c r="A88" s="29">
        <v>83</v>
      </c>
      <c r="B88" s="29">
        <v>82</v>
      </c>
      <c r="C88" s="29">
        <f t="shared" si="6"/>
        <v>-1</v>
      </c>
      <c r="D88" s="17" t="s">
        <v>249</v>
      </c>
      <c r="E88" s="2">
        <f t="shared" si="7"/>
        <v>10</v>
      </c>
      <c r="F88" s="206"/>
      <c r="G88" s="29">
        <f t="shared" si="8"/>
        <v>1</v>
      </c>
      <c r="H88" s="30"/>
      <c r="I88" s="160" t="s">
        <v>13</v>
      </c>
      <c r="J88" s="155" t="s">
        <v>13</v>
      </c>
      <c r="K88" s="160" t="s">
        <v>13</v>
      </c>
      <c r="L88" s="155" t="s">
        <v>13</v>
      </c>
      <c r="M88" s="160" t="s">
        <v>13</v>
      </c>
      <c r="N88" s="155" t="s">
        <v>13</v>
      </c>
      <c r="O88" s="160" t="s">
        <v>13</v>
      </c>
      <c r="P88" s="155" t="s">
        <v>13</v>
      </c>
      <c r="Q88" s="160" t="s">
        <v>13</v>
      </c>
      <c r="R88" s="155" t="s">
        <v>13</v>
      </c>
      <c r="S88" s="160" t="s">
        <v>13</v>
      </c>
      <c r="T88" s="169" t="s">
        <v>13</v>
      </c>
      <c r="U88" s="88">
        <v>10</v>
      </c>
      <c r="V88" s="155" t="s">
        <v>13</v>
      </c>
      <c r="W88" s="88" t="s">
        <v>13</v>
      </c>
      <c r="X88" s="155" t="s">
        <v>13</v>
      </c>
      <c r="Y88" s="160" t="s">
        <v>13</v>
      </c>
      <c r="Z88" s="155" t="s">
        <v>13</v>
      </c>
      <c r="AA88" s="74"/>
      <c r="AB88" s="34"/>
      <c r="AC88" s="36">
        <v>0</v>
      </c>
      <c r="AD88" s="36">
        <v>0</v>
      </c>
      <c r="AE88" s="36">
        <v>0</v>
      </c>
      <c r="AF88" s="36">
        <v>0</v>
      </c>
      <c r="AG88" s="36">
        <v>0</v>
      </c>
      <c r="AH88" s="34"/>
      <c r="AI88" s="34"/>
      <c r="AJ88" s="21"/>
      <c r="AK88" s="156"/>
      <c r="AL88" s="22"/>
      <c r="AM88" s="23"/>
      <c r="AN88" s="163"/>
      <c r="AO88" s="163"/>
      <c r="AP88" s="163"/>
      <c r="AQ88" s="24"/>
      <c r="AR88" s="23"/>
      <c r="AS88" s="163"/>
      <c r="AT88" s="163"/>
      <c r="AU88" s="163"/>
      <c r="AV88" s="24"/>
      <c r="AW88" s="23"/>
      <c r="AX88" s="163"/>
      <c r="AY88" s="163"/>
      <c r="AZ88" s="163"/>
      <c r="BA88" s="24"/>
      <c r="BB88" s="72"/>
    </row>
    <row r="89" spans="1:54" ht="17.25" customHeight="1" x14ac:dyDescent="0.2">
      <c r="A89" s="29">
        <v>84</v>
      </c>
      <c r="B89" s="29">
        <v>83</v>
      </c>
      <c r="C89" s="29">
        <f t="shared" si="6"/>
        <v>-1</v>
      </c>
      <c r="D89" s="17" t="s">
        <v>540</v>
      </c>
      <c r="E89" s="2">
        <f t="shared" si="7"/>
        <v>10</v>
      </c>
      <c r="F89" s="205"/>
      <c r="G89" s="29">
        <f t="shared" si="8"/>
        <v>1</v>
      </c>
      <c r="H89" s="30"/>
      <c r="I89" s="160" t="s">
        <v>13</v>
      </c>
      <c r="J89" s="155" t="s">
        <v>13</v>
      </c>
      <c r="K89" s="160">
        <v>10</v>
      </c>
      <c r="L89" s="155" t="s">
        <v>13</v>
      </c>
      <c r="M89" s="160" t="s">
        <v>13</v>
      </c>
      <c r="N89" s="155" t="s">
        <v>13</v>
      </c>
      <c r="O89" s="160" t="s">
        <v>13</v>
      </c>
      <c r="P89" s="155" t="s">
        <v>13</v>
      </c>
      <c r="Q89" s="160" t="s">
        <v>13</v>
      </c>
      <c r="R89" s="155" t="s">
        <v>13</v>
      </c>
      <c r="S89" s="160" t="s">
        <v>13</v>
      </c>
      <c r="T89" s="169" t="s">
        <v>13</v>
      </c>
      <c r="U89" s="88" t="s">
        <v>13</v>
      </c>
      <c r="V89" s="155" t="s">
        <v>13</v>
      </c>
      <c r="W89" s="88" t="s">
        <v>13</v>
      </c>
      <c r="X89" s="155" t="s">
        <v>13</v>
      </c>
      <c r="Y89" s="160" t="s">
        <v>13</v>
      </c>
      <c r="Z89" s="155" t="s">
        <v>13</v>
      </c>
      <c r="AA89" s="74"/>
      <c r="AB89" s="34"/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4"/>
      <c r="AI89" s="34"/>
      <c r="AJ89" s="21"/>
      <c r="AK89" s="156"/>
      <c r="AL89" s="22"/>
      <c r="AM89" s="23"/>
      <c r="AN89" s="163"/>
      <c r="AO89" s="163"/>
      <c r="AP89" s="163"/>
      <c r="AQ89" s="24"/>
      <c r="AR89" s="23"/>
      <c r="AS89" s="163"/>
      <c r="AT89" s="163"/>
      <c r="AU89" s="163"/>
      <c r="AV89" s="24"/>
      <c r="AW89" s="23"/>
      <c r="AX89" s="163"/>
      <c r="AY89" s="163"/>
      <c r="AZ89" s="163"/>
      <c r="BA89" s="24"/>
      <c r="BB89" s="72"/>
    </row>
    <row r="90" spans="1:54" ht="17.25" customHeight="1" x14ac:dyDescent="0.2">
      <c r="A90" s="29">
        <v>85</v>
      </c>
      <c r="B90" s="29">
        <v>84</v>
      </c>
      <c r="C90" s="29">
        <f t="shared" si="6"/>
        <v>-1</v>
      </c>
      <c r="D90" s="17" t="s">
        <v>880</v>
      </c>
      <c r="E90" s="2">
        <f t="shared" si="7"/>
        <v>10</v>
      </c>
      <c r="F90" s="206"/>
      <c r="G90" s="29">
        <f t="shared" si="8"/>
        <v>2</v>
      </c>
      <c r="H90" s="30"/>
      <c r="I90" s="160" t="s">
        <v>13</v>
      </c>
      <c r="J90" s="155" t="s">
        <v>13</v>
      </c>
      <c r="K90" s="160" t="s">
        <v>13</v>
      </c>
      <c r="L90" s="155" t="s">
        <v>13</v>
      </c>
      <c r="M90" s="160" t="s">
        <v>13</v>
      </c>
      <c r="N90" s="155" t="s">
        <v>13</v>
      </c>
      <c r="O90" s="160">
        <v>6</v>
      </c>
      <c r="P90" s="155" t="s">
        <v>13</v>
      </c>
      <c r="Q90" s="160" t="s">
        <v>13</v>
      </c>
      <c r="R90" s="155" t="s">
        <v>13</v>
      </c>
      <c r="S90" s="160" t="s">
        <v>13</v>
      </c>
      <c r="T90" s="169" t="s">
        <v>13</v>
      </c>
      <c r="U90" s="88" t="s">
        <v>13</v>
      </c>
      <c r="V90" s="155" t="s">
        <v>13</v>
      </c>
      <c r="W90" s="88">
        <v>4</v>
      </c>
      <c r="X90" s="155" t="s">
        <v>13</v>
      </c>
      <c r="Y90" s="160" t="s">
        <v>13</v>
      </c>
      <c r="Z90" s="155" t="s">
        <v>13</v>
      </c>
      <c r="AA90" s="74"/>
      <c r="AB90" s="34"/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4"/>
      <c r="AI90" s="34"/>
      <c r="AJ90" s="21"/>
      <c r="AK90" s="156"/>
      <c r="AL90" s="22"/>
      <c r="AM90" s="23"/>
      <c r="AN90" s="163"/>
      <c r="AO90" s="163"/>
      <c r="AP90" s="163"/>
      <c r="AQ90" s="24"/>
      <c r="AR90" s="23"/>
      <c r="AS90" s="163"/>
      <c r="AT90" s="163"/>
      <c r="AU90" s="163"/>
      <c r="AV90" s="24"/>
      <c r="AW90" s="23"/>
      <c r="AX90" s="163"/>
      <c r="AY90" s="163"/>
      <c r="AZ90" s="163"/>
      <c r="BA90" s="24"/>
      <c r="BB90" s="72"/>
    </row>
    <row r="91" spans="1:54" ht="17.25" customHeight="1" x14ac:dyDescent="0.2">
      <c r="A91" s="29">
        <v>86</v>
      </c>
      <c r="B91" s="29">
        <v>85</v>
      </c>
      <c r="C91" s="29">
        <f t="shared" si="6"/>
        <v>-1</v>
      </c>
      <c r="D91" s="17" t="s">
        <v>389</v>
      </c>
      <c r="E91" s="2">
        <f t="shared" si="7"/>
        <v>9</v>
      </c>
      <c r="F91" s="206"/>
      <c r="G91" s="29">
        <f t="shared" si="8"/>
        <v>2</v>
      </c>
      <c r="H91" s="30"/>
      <c r="I91" s="160" t="s">
        <v>13</v>
      </c>
      <c r="J91" s="155" t="s">
        <v>13</v>
      </c>
      <c r="K91" s="160" t="s">
        <v>13</v>
      </c>
      <c r="L91" s="155">
        <v>1</v>
      </c>
      <c r="M91" s="160" t="s">
        <v>13</v>
      </c>
      <c r="N91" s="155">
        <v>8</v>
      </c>
      <c r="O91" s="160" t="s">
        <v>13</v>
      </c>
      <c r="P91" s="155" t="s">
        <v>13</v>
      </c>
      <c r="Q91" s="160" t="s">
        <v>13</v>
      </c>
      <c r="R91" s="155" t="s">
        <v>13</v>
      </c>
      <c r="S91" s="160" t="s">
        <v>13</v>
      </c>
      <c r="T91" s="169" t="s">
        <v>13</v>
      </c>
      <c r="U91" s="88" t="s">
        <v>13</v>
      </c>
      <c r="V91" s="155" t="s">
        <v>13</v>
      </c>
      <c r="W91" s="88" t="s">
        <v>13</v>
      </c>
      <c r="X91" s="155" t="s">
        <v>13</v>
      </c>
      <c r="Y91" s="160" t="s">
        <v>13</v>
      </c>
      <c r="Z91" s="155" t="s">
        <v>13</v>
      </c>
      <c r="AA91" s="74"/>
      <c r="AB91" s="34"/>
      <c r="AC91" s="36">
        <v>0</v>
      </c>
      <c r="AD91" s="36">
        <v>0</v>
      </c>
      <c r="AE91" s="36">
        <v>0</v>
      </c>
      <c r="AF91" s="36">
        <v>0</v>
      </c>
      <c r="AG91" s="36">
        <v>0</v>
      </c>
      <c r="AH91" s="34"/>
      <c r="AI91" s="34"/>
      <c r="AJ91" s="21"/>
      <c r="AK91" s="156"/>
      <c r="AL91" s="22"/>
      <c r="AM91" s="23"/>
      <c r="AN91" s="163"/>
      <c r="AO91" s="163"/>
      <c r="AP91" s="163"/>
      <c r="AQ91" s="24"/>
      <c r="AR91" s="23"/>
      <c r="AS91" s="163"/>
      <c r="AT91" s="163"/>
      <c r="AU91" s="163"/>
      <c r="AV91" s="24"/>
      <c r="AW91" s="23"/>
      <c r="AX91" s="163"/>
      <c r="AY91" s="163"/>
      <c r="AZ91" s="163"/>
      <c r="BA91" s="24"/>
      <c r="BB91" s="72"/>
    </row>
    <row r="92" spans="1:54" ht="17.25" customHeight="1" x14ac:dyDescent="0.2">
      <c r="A92" s="29">
        <v>87</v>
      </c>
      <c r="B92" s="29">
        <v>87</v>
      </c>
      <c r="C92" s="29">
        <f t="shared" si="6"/>
        <v>0</v>
      </c>
      <c r="D92" s="17" t="s">
        <v>775</v>
      </c>
      <c r="E92" s="2">
        <f t="shared" si="7"/>
        <v>8</v>
      </c>
      <c r="F92" s="206"/>
      <c r="G92" s="29">
        <f t="shared" si="8"/>
        <v>1</v>
      </c>
      <c r="H92" s="30"/>
      <c r="I92" s="160" t="s">
        <v>13</v>
      </c>
      <c r="J92" s="155" t="s">
        <v>13</v>
      </c>
      <c r="K92" s="160" t="s">
        <v>13</v>
      </c>
      <c r="L92" s="155" t="s">
        <v>13</v>
      </c>
      <c r="M92" s="160" t="s">
        <v>13</v>
      </c>
      <c r="N92" s="155" t="s">
        <v>13</v>
      </c>
      <c r="O92" s="160">
        <v>8</v>
      </c>
      <c r="P92" s="155" t="s">
        <v>13</v>
      </c>
      <c r="Q92" s="160" t="s">
        <v>13</v>
      </c>
      <c r="R92" s="155" t="s">
        <v>13</v>
      </c>
      <c r="S92" s="160" t="s">
        <v>13</v>
      </c>
      <c r="T92" s="169" t="s">
        <v>13</v>
      </c>
      <c r="U92" s="88" t="s">
        <v>13</v>
      </c>
      <c r="V92" s="155" t="s">
        <v>13</v>
      </c>
      <c r="W92" s="88" t="s">
        <v>13</v>
      </c>
      <c r="X92" s="155" t="s">
        <v>13</v>
      </c>
      <c r="Y92" s="160" t="s">
        <v>13</v>
      </c>
      <c r="Z92" s="155" t="s">
        <v>13</v>
      </c>
      <c r="AA92" s="74"/>
      <c r="AB92" s="34"/>
      <c r="AC92" s="36">
        <v>0</v>
      </c>
      <c r="AD92" s="36">
        <v>0</v>
      </c>
      <c r="AE92" s="36">
        <v>0</v>
      </c>
      <c r="AF92" s="36">
        <v>0</v>
      </c>
      <c r="AG92" s="36">
        <v>0</v>
      </c>
      <c r="AH92" s="34"/>
      <c r="AI92" s="34"/>
      <c r="AJ92" s="21"/>
      <c r="AK92" s="156"/>
      <c r="AL92" s="22"/>
      <c r="AM92" s="23"/>
      <c r="AN92" s="163"/>
      <c r="AO92" s="163"/>
      <c r="AP92" s="163"/>
      <c r="AQ92" s="24"/>
      <c r="AR92" s="23"/>
      <c r="AS92" s="163"/>
      <c r="AT92" s="163"/>
      <c r="AU92" s="163"/>
      <c r="AV92" s="24"/>
      <c r="AW92" s="23"/>
      <c r="AX92" s="163"/>
      <c r="AY92" s="163"/>
      <c r="AZ92" s="163"/>
      <c r="BA92" s="24"/>
      <c r="BB92" s="72"/>
    </row>
    <row r="93" spans="1:54" ht="17.25" customHeight="1" x14ac:dyDescent="0.2">
      <c r="A93" s="29">
        <v>88</v>
      </c>
      <c r="B93" s="29">
        <v>88</v>
      </c>
      <c r="C93" s="29">
        <f t="shared" si="6"/>
        <v>0</v>
      </c>
      <c r="D93" s="17" t="s">
        <v>573</v>
      </c>
      <c r="E93" s="2">
        <f t="shared" si="7"/>
        <v>8</v>
      </c>
      <c r="F93" s="206"/>
      <c r="G93" s="29">
        <f t="shared" si="8"/>
        <v>1</v>
      </c>
      <c r="H93" s="30"/>
      <c r="I93" s="160" t="s">
        <v>13</v>
      </c>
      <c r="J93" s="155" t="s">
        <v>13</v>
      </c>
      <c r="K93" s="160" t="s">
        <v>13</v>
      </c>
      <c r="L93" s="155" t="s">
        <v>13</v>
      </c>
      <c r="M93" s="160" t="s">
        <v>13</v>
      </c>
      <c r="N93" s="155" t="s">
        <v>13</v>
      </c>
      <c r="O93" s="160" t="s">
        <v>13</v>
      </c>
      <c r="P93" s="155" t="s">
        <v>13</v>
      </c>
      <c r="Q93" s="160" t="s">
        <v>13</v>
      </c>
      <c r="R93" s="155" t="s">
        <v>13</v>
      </c>
      <c r="S93" s="160">
        <v>8</v>
      </c>
      <c r="T93" s="169" t="s">
        <v>13</v>
      </c>
      <c r="U93" s="88" t="s">
        <v>13</v>
      </c>
      <c r="V93" s="155" t="s">
        <v>13</v>
      </c>
      <c r="W93" s="88" t="s">
        <v>13</v>
      </c>
      <c r="X93" s="155" t="s">
        <v>13</v>
      </c>
      <c r="Y93" s="160" t="s">
        <v>13</v>
      </c>
      <c r="Z93" s="155" t="s">
        <v>13</v>
      </c>
      <c r="AA93" s="74"/>
      <c r="AB93" s="34"/>
      <c r="AC93" s="36">
        <v>0</v>
      </c>
      <c r="AD93" s="36">
        <v>0</v>
      </c>
      <c r="AE93" s="36">
        <v>0</v>
      </c>
      <c r="AF93" s="36">
        <v>0</v>
      </c>
      <c r="AG93" s="36">
        <v>0</v>
      </c>
      <c r="AH93" s="34"/>
      <c r="AI93" s="34"/>
      <c r="AJ93" s="21"/>
      <c r="AK93" s="156"/>
      <c r="AL93" s="22"/>
      <c r="AM93" s="23"/>
      <c r="AN93" s="163"/>
      <c r="AO93" s="163"/>
      <c r="AP93" s="163"/>
      <c r="AQ93" s="24"/>
      <c r="AR93" s="23"/>
      <c r="AS93" s="163"/>
      <c r="AT93" s="163"/>
      <c r="AU93" s="163"/>
      <c r="AV93" s="24"/>
      <c r="AW93" s="23"/>
      <c r="AX93" s="163"/>
      <c r="AY93" s="163"/>
      <c r="AZ93" s="163"/>
      <c r="BA93" s="24"/>
      <c r="BB93" s="72"/>
    </row>
    <row r="94" spans="1:54" ht="17.25" customHeight="1" x14ac:dyDescent="0.2">
      <c r="A94" s="29">
        <v>89</v>
      </c>
      <c r="B94" s="29">
        <v>89</v>
      </c>
      <c r="C94" s="29">
        <f t="shared" si="6"/>
        <v>0</v>
      </c>
      <c r="D94" s="17" t="s">
        <v>1366</v>
      </c>
      <c r="E94" s="2">
        <f t="shared" si="7"/>
        <v>8</v>
      </c>
      <c r="F94" s="206"/>
      <c r="G94" s="29">
        <f t="shared" si="8"/>
        <v>1</v>
      </c>
      <c r="H94" s="30"/>
      <c r="I94" s="160" t="s">
        <v>13</v>
      </c>
      <c r="J94" s="155" t="s">
        <v>13</v>
      </c>
      <c r="K94" s="160" t="s">
        <v>13</v>
      </c>
      <c r="L94" s="155">
        <v>8</v>
      </c>
      <c r="M94" s="160" t="s">
        <v>13</v>
      </c>
      <c r="N94" s="155" t="s">
        <v>13</v>
      </c>
      <c r="O94" s="160" t="s">
        <v>13</v>
      </c>
      <c r="P94" s="155" t="s">
        <v>13</v>
      </c>
      <c r="Q94" s="160" t="s">
        <v>13</v>
      </c>
      <c r="R94" s="155" t="s">
        <v>13</v>
      </c>
      <c r="S94" s="160" t="s">
        <v>13</v>
      </c>
      <c r="T94" s="169" t="s">
        <v>13</v>
      </c>
      <c r="U94" s="88" t="s">
        <v>13</v>
      </c>
      <c r="V94" s="155" t="s">
        <v>13</v>
      </c>
      <c r="W94" s="88" t="s">
        <v>13</v>
      </c>
      <c r="X94" s="155" t="s">
        <v>13</v>
      </c>
      <c r="Y94" s="160" t="s">
        <v>13</v>
      </c>
      <c r="Z94" s="155" t="s">
        <v>13</v>
      </c>
      <c r="AA94" s="74"/>
      <c r="AB94" s="34"/>
      <c r="AC94" s="36">
        <v>0</v>
      </c>
      <c r="AD94" s="36">
        <v>0</v>
      </c>
      <c r="AE94" s="36">
        <v>0</v>
      </c>
      <c r="AF94" s="36">
        <v>0</v>
      </c>
      <c r="AG94" s="36">
        <v>0</v>
      </c>
      <c r="AH94" s="34"/>
      <c r="AI94" s="34"/>
      <c r="AJ94" s="21"/>
      <c r="AK94" s="156"/>
      <c r="AL94" s="22"/>
      <c r="AM94" s="23"/>
      <c r="AN94" s="163"/>
      <c r="AO94" s="163"/>
      <c r="AP94" s="163"/>
      <c r="AQ94" s="24"/>
      <c r="AR94" s="23"/>
      <c r="AS94" s="163"/>
      <c r="AT94" s="163"/>
      <c r="AU94" s="163"/>
      <c r="AV94" s="24"/>
      <c r="AW94" s="23"/>
      <c r="AX94" s="163"/>
      <c r="AY94" s="163"/>
      <c r="AZ94" s="163"/>
      <c r="BA94" s="24"/>
      <c r="BB94" s="72"/>
    </row>
    <row r="95" spans="1:54" ht="17.25" customHeight="1" x14ac:dyDescent="0.2">
      <c r="A95" s="29">
        <v>90</v>
      </c>
      <c r="B95" s="29">
        <v>90</v>
      </c>
      <c r="C95" s="29">
        <f t="shared" si="6"/>
        <v>0</v>
      </c>
      <c r="D95" s="17" t="s">
        <v>1395</v>
      </c>
      <c r="E95" s="2">
        <f t="shared" si="7"/>
        <v>8</v>
      </c>
      <c r="F95" s="206"/>
      <c r="G95" s="29">
        <f t="shared" si="8"/>
        <v>1</v>
      </c>
      <c r="H95" s="30"/>
      <c r="I95" s="160" t="s">
        <v>13</v>
      </c>
      <c r="J95" s="155" t="s">
        <v>13</v>
      </c>
      <c r="K95" s="160" t="s">
        <v>13</v>
      </c>
      <c r="L95" s="155" t="s">
        <v>13</v>
      </c>
      <c r="M95" s="160" t="s">
        <v>13</v>
      </c>
      <c r="N95" s="155" t="s">
        <v>13</v>
      </c>
      <c r="O95" s="160" t="s">
        <v>13</v>
      </c>
      <c r="P95" s="155" t="s">
        <v>13</v>
      </c>
      <c r="Q95" s="160" t="s">
        <v>13</v>
      </c>
      <c r="R95" s="155">
        <v>8</v>
      </c>
      <c r="S95" s="160" t="s">
        <v>13</v>
      </c>
      <c r="T95" s="169" t="s">
        <v>13</v>
      </c>
      <c r="U95" s="88" t="s">
        <v>13</v>
      </c>
      <c r="V95" s="155" t="s">
        <v>13</v>
      </c>
      <c r="W95" s="88" t="s">
        <v>13</v>
      </c>
      <c r="X95" s="155" t="s">
        <v>13</v>
      </c>
      <c r="Y95" s="160" t="s">
        <v>13</v>
      </c>
      <c r="Z95" s="155" t="s">
        <v>13</v>
      </c>
      <c r="AA95" s="74"/>
      <c r="AB95" s="34"/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4"/>
      <c r="AI95" s="34"/>
      <c r="AJ95" s="21"/>
      <c r="AK95" s="156"/>
      <c r="AL95" s="22"/>
      <c r="AM95" s="23"/>
      <c r="AN95" s="163"/>
      <c r="AO95" s="163"/>
      <c r="AP95" s="163"/>
      <c r="AQ95" s="24"/>
      <c r="AR95" s="23"/>
      <c r="AS95" s="163"/>
      <c r="AT95" s="163"/>
      <c r="AU95" s="163"/>
      <c r="AV95" s="24"/>
      <c r="AW95" s="23"/>
      <c r="AX95" s="163"/>
      <c r="AY95" s="163"/>
      <c r="AZ95" s="163"/>
      <c r="BA95" s="24"/>
      <c r="BB95" s="72"/>
    </row>
    <row r="96" spans="1:54" ht="17.25" customHeight="1" x14ac:dyDescent="0.2">
      <c r="A96" s="29">
        <v>91</v>
      </c>
      <c r="B96" s="29">
        <v>91</v>
      </c>
      <c r="C96" s="29">
        <f t="shared" si="6"/>
        <v>0</v>
      </c>
      <c r="D96" s="17" t="s">
        <v>822</v>
      </c>
      <c r="E96" s="2">
        <f t="shared" si="7"/>
        <v>8</v>
      </c>
      <c r="F96" s="206"/>
      <c r="G96" s="29">
        <f t="shared" si="8"/>
        <v>1</v>
      </c>
      <c r="H96" s="30"/>
      <c r="I96" s="160" t="s">
        <v>13</v>
      </c>
      <c r="J96" s="155" t="s">
        <v>13</v>
      </c>
      <c r="K96" s="160">
        <v>8</v>
      </c>
      <c r="L96" s="155" t="s">
        <v>13</v>
      </c>
      <c r="M96" s="160" t="s">
        <v>13</v>
      </c>
      <c r="N96" s="155" t="s">
        <v>13</v>
      </c>
      <c r="O96" s="160" t="s">
        <v>13</v>
      </c>
      <c r="P96" s="155" t="s">
        <v>13</v>
      </c>
      <c r="Q96" s="160" t="s">
        <v>13</v>
      </c>
      <c r="R96" s="155" t="s">
        <v>13</v>
      </c>
      <c r="S96" s="160" t="s">
        <v>13</v>
      </c>
      <c r="T96" s="169" t="s">
        <v>13</v>
      </c>
      <c r="U96" s="88" t="s">
        <v>13</v>
      </c>
      <c r="V96" s="155" t="s">
        <v>13</v>
      </c>
      <c r="W96" s="88" t="s">
        <v>13</v>
      </c>
      <c r="X96" s="155" t="s">
        <v>13</v>
      </c>
      <c r="Y96" s="160" t="s">
        <v>13</v>
      </c>
      <c r="Z96" s="155" t="s">
        <v>13</v>
      </c>
      <c r="AA96" s="74"/>
      <c r="AB96" s="34"/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4"/>
      <c r="AI96" s="34"/>
      <c r="AJ96" s="21"/>
      <c r="AK96" s="156"/>
      <c r="AL96" s="22"/>
      <c r="AM96" s="23"/>
      <c r="AN96" s="163"/>
      <c r="AO96" s="163"/>
      <c r="AP96" s="163"/>
      <c r="AQ96" s="24"/>
      <c r="AR96" s="23"/>
      <c r="AS96" s="163"/>
      <c r="AT96" s="163"/>
      <c r="AU96" s="163"/>
      <c r="AV96" s="24"/>
      <c r="AW96" s="23"/>
      <c r="AX96" s="163"/>
      <c r="AY96" s="163"/>
      <c r="AZ96" s="163"/>
      <c r="BA96" s="24"/>
      <c r="BB96" s="72"/>
    </row>
    <row r="97" spans="1:54" ht="17.25" customHeight="1" x14ac:dyDescent="0.2">
      <c r="A97" s="29">
        <v>92</v>
      </c>
      <c r="B97" s="29">
        <v>92</v>
      </c>
      <c r="C97" s="29">
        <f t="shared" si="6"/>
        <v>0</v>
      </c>
      <c r="D97" s="17" t="s">
        <v>323</v>
      </c>
      <c r="E97" s="2">
        <f t="shared" si="7"/>
        <v>6</v>
      </c>
      <c r="F97" s="206"/>
      <c r="G97" s="29">
        <f t="shared" si="8"/>
        <v>1</v>
      </c>
      <c r="H97" s="30"/>
      <c r="I97" s="160" t="s">
        <v>13</v>
      </c>
      <c r="J97" s="155" t="s">
        <v>13</v>
      </c>
      <c r="K97" s="160" t="s">
        <v>13</v>
      </c>
      <c r="L97" s="155" t="s">
        <v>13</v>
      </c>
      <c r="M97" s="160" t="s">
        <v>13</v>
      </c>
      <c r="N97" s="155" t="s">
        <v>13</v>
      </c>
      <c r="O97" s="160" t="s">
        <v>13</v>
      </c>
      <c r="P97" s="155" t="s">
        <v>13</v>
      </c>
      <c r="Q97" s="160" t="s">
        <v>13</v>
      </c>
      <c r="R97" s="155" t="s">
        <v>13</v>
      </c>
      <c r="S97" s="160" t="s">
        <v>13</v>
      </c>
      <c r="T97" s="169">
        <v>6</v>
      </c>
      <c r="U97" s="88" t="s">
        <v>13</v>
      </c>
      <c r="V97" s="155" t="s">
        <v>13</v>
      </c>
      <c r="W97" s="88" t="s">
        <v>13</v>
      </c>
      <c r="X97" s="155" t="s">
        <v>13</v>
      </c>
      <c r="Y97" s="160" t="s">
        <v>13</v>
      </c>
      <c r="Z97" s="155" t="s">
        <v>13</v>
      </c>
      <c r="AA97" s="74"/>
      <c r="AB97" s="34"/>
      <c r="AC97" s="36">
        <v>0</v>
      </c>
      <c r="AD97" s="36">
        <v>0</v>
      </c>
      <c r="AE97" s="36">
        <v>0</v>
      </c>
      <c r="AF97" s="36">
        <v>0</v>
      </c>
      <c r="AG97" s="36">
        <v>0</v>
      </c>
      <c r="AH97" s="34"/>
      <c r="AI97" s="34"/>
      <c r="AJ97" s="21"/>
      <c r="AK97" s="156"/>
      <c r="AL97" s="22"/>
      <c r="AM97" s="23"/>
      <c r="AN97" s="163"/>
      <c r="AO97" s="163"/>
      <c r="AP97" s="163"/>
      <c r="AQ97" s="24"/>
      <c r="AR97" s="23"/>
      <c r="AS97" s="163"/>
      <c r="AT97" s="163"/>
      <c r="AU97" s="163"/>
      <c r="AV97" s="24"/>
      <c r="AW97" s="23"/>
      <c r="AX97" s="163"/>
      <c r="AY97" s="163"/>
      <c r="AZ97" s="163"/>
      <c r="BA97" s="24"/>
      <c r="BB97" s="72"/>
    </row>
    <row r="98" spans="1:54" ht="17.25" customHeight="1" x14ac:dyDescent="0.2">
      <c r="A98" s="29">
        <v>93</v>
      </c>
      <c r="B98" s="29">
        <v>93</v>
      </c>
      <c r="C98" s="29">
        <f t="shared" si="6"/>
        <v>0</v>
      </c>
      <c r="D98" s="17" t="s">
        <v>70</v>
      </c>
      <c r="E98" s="2">
        <f t="shared" si="7"/>
        <v>6</v>
      </c>
      <c r="F98" s="206"/>
      <c r="G98" s="29">
        <f t="shared" si="8"/>
        <v>1</v>
      </c>
      <c r="H98" s="30"/>
      <c r="I98" s="160" t="s">
        <v>13</v>
      </c>
      <c r="J98" s="155" t="s">
        <v>13</v>
      </c>
      <c r="K98" s="160" t="s">
        <v>13</v>
      </c>
      <c r="L98" s="155" t="s">
        <v>13</v>
      </c>
      <c r="M98" s="160" t="s">
        <v>13</v>
      </c>
      <c r="N98" s="155" t="s">
        <v>13</v>
      </c>
      <c r="O98" s="160" t="s">
        <v>13</v>
      </c>
      <c r="P98" s="155">
        <v>6</v>
      </c>
      <c r="Q98" s="160" t="s">
        <v>13</v>
      </c>
      <c r="R98" s="155" t="s">
        <v>13</v>
      </c>
      <c r="S98" s="160" t="s">
        <v>13</v>
      </c>
      <c r="T98" s="169" t="s">
        <v>13</v>
      </c>
      <c r="U98" s="88" t="s">
        <v>13</v>
      </c>
      <c r="V98" s="155" t="s">
        <v>13</v>
      </c>
      <c r="W98" s="88" t="s">
        <v>13</v>
      </c>
      <c r="X98" s="155" t="s">
        <v>13</v>
      </c>
      <c r="Y98" s="160" t="s">
        <v>13</v>
      </c>
      <c r="Z98" s="155" t="s">
        <v>13</v>
      </c>
      <c r="AA98" s="74"/>
      <c r="AB98" s="34"/>
      <c r="AC98" s="36">
        <v>0</v>
      </c>
      <c r="AD98" s="36">
        <v>0</v>
      </c>
      <c r="AE98" s="36">
        <v>0</v>
      </c>
      <c r="AF98" s="36">
        <v>0</v>
      </c>
      <c r="AG98" s="36">
        <v>0</v>
      </c>
      <c r="AH98" s="34"/>
      <c r="AI98" s="34"/>
      <c r="AJ98" s="21"/>
      <c r="AK98" s="156"/>
      <c r="AL98" s="22"/>
      <c r="AM98" s="23"/>
      <c r="AN98" s="163"/>
      <c r="AO98" s="163"/>
      <c r="AP98" s="163"/>
      <c r="AQ98" s="24"/>
      <c r="AR98" s="23"/>
      <c r="AS98" s="163"/>
      <c r="AT98" s="163"/>
      <c r="AU98" s="163"/>
      <c r="AV98" s="24"/>
      <c r="AW98" s="23"/>
      <c r="AX98" s="163"/>
      <c r="AY98" s="163"/>
      <c r="AZ98" s="163"/>
      <c r="BA98" s="24"/>
      <c r="BB98" s="72"/>
    </row>
    <row r="99" spans="1:54" ht="17.25" customHeight="1" x14ac:dyDescent="0.2">
      <c r="A99" s="29">
        <v>94</v>
      </c>
      <c r="B99" s="29">
        <v>94</v>
      </c>
      <c r="C99" s="29">
        <f t="shared" si="6"/>
        <v>0</v>
      </c>
      <c r="D99" s="17" t="s">
        <v>349</v>
      </c>
      <c r="E99" s="2">
        <f t="shared" si="7"/>
        <v>6</v>
      </c>
      <c r="F99" s="206"/>
      <c r="G99" s="29">
        <f t="shared" si="8"/>
        <v>1</v>
      </c>
      <c r="H99" s="30"/>
      <c r="I99" s="160" t="s">
        <v>13</v>
      </c>
      <c r="J99" s="155" t="s">
        <v>13</v>
      </c>
      <c r="K99" s="160" t="s">
        <v>13</v>
      </c>
      <c r="L99" s="155" t="s">
        <v>13</v>
      </c>
      <c r="M99" s="160" t="s">
        <v>13</v>
      </c>
      <c r="N99" s="155" t="s">
        <v>13</v>
      </c>
      <c r="O99" s="160" t="s">
        <v>13</v>
      </c>
      <c r="P99" s="155" t="s">
        <v>13</v>
      </c>
      <c r="Q99" s="160" t="s">
        <v>13</v>
      </c>
      <c r="R99" s="155" t="s">
        <v>13</v>
      </c>
      <c r="S99" s="160">
        <v>6</v>
      </c>
      <c r="T99" s="169" t="s">
        <v>13</v>
      </c>
      <c r="U99" s="88" t="s">
        <v>13</v>
      </c>
      <c r="V99" s="155" t="s">
        <v>13</v>
      </c>
      <c r="W99" s="88" t="s">
        <v>13</v>
      </c>
      <c r="X99" s="155" t="s">
        <v>13</v>
      </c>
      <c r="Y99" s="160" t="s">
        <v>13</v>
      </c>
      <c r="Z99" s="155" t="s">
        <v>13</v>
      </c>
      <c r="AA99" s="74"/>
      <c r="AB99" s="34"/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4"/>
      <c r="AI99" s="34"/>
      <c r="AJ99" s="21"/>
      <c r="AK99" s="156"/>
      <c r="AL99" s="22"/>
      <c r="AM99" s="23"/>
      <c r="AN99" s="163"/>
      <c r="AO99" s="163"/>
      <c r="AP99" s="163"/>
      <c r="AQ99" s="24"/>
      <c r="AR99" s="23"/>
      <c r="AS99" s="163"/>
      <c r="AT99" s="163"/>
      <c r="AU99" s="163"/>
      <c r="AV99" s="24"/>
      <c r="AW99" s="23"/>
      <c r="AX99" s="163"/>
      <c r="AY99" s="163"/>
      <c r="AZ99" s="163"/>
      <c r="BA99" s="24"/>
      <c r="BB99" s="72"/>
    </row>
    <row r="100" spans="1:54" ht="17.25" customHeight="1" x14ac:dyDescent="0.2">
      <c r="A100" s="29">
        <v>95</v>
      </c>
      <c r="B100" s="29">
        <v>95</v>
      </c>
      <c r="C100" s="29">
        <f t="shared" si="6"/>
        <v>0</v>
      </c>
      <c r="D100" s="17" t="s">
        <v>391</v>
      </c>
      <c r="E100" s="2">
        <f t="shared" si="7"/>
        <v>6</v>
      </c>
      <c r="F100" s="206"/>
      <c r="G100" s="29">
        <f t="shared" si="8"/>
        <v>1</v>
      </c>
      <c r="H100" s="30"/>
      <c r="I100" s="160" t="s">
        <v>13</v>
      </c>
      <c r="J100" s="155" t="s">
        <v>13</v>
      </c>
      <c r="K100" s="160" t="s">
        <v>13</v>
      </c>
      <c r="L100" s="155" t="s">
        <v>13</v>
      </c>
      <c r="M100" s="160" t="s">
        <v>13</v>
      </c>
      <c r="N100" s="155" t="s">
        <v>13</v>
      </c>
      <c r="O100" s="160" t="s">
        <v>13</v>
      </c>
      <c r="P100" s="155" t="s">
        <v>13</v>
      </c>
      <c r="Q100" s="160" t="s">
        <v>13</v>
      </c>
      <c r="R100" s="155" t="s">
        <v>13</v>
      </c>
      <c r="S100" s="160" t="s">
        <v>13</v>
      </c>
      <c r="T100" s="169" t="s">
        <v>13</v>
      </c>
      <c r="U100" s="88" t="s">
        <v>13</v>
      </c>
      <c r="V100" s="155" t="s">
        <v>13</v>
      </c>
      <c r="W100" s="88" t="s">
        <v>13</v>
      </c>
      <c r="X100" s="155">
        <v>6</v>
      </c>
      <c r="Y100" s="160" t="s">
        <v>13</v>
      </c>
      <c r="Z100" s="155" t="s">
        <v>13</v>
      </c>
      <c r="AA100" s="74"/>
      <c r="AB100" s="34"/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4"/>
      <c r="AI100" s="34"/>
      <c r="AJ100" s="21"/>
      <c r="AK100" s="156"/>
      <c r="AL100" s="22"/>
      <c r="AM100" s="23"/>
      <c r="AN100" s="163"/>
      <c r="AO100" s="163"/>
      <c r="AP100" s="163"/>
      <c r="AQ100" s="24"/>
      <c r="AR100" s="23"/>
      <c r="AS100" s="163"/>
      <c r="AT100" s="163"/>
      <c r="AU100" s="163"/>
      <c r="AV100" s="24"/>
      <c r="AW100" s="23"/>
      <c r="AX100" s="163"/>
      <c r="AY100" s="163"/>
      <c r="AZ100" s="163"/>
      <c r="BA100" s="24"/>
      <c r="BB100" s="72"/>
    </row>
    <row r="101" spans="1:54" ht="17.25" customHeight="1" x14ac:dyDescent="0.2">
      <c r="A101" s="29">
        <v>96</v>
      </c>
      <c r="B101" s="29">
        <v>96</v>
      </c>
      <c r="C101" s="29">
        <f t="shared" si="6"/>
        <v>0</v>
      </c>
      <c r="D101" s="17" t="s">
        <v>911</v>
      </c>
      <c r="E101" s="2">
        <f t="shared" si="7"/>
        <v>6</v>
      </c>
      <c r="F101" s="206"/>
      <c r="G101" s="29">
        <f t="shared" si="8"/>
        <v>1</v>
      </c>
      <c r="H101" s="30"/>
      <c r="I101" s="160" t="s">
        <v>13</v>
      </c>
      <c r="J101" s="155" t="s">
        <v>13</v>
      </c>
      <c r="K101" s="160" t="s">
        <v>13</v>
      </c>
      <c r="L101" s="155" t="s">
        <v>13</v>
      </c>
      <c r="M101" s="160" t="s">
        <v>13</v>
      </c>
      <c r="N101" s="155" t="s">
        <v>13</v>
      </c>
      <c r="O101" s="160" t="s">
        <v>13</v>
      </c>
      <c r="P101" s="155" t="s">
        <v>13</v>
      </c>
      <c r="Q101" s="160" t="s">
        <v>13</v>
      </c>
      <c r="R101" s="155" t="s">
        <v>13</v>
      </c>
      <c r="S101" s="160" t="s">
        <v>13</v>
      </c>
      <c r="T101" s="169" t="s">
        <v>13</v>
      </c>
      <c r="U101" s="88" t="s">
        <v>13</v>
      </c>
      <c r="V101" s="155">
        <v>6</v>
      </c>
      <c r="W101" s="88" t="s">
        <v>13</v>
      </c>
      <c r="X101" s="155" t="s">
        <v>13</v>
      </c>
      <c r="Y101" s="160" t="s">
        <v>13</v>
      </c>
      <c r="Z101" s="155" t="s">
        <v>13</v>
      </c>
      <c r="AA101" s="74"/>
      <c r="AB101" s="34"/>
      <c r="AC101" s="36">
        <v>0</v>
      </c>
      <c r="AD101" s="36">
        <v>0</v>
      </c>
      <c r="AE101" s="36">
        <v>0</v>
      </c>
      <c r="AF101" s="36">
        <v>0</v>
      </c>
      <c r="AG101" s="36">
        <v>0</v>
      </c>
      <c r="AH101" s="34"/>
      <c r="AI101" s="34"/>
      <c r="AJ101" s="21"/>
      <c r="AK101" s="156"/>
      <c r="AL101" s="22"/>
      <c r="AM101" s="23"/>
      <c r="AN101" s="163"/>
      <c r="AO101" s="163"/>
      <c r="AP101" s="163"/>
      <c r="AQ101" s="24"/>
      <c r="AR101" s="23"/>
      <c r="AS101" s="163"/>
      <c r="AT101" s="163"/>
      <c r="AU101" s="163"/>
      <c r="AV101" s="24"/>
      <c r="AW101" s="23"/>
      <c r="AX101" s="163"/>
      <c r="AY101" s="163"/>
      <c r="AZ101" s="163"/>
      <c r="BA101" s="24"/>
      <c r="BB101" s="72"/>
    </row>
    <row r="102" spans="1:54" ht="17.25" customHeight="1" x14ac:dyDescent="0.2">
      <c r="A102" s="29">
        <v>97</v>
      </c>
      <c r="B102" s="29">
        <v>97</v>
      </c>
      <c r="C102" s="29">
        <f t="shared" ref="C102:C106" si="9">B102-A102</f>
        <v>0</v>
      </c>
      <c r="D102" s="17" t="s">
        <v>651</v>
      </c>
      <c r="E102" s="2">
        <f t="shared" ref="E102:E133" si="10">LARGE(H102:AG102,1)+LARGE(H102:AG102,2)+LARGE(H102:AG102,3)+LARGE(H102:AG102,4)+LARGE(H102:AG102,5)+F102</f>
        <v>6</v>
      </c>
      <c r="F102" s="206"/>
      <c r="G102" s="29">
        <f t="shared" ref="G102:G133" si="11">COUNT(H102:Z102)</f>
        <v>1</v>
      </c>
      <c r="H102" s="30"/>
      <c r="I102" s="160" t="s">
        <v>13</v>
      </c>
      <c r="J102" s="155" t="s">
        <v>13</v>
      </c>
      <c r="K102" s="160" t="s">
        <v>13</v>
      </c>
      <c r="L102" s="155" t="s">
        <v>13</v>
      </c>
      <c r="M102" s="160" t="s">
        <v>13</v>
      </c>
      <c r="N102" s="155" t="s">
        <v>13</v>
      </c>
      <c r="O102" s="160" t="s">
        <v>13</v>
      </c>
      <c r="P102" s="155" t="s">
        <v>13</v>
      </c>
      <c r="Q102" s="160" t="s">
        <v>13</v>
      </c>
      <c r="R102" s="155" t="s">
        <v>13</v>
      </c>
      <c r="S102" s="160" t="s">
        <v>13</v>
      </c>
      <c r="T102" s="169" t="s">
        <v>13</v>
      </c>
      <c r="U102" s="88" t="s">
        <v>13</v>
      </c>
      <c r="V102" s="155" t="s">
        <v>13</v>
      </c>
      <c r="W102" s="88" t="s">
        <v>13</v>
      </c>
      <c r="X102" s="155" t="s">
        <v>13</v>
      </c>
      <c r="Y102" s="160" t="s">
        <v>13</v>
      </c>
      <c r="Z102" s="155">
        <v>6</v>
      </c>
      <c r="AA102" s="74"/>
      <c r="AB102" s="34"/>
      <c r="AC102" s="36">
        <v>0</v>
      </c>
      <c r="AD102" s="36">
        <v>0</v>
      </c>
      <c r="AE102" s="36">
        <v>0</v>
      </c>
      <c r="AF102" s="36">
        <v>0</v>
      </c>
      <c r="AG102" s="36">
        <v>0</v>
      </c>
      <c r="AH102" s="34"/>
      <c r="AI102" s="34"/>
      <c r="AJ102" s="21"/>
      <c r="AK102" s="156"/>
      <c r="AL102" s="22"/>
      <c r="AM102" s="23"/>
      <c r="AN102" s="163"/>
      <c r="AO102" s="163"/>
      <c r="AP102" s="163"/>
      <c r="AQ102" s="24"/>
      <c r="AR102" s="23"/>
      <c r="AS102" s="163"/>
      <c r="AT102" s="163"/>
      <c r="AU102" s="163"/>
      <c r="AV102" s="24"/>
      <c r="AW102" s="23"/>
      <c r="AX102" s="163"/>
      <c r="AY102" s="163"/>
      <c r="AZ102" s="163"/>
      <c r="BA102" s="24"/>
      <c r="BB102" s="72"/>
    </row>
    <row r="103" spans="1:54" ht="17.25" customHeight="1" x14ac:dyDescent="0.2">
      <c r="A103" s="29">
        <v>98</v>
      </c>
      <c r="B103" s="29">
        <v>98</v>
      </c>
      <c r="C103" s="29">
        <f t="shared" si="9"/>
        <v>0</v>
      </c>
      <c r="D103" s="17" t="s">
        <v>1309</v>
      </c>
      <c r="E103" s="2">
        <f t="shared" si="10"/>
        <v>6</v>
      </c>
      <c r="F103" s="206"/>
      <c r="G103" s="29">
        <f t="shared" si="11"/>
        <v>1</v>
      </c>
      <c r="H103" s="30"/>
      <c r="I103" s="160" t="s">
        <v>13</v>
      </c>
      <c r="J103" s="155">
        <v>6</v>
      </c>
      <c r="K103" s="160" t="s">
        <v>13</v>
      </c>
      <c r="L103" s="155" t="s">
        <v>13</v>
      </c>
      <c r="M103" s="160" t="s">
        <v>13</v>
      </c>
      <c r="N103" s="155" t="s">
        <v>13</v>
      </c>
      <c r="O103" s="160" t="s">
        <v>13</v>
      </c>
      <c r="P103" s="155" t="s">
        <v>13</v>
      </c>
      <c r="Q103" s="160" t="s">
        <v>13</v>
      </c>
      <c r="R103" s="155" t="s">
        <v>13</v>
      </c>
      <c r="S103" s="160" t="s">
        <v>13</v>
      </c>
      <c r="T103" s="169" t="s">
        <v>13</v>
      </c>
      <c r="U103" s="88" t="s">
        <v>13</v>
      </c>
      <c r="V103" s="155" t="s">
        <v>13</v>
      </c>
      <c r="W103" s="88" t="s">
        <v>13</v>
      </c>
      <c r="X103" s="155" t="s">
        <v>13</v>
      </c>
      <c r="Y103" s="160" t="s">
        <v>13</v>
      </c>
      <c r="Z103" s="155" t="s">
        <v>13</v>
      </c>
      <c r="AA103" s="74"/>
      <c r="AB103" s="34"/>
      <c r="AC103" s="36">
        <v>0</v>
      </c>
      <c r="AD103" s="36">
        <v>0</v>
      </c>
      <c r="AE103" s="36">
        <v>0</v>
      </c>
      <c r="AF103" s="36">
        <v>0</v>
      </c>
      <c r="AG103" s="36">
        <v>0</v>
      </c>
      <c r="AH103" s="34"/>
      <c r="AI103" s="34"/>
      <c r="AJ103" s="21"/>
      <c r="AK103" s="156"/>
      <c r="AL103" s="22"/>
      <c r="AM103" s="23"/>
      <c r="AN103" s="163"/>
      <c r="AO103" s="163"/>
      <c r="AP103" s="163"/>
      <c r="AQ103" s="24"/>
      <c r="AR103" s="23"/>
      <c r="AS103" s="163"/>
      <c r="AT103" s="163"/>
      <c r="AU103" s="163"/>
      <c r="AV103" s="24"/>
      <c r="AW103" s="23"/>
      <c r="AX103" s="163"/>
      <c r="AY103" s="163"/>
      <c r="AZ103" s="163"/>
      <c r="BA103" s="24"/>
      <c r="BB103" s="72"/>
    </row>
    <row r="104" spans="1:54" ht="17.25" customHeight="1" x14ac:dyDescent="0.2">
      <c r="A104" s="29">
        <v>99</v>
      </c>
      <c r="B104" s="29">
        <v>99</v>
      </c>
      <c r="C104" s="29">
        <f t="shared" si="9"/>
        <v>0</v>
      </c>
      <c r="D104" s="17" t="s">
        <v>553</v>
      </c>
      <c r="E104" s="2">
        <f t="shared" si="10"/>
        <v>6</v>
      </c>
      <c r="F104" s="206"/>
      <c r="G104" s="29">
        <f t="shared" si="11"/>
        <v>1</v>
      </c>
      <c r="H104" s="30"/>
      <c r="I104" s="160" t="s">
        <v>13</v>
      </c>
      <c r="J104" s="155" t="s">
        <v>13</v>
      </c>
      <c r="K104" s="160" t="s">
        <v>13</v>
      </c>
      <c r="L104" s="155" t="s">
        <v>13</v>
      </c>
      <c r="M104" s="160" t="s">
        <v>13</v>
      </c>
      <c r="N104" s="155" t="s">
        <v>13</v>
      </c>
      <c r="O104" s="160" t="s">
        <v>13</v>
      </c>
      <c r="P104" s="155" t="s">
        <v>13</v>
      </c>
      <c r="Q104" s="160" t="s">
        <v>13</v>
      </c>
      <c r="R104" s="155">
        <v>6</v>
      </c>
      <c r="S104" s="160" t="s">
        <v>13</v>
      </c>
      <c r="T104" s="169" t="s">
        <v>13</v>
      </c>
      <c r="U104" s="88" t="s">
        <v>13</v>
      </c>
      <c r="V104" s="155" t="s">
        <v>13</v>
      </c>
      <c r="W104" s="88" t="s">
        <v>13</v>
      </c>
      <c r="X104" s="155" t="s">
        <v>13</v>
      </c>
      <c r="Y104" s="160" t="s">
        <v>13</v>
      </c>
      <c r="Z104" s="155" t="s">
        <v>13</v>
      </c>
      <c r="AA104" s="74"/>
      <c r="AB104" s="34"/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4"/>
      <c r="AI104" s="34"/>
      <c r="AJ104" s="21"/>
      <c r="AK104" s="156"/>
      <c r="AL104" s="22"/>
      <c r="AM104" s="23"/>
      <c r="AN104" s="163"/>
      <c r="AO104" s="163"/>
      <c r="AP104" s="163"/>
      <c r="AQ104" s="24"/>
      <c r="AR104" s="23"/>
      <c r="AS104" s="163"/>
      <c r="AT104" s="163"/>
      <c r="AU104" s="163"/>
      <c r="AV104" s="24"/>
      <c r="AW104" s="23"/>
      <c r="AX104" s="163"/>
      <c r="AY104" s="163"/>
      <c r="AZ104" s="163"/>
      <c r="BA104" s="24"/>
      <c r="BB104" s="72"/>
    </row>
    <row r="105" spans="1:54" ht="17.25" customHeight="1" x14ac:dyDescent="0.2">
      <c r="A105" s="29">
        <v>100</v>
      </c>
      <c r="B105" s="29">
        <v>100</v>
      </c>
      <c r="C105" s="29">
        <f t="shared" si="9"/>
        <v>0</v>
      </c>
      <c r="D105" s="17" t="s">
        <v>698</v>
      </c>
      <c r="E105" s="2">
        <f t="shared" si="10"/>
        <v>6</v>
      </c>
      <c r="F105" s="206"/>
      <c r="G105" s="29">
        <f t="shared" si="11"/>
        <v>1</v>
      </c>
      <c r="H105" s="30"/>
      <c r="I105" s="160" t="s">
        <v>13</v>
      </c>
      <c r="J105" s="155" t="s">
        <v>13</v>
      </c>
      <c r="K105" s="160" t="s">
        <v>13</v>
      </c>
      <c r="L105" s="155" t="s">
        <v>13</v>
      </c>
      <c r="M105" s="160">
        <v>6</v>
      </c>
      <c r="N105" s="155" t="s">
        <v>13</v>
      </c>
      <c r="O105" s="160" t="s">
        <v>13</v>
      </c>
      <c r="P105" s="155" t="s">
        <v>13</v>
      </c>
      <c r="Q105" s="160" t="s">
        <v>13</v>
      </c>
      <c r="R105" s="155" t="s">
        <v>13</v>
      </c>
      <c r="S105" s="160" t="s">
        <v>13</v>
      </c>
      <c r="T105" s="169" t="s">
        <v>13</v>
      </c>
      <c r="U105" s="88" t="s">
        <v>13</v>
      </c>
      <c r="V105" s="155" t="s">
        <v>13</v>
      </c>
      <c r="W105" s="88" t="s">
        <v>13</v>
      </c>
      <c r="X105" s="155" t="s">
        <v>13</v>
      </c>
      <c r="Y105" s="160" t="s">
        <v>13</v>
      </c>
      <c r="Z105" s="155" t="s">
        <v>13</v>
      </c>
      <c r="AA105" s="74"/>
      <c r="AB105" s="34"/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4"/>
      <c r="AI105" s="34"/>
      <c r="AJ105" s="21"/>
      <c r="AK105" s="156"/>
      <c r="AL105" s="22"/>
      <c r="AM105" s="23"/>
      <c r="AN105" s="163"/>
      <c r="AO105" s="163"/>
      <c r="AP105" s="163"/>
      <c r="AQ105" s="24"/>
      <c r="AR105" s="23"/>
      <c r="AS105" s="163"/>
      <c r="AT105" s="163"/>
      <c r="AU105" s="163"/>
      <c r="AV105" s="24"/>
      <c r="AW105" s="23"/>
      <c r="AX105" s="163"/>
      <c r="AY105" s="163"/>
      <c r="AZ105" s="163"/>
      <c r="BA105" s="24"/>
      <c r="BB105" s="72"/>
    </row>
    <row r="106" spans="1:54" ht="17.25" customHeight="1" x14ac:dyDescent="0.2">
      <c r="A106" s="29">
        <v>101</v>
      </c>
      <c r="B106" s="29">
        <v>101</v>
      </c>
      <c r="C106" s="29">
        <f t="shared" si="9"/>
        <v>0</v>
      </c>
      <c r="D106" s="17" t="s">
        <v>1478</v>
      </c>
      <c r="E106" s="2">
        <f t="shared" si="10"/>
        <v>6</v>
      </c>
      <c r="F106" s="206"/>
      <c r="G106" s="29">
        <f t="shared" si="11"/>
        <v>1</v>
      </c>
      <c r="H106" s="30"/>
      <c r="I106" s="160" t="s">
        <v>13</v>
      </c>
      <c r="J106" s="155" t="s">
        <v>13</v>
      </c>
      <c r="K106" s="160" t="s">
        <v>13</v>
      </c>
      <c r="L106" s="155" t="s">
        <v>13</v>
      </c>
      <c r="M106" s="160" t="s">
        <v>13</v>
      </c>
      <c r="N106" s="155" t="s">
        <v>13</v>
      </c>
      <c r="O106" s="160" t="s">
        <v>13</v>
      </c>
      <c r="P106" s="155" t="s">
        <v>13</v>
      </c>
      <c r="Q106" s="160">
        <v>6</v>
      </c>
      <c r="R106" s="155" t="s">
        <v>13</v>
      </c>
      <c r="S106" s="160" t="s">
        <v>13</v>
      </c>
      <c r="T106" s="169" t="s">
        <v>13</v>
      </c>
      <c r="U106" s="88" t="s">
        <v>13</v>
      </c>
      <c r="V106" s="155" t="s">
        <v>13</v>
      </c>
      <c r="W106" s="88" t="s">
        <v>13</v>
      </c>
      <c r="X106" s="155" t="s">
        <v>13</v>
      </c>
      <c r="Y106" s="160" t="s">
        <v>13</v>
      </c>
      <c r="Z106" s="155" t="s">
        <v>13</v>
      </c>
      <c r="AA106" s="74"/>
      <c r="AB106" s="34"/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4"/>
      <c r="AI106" s="34"/>
      <c r="AJ106" s="21"/>
      <c r="AK106" s="156"/>
      <c r="AL106" s="22"/>
      <c r="AM106" s="23"/>
      <c r="AN106" s="163"/>
      <c r="AO106" s="163"/>
      <c r="AP106" s="163"/>
      <c r="AQ106" s="24"/>
      <c r="AR106" s="23"/>
      <c r="AS106" s="163"/>
      <c r="AT106" s="163"/>
      <c r="AU106" s="163"/>
      <c r="AV106" s="24"/>
      <c r="AW106" s="23"/>
      <c r="AX106" s="163"/>
      <c r="AY106" s="163"/>
      <c r="AZ106" s="163"/>
      <c r="BA106" s="24"/>
      <c r="BB106" s="72"/>
    </row>
    <row r="107" spans="1:54" ht="17.25" customHeight="1" x14ac:dyDescent="0.2">
      <c r="A107" s="29">
        <v>102</v>
      </c>
      <c r="B107" s="29"/>
      <c r="C107" s="29"/>
      <c r="D107" s="17" t="s">
        <v>1660</v>
      </c>
      <c r="E107" s="2">
        <f t="shared" si="10"/>
        <v>6</v>
      </c>
      <c r="F107" s="206"/>
      <c r="G107" s="29">
        <f t="shared" si="11"/>
        <v>1</v>
      </c>
      <c r="H107" s="30"/>
      <c r="I107" s="160">
        <v>6</v>
      </c>
      <c r="J107" s="155" t="s">
        <v>13</v>
      </c>
      <c r="K107" s="160" t="s">
        <v>13</v>
      </c>
      <c r="L107" s="155" t="s">
        <v>13</v>
      </c>
      <c r="M107" s="160" t="s">
        <v>13</v>
      </c>
      <c r="N107" s="155" t="s">
        <v>13</v>
      </c>
      <c r="O107" s="160" t="s">
        <v>13</v>
      </c>
      <c r="P107" s="155" t="s">
        <v>13</v>
      </c>
      <c r="Q107" s="160" t="s">
        <v>13</v>
      </c>
      <c r="R107" s="155" t="s">
        <v>13</v>
      </c>
      <c r="S107" s="160" t="s">
        <v>13</v>
      </c>
      <c r="T107" s="169" t="s">
        <v>13</v>
      </c>
      <c r="U107" s="88" t="s">
        <v>13</v>
      </c>
      <c r="V107" s="155" t="s">
        <v>13</v>
      </c>
      <c r="W107" s="88" t="s">
        <v>13</v>
      </c>
      <c r="X107" s="155" t="s">
        <v>13</v>
      </c>
      <c r="Y107" s="160" t="s">
        <v>13</v>
      </c>
      <c r="Z107" s="155" t="s">
        <v>13</v>
      </c>
      <c r="AA107" s="74"/>
      <c r="AB107" s="34"/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4"/>
      <c r="AI107" s="34"/>
      <c r="AJ107" s="21"/>
      <c r="AK107" s="156"/>
      <c r="AL107" s="22"/>
      <c r="AM107" s="23"/>
      <c r="AN107" s="163"/>
      <c r="AO107" s="163"/>
      <c r="AP107" s="163"/>
      <c r="AQ107" s="24"/>
      <c r="AR107" s="23"/>
      <c r="AS107" s="163"/>
      <c r="AT107" s="163"/>
      <c r="AU107" s="163"/>
      <c r="AV107" s="24"/>
      <c r="AW107" s="23"/>
      <c r="AX107" s="163"/>
      <c r="AY107" s="163"/>
      <c r="AZ107" s="163"/>
      <c r="BA107" s="24"/>
      <c r="BB107" s="72"/>
    </row>
    <row r="108" spans="1:54" ht="17.25" customHeight="1" x14ac:dyDescent="0.2">
      <c r="A108" s="29">
        <v>103</v>
      </c>
      <c r="B108" s="29">
        <v>102</v>
      </c>
      <c r="C108" s="29">
        <f t="shared" ref="C108:C140" si="12">B108-A108</f>
        <v>-1</v>
      </c>
      <c r="D108" s="17" t="s">
        <v>976</v>
      </c>
      <c r="E108" s="2">
        <f t="shared" si="10"/>
        <v>5</v>
      </c>
      <c r="F108" s="206"/>
      <c r="G108" s="29">
        <f t="shared" si="11"/>
        <v>1</v>
      </c>
      <c r="H108" s="30"/>
      <c r="I108" s="160" t="s">
        <v>13</v>
      </c>
      <c r="J108" s="155" t="s">
        <v>13</v>
      </c>
      <c r="K108" s="160" t="s">
        <v>13</v>
      </c>
      <c r="L108" s="155" t="s">
        <v>13</v>
      </c>
      <c r="M108" s="160" t="s">
        <v>13</v>
      </c>
      <c r="N108" s="155" t="s">
        <v>13</v>
      </c>
      <c r="O108" s="160" t="s">
        <v>13</v>
      </c>
      <c r="P108" s="155" t="s">
        <v>13</v>
      </c>
      <c r="Q108" s="160" t="s">
        <v>13</v>
      </c>
      <c r="R108" s="155" t="s">
        <v>13</v>
      </c>
      <c r="S108" s="160" t="s">
        <v>13</v>
      </c>
      <c r="T108" s="169" t="s">
        <v>13</v>
      </c>
      <c r="U108" s="88" t="s">
        <v>13</v>
      </c>
      <c r="V108" s="155" t="s">
        <v>13</v>
      </c>
      <c r="W108" s="88" t="s">
        <v>13</v>
      </c>
      <c r="X108" s="155" t="s">
        <v>13</v>
      </c>
      <c r="Y108" s="160">
        <v>5</v>
      </c>
      <c r="Z108" s="155" t="s">
        <v>13</v>
      </c>
      <c r="AA108" s="74"/>
      <c r="AB108" s="34"/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4"/>
      <c r="AI108" s="34"/>
      <c r="AJ108" s="21"/>
      <c r="AK108" s="156"/>
      <c r="AL108" s="22"/>
      <c r="AM108" s="23"/>
      <c r="AN108" s="163"/>
      <c r="AO108" s="163"/>
      <c r="AP108" s="163"/>
      <c r="AQ108" s="24"/>
      <c r="AR108" s="23"/>
      <c r="AS108" s="163"/>
      <c r="AT108" s="163"/>
      <c r="AU108" s="163"/>
      <c r="AV108" s="24"/>
      <c r="AW108" s="23"/>
      <c r="AX108" s="163"/>
      <c r="AY108" s="163"/>
      <c r="AZ108" s="163"/>
      <c r="BA108" s="24"/>
      <c r="BB108" s="72"/>
    </row>
    <row r="109" spans="1:54" ht="17.25" customHeight="1" x14ac:dyDescent="0.2">
      <c r="A109" s="29">
        <v>104</v>
      </c>
      <c r="B109" s="29">
        <v>103</v>
      </c>
      <c r="C109" s="29">
        <f t="shared" si="12"/>
        <v>-1</v>
      </c>
      <c r="D109" s="17" t="s">
        <v>495</v>
      </c>
      <c r="E109" s="2">
        <f t="shared" si="10"/>
        <v>5</v>
      </c>
      <c r="F109" s="206"/>
      <c r="G109" s="29">
        <f t="shared" si="11"/>
        <v>2</v>
      </c>
      <c r="H109" s="30"/>
      <c r="I109" s="160" t="s">
        <v>13</v>
      </c>
      <c r="J109" s="155" t="s">
        <v>13</v>
      </c>
      <c r="K109" s="160" t="s">
        <v>13</v>
      </c>
      <c r="L109" s="155" t="s">
        <v>13</v>
      </c>
      <c r="M109" s="160" t="s">
        <v>13</v>
      </c>
      <c r="N109" s="155" t="s">
        <v>13</v>
      </c>
      <c r="O109" s="160">
        <v>1</v>
      </c>
      <c r="P109" s="155" t="s">
        <v>13</v>
      </c>
      <c r="Q109" s="160" t="s">
        <v>13</v>
      </c>
      <c r="R109" s="155" t="s">
        <v>13</v>
      </c>
      <c r="S109" s="160" t="s">
        <v>13</v>
      </c>
      <c r="T109" s="169" t="s">
        <v>13</v>
      </c>
      <c r="U109" s="88" t="s">
        <v>13</v>
      </c>
      <c r="V109" s="155" t="s">
        <v>13</v>
      </c>
      <c r="W109" s="88" t="s">
        <v>13</v>
      </c>
      <c r="X109" s="155">
        <v>4</v>
      </c>
      <c r="Y109" s="160" t="s">
        <v>13</v>
      </c>
      <c r="Z109" s="155" t="s">
        <v>13</v>
      </c>
      <c r="AA109" s="74"/>
      <c r="AB109" s="34"/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4"/>
      <c r="AI109" s="34"/>
      <c r="AJ109" s="21"/>
      <c r="AK109" s="156"/>
      <c r="AL109" s="22"/>
      <c r="AM109" s="23"/>
      <c r="AN109" s="163"/>
      <c r="AO109" s="163"/>
      <c r="AP109" s="163"/>
      <c r="AQ109" s="24"/>
      <c r="AR109" s="23"/>
      <c r="AS109" s="163"/>
      <c r="AT109" s="163"/>
      <c r="AU109" s="163"/>
      <c r="AV109" s="24"/>
      <c r="AW109" s="23"/>
      <c r="AX109" s="163"/>
      <c r="AY109" s="163"/>
      <c r="AZ109" s="163"/>
      <c r="BA109" s="24"/>
      <c r="BB109" s="72"/>
    </row>
    <row r="110" spans="1:54" ht="17.25" customHeight="1" x14ac:dyDescent="0.2">
      <c r="A110" s="29">
        <v>105</v>
      </c>
      <c r="B110" s="29">
        <v>104</v>
      </c>
      <c r="C110" s="29">
        <f t="shared" si="12"/>
        <v>-1</v>
      </c>
      <c r="D110" s="17" t="s">
        <v>481</v>
      </c>
      <c r="E110" s="2">
        <f t="shared" si="10"/>
        <v>4</v>
      </c>
      <c r="F110" s="206"/>
      <c r="G110" s="29">
        <f t="shared" si="11"/>
        <v>1</v>
      </c>
      <c r="H110" s="30"/>
      <c r="I110" s="160" t="s">
        <v>13</v>
      </c>
      <c r="J110" s="155" t="s">
        <v>13</v>
      </c>
      <c r="K110" s="160" t="s">
        <v>13</v>
      </c>
      <c r="L110" s="155">
        <v>4</v>
      </c>
      <c r="M110" s="160" t="s">
        <v>13</v>
      </c>
      <c r="N110" s="155" t="s">
        <v>13</v>
      </c>
      <c r="O110" s="160" t="s">
        <v>13</v>
      </c>
      <c r="P110" s="155" t="s">
        <v>13</v>
      </c>
      <c r="Q110" s="160" t="s">
        <v>13</v>
      </c>
      <c r="R110" s="155" t="s">
        <v>13</v>
      </c>
      <c r="S110" s="160" t="s">
        <v>13</v>
      </c>
      <c r="T110" s="169" t="s">
        <v>13</v>
      </c>
      <c r="U110" s="88" t="s">
        <v>13</v>
      </c>
      <c r="V110" s="155" t="s">
        <v>13</v>
      </c>
      <c r="W110" s="88" t="s">
        <v>13</v>
      </c>
      <c r="X110" s="155" t="s">
        <v>13</v>
      </c>
      <c r="Y110" s="160" t="s">
        <v>13</v>
      </c>
      <c r="Z110" s="155" t="s">
        <v>13</v>
      </c>
      <c r="AA110" s="74"/>
      <c r="AB110" s="34"/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4"/>
      <c r="AI110" s="34"/>
      <c r="AJ110" s="21"/>
      <c r="AK110" s="156"/>
      <c r="AL110" s="22"/>
      <c r="AM110" s="23"/>
      <c r="AN110" s="163"/>
      <c r="AO110" s="163"/>
      <c r="AP110" s="163"/>
      <c r="AQ110" s="24"/>
      <c r="AR110" s="23"/>
      <c r="AS110" s="163"/>
      <c r="AT110" s="163"/>
      <c r="AU110" s="163"/>
      <c r="AV110" s="24"/>
      <c r="AW110" s="23"/>
      <c r="AX110" s="163"/>
      <c r="AY110" s="163"/>
      <c r="AZ110" s="163"/>
      <c r="BA110" s="24"/>
      <c r="BB110" s="72"/>
    </row>
    <row r="111" spans="1:54" ht="17.25" customHeight="1" x14ac:dyDescent="0.2">
      <c r="A111" s="29">
        <v>106</v>
      </c>
      <c r="B111" s="29">
        <v>105</v>
      </c>
      <c r="C111" s="29">
        <f t="shared" si="12"/>
        <v>-1</v>
      </c>
      <c r="D111" s="17" t="s">
        <v>365</v>
      </c>
      <c r="E111" s="2">
        <f t="shared" si="10"/>
        <v>4</v>
      </c>
      <c r="F111" s="205"/>
      <c r="G111" s="29">
        <f t="shared" si="11"/>
        <v>1</v>
      </c>
      <c r="H111" s="30"/>
      <c r="I111" s="160" t="s">
        <v>13</v>
      </c>
      <c r="J111" s="155" t="s">
        <v>13</v>
      </c>
      <c r="K111" s="160" t="s">
        <v>13</v>
      </c>
      <c r="L111" s="155" t="s">
        <v>13</v>
      </c>
      <c r="M111" s="160" t="s">
        <v>13</v>
      </c>
      <c r="N111" s="155" t="s">
        <v>13</v>
      </c>
      <c r="O111" s="160" t="s">
        <v>13</v>
      </c>
      <c r="P111" s="155" t="s">
        <v>13</v>
      </c>
      <c r="Q111" s="160" t="s">
        <v>13</v>
      </c>
      <c r="R111" s="155" t="s">
        <v>13</v>
      </c>
      <c r="S111" s="160" t="s">
        <v>13</v>
      </c>
      <c r="T111" s="169" t="s">
        <v>13</v>
      </c>
      <c r="U111" s="88" t="s">
        <v>13</v>
      </c>
      <c r="V111" s="155">
        <v>4</v>
      </c>
      <c r="W111" s="88" t="s">
        <v>13</v>
      </c>
      <c r="X111" s="155" t="s">
        <v>13</v>
      </c>
      <c r="Y111" s="160" t="s">
        <v>13</v>
      </c>
      <c r="Z111" s="155" t="s">
        <v>13</v>
      </c>
      <c r="AA111" s="74"/>
      <c r="AB111" s="34"/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4"/>
      <c r="AI111" s="34"/>
      <c r="AJ111" s="21"/>
      <c r="AK111" s="156"/>
      <c r="AL111" s="22"/>
      <c r="AM111" s="23"/>
      <c r="AN111" s="163"/>
      <c r="AO111" s="163"/>
      <c r="AP111" s="163"/>
      <c r="AQ111" s="24"/>
      <c r="AR111" s="23"/>
      <c r="AS111" s="163"/>
      <c r="AT111" s="163"/>
      <c r="AU111" s="163"/>
      <c r="AV111" s="24"/>
      <c r="AW111" s="23"/>
      <c r="AX111" s="163"/>
      <c r="AY111" s="163"/>
      <c r="AZ111" s="163"/>
      <c r="BA111" s="24"/>
      <c r="BB111" s="72"/>
    </row>
    <row r="112" spans="1:54" ht="17.25" customHeight="1" x14ac:dyDescent="0.2">
      <c r="A112" s="29">
        <v>107</v>
      </c>
      <c r="B112" s="29">
        <v>106</v>
      </c>
      <c r="C112" s="29">
        <f t="shared" si="12"/>
        <v>-1</v>
      </c>
      <c r="D112" s="17" t="s">
        <v>375</v>
      </c>
      <c r="E112" s="2">
        <f t="shared" si="10"/>
        <v>4</v>
      </c>
      <c r="F112" s="206"/>
      <c r="G112" s="29">
        <f t="shared" si="11"/>
        <v>1</v>
      </c>
      <c r="H112" s="30"/>
      <c r="I112" s="160" t="s">
        <v>13</v>
      </c>
      <c r="J112" s="155" t="s">
        <v>13</v>
      </c>
      <c r="K112" s="160" t="s">
        <v>13</v>
      </c>
      <c r="L112" s="155" t="s">
        <v>13</v>
      </c>
      <c r="M112" s="160" t="s">
        <v>13</v>
      </c>
      <c r="N112" s="155" t="s">
        <v>13</v>
      </c>
      <c r="O112" s="160">
        <v>4</v>
      </c>
      <c r="P112" s="155" t="s">
        <v>13</v>
      </c>
      <c r="Q112" s="160" t="s">
        <v>13</v>
      </c>
      <c r="R112" s="155" t="s">
        <v>13</v>
      </c>
      <c r="S112" s="160" t="s">
        <v>13</v>
      </c>
      <c r="T112" s="169" t="s">
        <v>13</v>
      </c>
      <c r="U112" s="88" t="s">
        <v>13</v>
      </c>
      <c r="V112" s="155" t="s">
        <v>13</v>
      </c>
      <c r="W112" s="88" t="s">
        <v>13</v>
      </c>
      <c r="X112" s="155" t="s">
        <v>13</v>
      </c>
      <c r="Y112" s="160" t="s">
        <v>13</v>
      </c>
      <c r="Z112" s="155" t="s">
        <v>13</v>
      </c>
      <c r="AA112" s="74"/>
      <c r="AB112" s="34"/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4"/>
      <c r="AI112" s="34"/>
      <c r="AJ112" s="21"/>
      <c r="AK112" s="156"/>
      <c r="AL112" s="22"/>
      <c r="AM112" s="23"/>
      <c r="AN112" s="163"/>
      <c r="AO112" s="163"/>
      <c r="AP112" s="163"/>
      <c r="AQ112" s="24"/>
      <c r="AR112" s="23"/>
      <c r="AS112" s="163"/>
      <c r="AT112" s="163"/>
      <c r="AU112" s="163"/>
      <c r="AV112" s="24"/>
      <c r="AW112" s="23"/>
      <c r="AX112" s="163"/>
      <c r="AY112" s="163"/>
      <c r="AZ112" s="163"/>
      <c r="BA112" s="24"/>
      <c r="BB112" s="72"/>
    </row>
    <row r="113" spans="1:54" ht="17.25" customHeight="1" x14ac:dyDescent="0.2">
      <c r="A113" s="29">
        <v>108</v>
      </c>
      <c r="B113" s="29">
        <v>107</v>
      </c>
      <c r="C113" s="29">
        <f t="shared" si="12"/>
        <v>-1</v>
      </c>
      <c r="D113" s="17" t="s">
        <v>809</v>
      </c>
      <c r="E113" s="2">
        <f t="shared" si="10"/>
        <v>4</v>
      </c>
      <c r="F113" s="206"/>
      <c r="G113" s="29">
        <f t="shared" si="11"/>
        <v>1</v>
      </c>
      <c r="H113" s="30"/>
      <c r="I113" s="160" t="s">
        <v>13</v>
      </c>
      <c r="J113" s="155" t="s">
        <v>13</v>
      </c>
      <c r="K113" s="160" t="s">
        <v>13</v>
      </c>
      <c r="L113" s="155" t="s">
        <v>13</v>
      </c>
      <c r="M113" s="160" t="s">
        <v>13</v>
      </c>
      <c r="N113" s="155" t="s">
        <v>13</v>
      </c>
      <c r="O113" s="160" t="s">
        <v>13</v>
      </c>
      <c r="P113" s="155">
        <v>4</v>
      </c>
      <c r="Q113" s="160" t="s">
        <v>13</v>
      </c>
      <c r="R113" s="155" t="s">
        <v>13</v>
      </c>
      <c r="S113" s="160" t="s">
        <v>13</v>
      </c>
      <c r="T113" s="169" t="s">
        <v>13</v>
      </c>
      <c r="U113" s="88" t="s">
        <v>13</v>
      </c>
      <c r="V113" s="155" t="s">
        <v>13</v>
      </c>
      <c r="W113" s="88" t="s">
        <v>13</v>
      </c>
      <c r="X113" s="155" t="s">
        <v>13</v>
      </c>
      <c r="Y113" s="160" t="s">
        <v>13</v>
      </c>
      <c r="Z113" s="155" t="s">
        <v>13</v>
      </c>
      <c r="AA113" s="74"/>
      <c r="AB113" s="34"/>
      <c r="AC113" s="36">
        <v>0</v>
      </c>
      <c r="AD113" s="36">
        <v>0</v>
      </c>
      <c r="AE113" s="36">
        <v>0</v>
      </c>
      <c r="AF113" s="36">
        <v>0</v>
      </c>
      <c r="AG113" s="36">
        <v>0</v>
      </c>
      <c r="AH113" s="34"/>
      <c r="AI113" s="34"/>
      <c r="AJ113" s="21"/>
      <c r="AK113" s="156"/>
      <c r="AL113" s="22"/>
      <c r="AM113" s="23"/>
      <c r="AN113" s="163"/>
      <c r="AO113" s="163"/>
      <c r="AP113" s="163"/>
      <c r="AQ113" s="24"/>
      <c r="AR113" s="23"/>
      <c r="AS113" s="163"/>
      <c r="AT113" s="163"/>
      <c r="AU113" s="163"/>
      <c r="AV113" s="24"/>
      <c r="AW113" s="23"/>
      <c r="AX113" s="163"/>
      <c r="AY113" s="163"/>
      <c r="AZ113" s="163"/>
      <c r="BA113" s="24"/>
      <c r="BB113" s="72"/>
    </row>
    <row r="114" spans="1:54" ht="17.25" customHeight="1" x14ac:dyDescent="0.2">
      <c r="A114" s="29">
        <v>109</v>
      </c>
      <c r="B114" s="29">
        <v>108</v>
      </c>
      <c r="C114" s="29">
        <f t="shared" si="12"/>
        <v>-1</v>
      </c>
      <c r="D114" s="17" t="s">
        <v>598</v>
      </c>
      <c r="E114" s="2">
        <f t="shared" si="10"/>
        <v>4</v>
      </c>
      <c r="F114" s="206"/>
      <c r="G114" s="29">
        <f t="shared" si="11"/>
        <v>1</v>
      </c>
      <c r="H114" s="30"/>
      <c r="I114" s="160" t="s">
        <v>13</v>
      </c>
      <c r="J114" s="155" t="s">
        <v>13</v>
      </c>
      <c r="K114" s="160" t="s">
        <v>13</v>
      </c>
      <c r="L114" s="155" t="s">
        <v>13</v>
      </c>
      <c r="M114" s="160" t="s">
        <v>13</v>
      </c>
      <c r="N114" s="155" t="s">
        <v>13</v>
      </c>
      <c r="O114" s="160" t="s">
        <v>13</v>
      </c>
      <c r="P114" s="155" t="s">
        <v>13</v>
      </c>
      <c r="Q114" s="160" t="s">
        <v>13</v>
      </c>
      <c r="R114" s="155" t="s">
        <v>13</v>
      </c>
      <c r="S114" s="160" t="s">
        <v>13</v>
      </c>
      <c r="T114" s="169">
        <v>4</v>
      </c>
      <c r="U114" s="88" t="s">
        <v>13</v>
      </c>
      <c r="V114" s="155" t="s">
        <v>13</v>
      </c>
      <c r="W114" s="88" t="s">
        <v>13</v>
      </c>
      <c r="X114" s="155" t="s">
        <v>13</v>
      </c>
      <c r="Y114" s="160" t="s">
        <v>13</v>
      </c>
      <c r="Z114" s="155" t="s">
        <v>13</v>
      </c>
      <c r="AA114" s="74"/>
      <c r="AB114" s="34"/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4"/>
      <c r="AI114" s="34"/>
      <c r="AJ114" s="21"/>
      <c r="AK114" s="156"/>
      <c r="AL114" s="22"/>
      <c r="AM114" s="23"/>
      <c r="AN114" s="163"/>
      <c r="AO114" s="163"/>
      <c r="AP114" s="163"/>
      <c r="AQ114" s="24"/>
      <c r="AR114" s="23"/>
      <c r="AS114" s="163"/>
      <c r="AT114" s="163"/>
      <c r="AU114" s="163"/>
      <c r="AV114" s="24"/>
      <c r="AW114" s="23"/>
      <c r="AX114" s="163"/>
      <c r="AY114" s="163"/>
      <c r="AZ114" s="163"/>
      <c r="BA114" s="24"/>
      <c r="BB114" s="72"/>
    </row>
    <row r="115" spans="1:54" ht="17.25" customHeight="1" x14ac:dyDescent="0.2">
      <c r="A115" s="29">
        <v>110</v>
      </c>
      <c r="B115" s="29">
        <v>109</v>
      </c>
      <c r="C115" s="29">
        <f t="shared" si="12"/>
        <v>-1</v>
      </c>
      <c r="D115" s="17" t="s">
        <v>965</v>
      </c>
      <c r="E115" s="2">
        <f t="shared" si="10"/>
        <v>4</v>
      </c>
      <c r="F115" s="206"/>
      <c r="G115" s="29">
        <f t="shared" si="11"/>
        <v>1</v>
      </c>
      <c r="H115" s="30"/>
      <c r="I115" s="160" t="s">
        <v>13</v>
      </c>
      <c r="J115" s="155" t="s">
        <v>13</v>
      </c>
      <c r="K115" s="160" t="s">
        <v>13</v>
      </c>
      <c r="L115" s="155" t="s">
        <v>13</v>
      </c>
      <c r="M115" s="160" t="s">
        <v>13</v>
      </c>
      <c r="N115" s="155" t="s">
        <v>13</v>
      </c>
      <c r="O115" s="160" t="s">
        <v>13</v>
      </c>
      <c r="P115" s="155" t="s">
        <v>13</v>
      </c>
      <c r="Q115" s="160" t="s">
        <v>13</v>
      </c>
      <c r="R115" s="155" t="s">
        <v>13</v>
      </c>
      <c r="S115" s="160" t="s">
        <v>13</v>
      </c>
      <c r="T115" s="169" t="s">
        <v>13</v>
      </c>
      <c r="U115" s="88" t="s">
        <v>13</v>
      </c>
      <c r="V115" s="155" t="s">
        <v>13</v>
      </c>
      <c r="W115" s="88" t="s">
        <v>13</v>
      </c>
      <c r="X115" s="155" t="s">
        <v>13</v>
      </c>
      <c r="Y115" s="160" t="s">
        <v>13</v>
      </c>
      <c r="Z115" s="155">
        <v>4</v>
      </c>
      <c r="AA115" s="74"/>
      <c r="AB115" s="34"/>
      <c r="AC115" s="36">
        <v>0</v>
      </c>
      <c r="AD115" s="36">
        <v>0</v>
      </c>
      <c r="AE115" s="36">
        <v>0</v>
      </c>
      <c r="AF115" s="36">
        <v>0</v>
      </c>
      <c r="AG115" s="36">
        <v>0</v>
      </c>
      <c r="AH115" s="34"/>
      <c r="AI115" s="34"/>
      <c r="AJ115" s="21"/>
      <c r="AK115" s="156"/>
      <c r="AL115" s="22"/>
      <c r="AM115" s="23"/>
      <c r="AN115" s="163"/>
      <c r="AO115" s="163"/>
      <c r="AP115" s="163"/>
      <c r="AQ115" s="24"/>
      <c r="AR115" s="23"/>
      <c r="AS115" s="163"/>
      <c r="AT115" s="163"/>
      <c r="AU115" s="163"/>
      <c r="AV115" s="24"/>
      <c r="AW115" s="23"/>
      <c r="AX115" s="163"/>
      <c r="AY115" s="163"/>
      <c r="AZ115" s="163"/>
      <c r="BA115" s="24"/>
      <c r="BB115" s="72"/>
    </row>
    <row r="116" spans="1:54" ht="17.25" customHeight="1" x14ac:dyDescent="0.2">
      <c r="A116" s="29">
        <v>111</v>
      </c>
      <c r="B116" s="29">
        <v>110</v>
      </c>
      <c r="C116" s="29">
        <f t="shared" si="12"/>
        <v>-1</v>
      </c>
      <c r="D116" s="17" t="s">
        <v>1310</v>
      </c>
      <c r="E116" s="2">
        <f t="shared" si="10"/>
        <v>4</v>
      </c>
      <c r="F116" s="206"/>
      <c r="G116" s="29">
        <f t="shared" si="11"/>
        <v>1</v>
      </c>
      <c r="H116" s="30"/>
      <c r="I116" s="160" t="s">
        <v>13</v>
      </c>
      <c r="J116" s="155">
        <v>4</v>
      </c>
      <c r="K116" s="160" t="s">
        <v>13</v>
      </c>
      <c r="L116" s="155" t="s">
        <v>13</v>
      </c>
      <c r="M116" s="160" t="s">
        <v>13</v>
      </c>
      <c r="N116" s="155" t="s">
        <v>13</v>
      </c>
      <c r="O116" s="160" t="s">
        <v>13</v>
      </c>
      <c r="P116" s="155" t="s">
        <v>13</v>
      </c>
      <c r="Q116" s="160" t="s">
        <v>13</v>
      </c>
      <c r="R116" s="155" t="s">
        <v>13</v>
      </c>
      <c r="S116" s="160" t="s">
        <v>13</v>
      </c>
      <c r="T116" s="169" t="s">
        <v>13</v>
      </c>
      <c r="U116" s="88" t="s">
        <v>13</v>
      </c>
      <c r="V116" s="155" t="s">
        <v>13</v>
      </c>
      <c r="W116" s="88" t="s">
        <v>13</v>
      </c>
      <c r="X116" s="155" t="s">
        <v>13</v>
      </c>
      <c r="Y116" s="160" t="s">
        <v>13</v>
      </c>
      <c r="Z116" s="155" t="s">
        <v>13</v>
      </c>
      <c r="AA116" s="74"/>
      <c r="AB116" s="34"/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4"/>
      <c r="AI116" s="34"/>
      <c r="AJ116" s="21"/>
      <c r="AK116" s="156"/>
      <c r="AL116" s="22"/>
      <c r="AM116" s="23"/>
      <c r="AN116" s="163"/>
      <c r="AO116" s="163"/>
      <c r="AP116" s="163"/>
      <c r="AQ116" s="24"/>
      <c r="AR116" s="23"/>
      <c r="AS116" s="163"/>
      <c r="AT116" s="163"/>
      <c r="AU116" s="163"/>
      <c r="AV116" s="24"/>
      <c r="AW116" s="23"/>
      <c r="AX116" s="163"/>
      <c r="AY116" s="163"/>
      <c r="AZ116" s="163"/>
      <c r="BA116" s="24"/>
      <c r="BB116" s="72"/>
    </row>
    <row r="117" spans="1:54" ht="17.25" customHeight="1" x14ac:dyDescent="0.2">
      <c r="A117" s="29">
        <v>112</v>
      </c>
      <c r="B117" s="29">
        <v>111</v>
      </c>
      <c r="C117" s="29">
        <f t="shared" si="12"/>
        <v>-1</v>
      </c>
      <c r="D117" s="17" t="s">
        <v>1396</v>
      </c>
      <c r="E117" s="2">
        <f t="shared" si="10"/>
        <v>4</v>
      </c>
      <c r="F117" s="206"/>
      <c r="G117" s="29">
        <f t="shared" si="11"/>
        <v>1</v>
      </c>
      <c r="H117" s="30"/>
      <c r="I117" s="160" t="s">
        <v>13</v>
      </c>
      <c r="J117" s="155" t="s">
        <v>13</v>
      </c>
      <c r="K117" s="160" t="s">
        <v>13</v>
      </c>
      <c r="L117" s="155" t="s">
        <v>13</v>
      </c>
      <c r="M117" s="160" t="s">
        <v>13</v>
      </c>
      <c r="N117" s="155" t="s">
        <v>13</v>
      </c>
      <c r="O117" s="160" t="s">
        <v>13</v>
      </c>
      <c r="P117" s="155" t="s">
        <v>13</v>
      </c>
      <c r="Q117" s="160" t="s">
        <v>13</v>
      </c>
      <c r="R117" s="155">
        <v>4</v>
      </c>
      <c r="S117" s="160" t="s">
        <v>13</v>
      </c>
      <c r="T117" s="169" t="s">
        <v>13</v>
      </c>
      <c r="U117" s="88" t="s">
        <v>13</v>
      </c>
      <c r="V117" s="155" t="s">
        <v>13</v>
      </c>
      <c r="W117" s="88" t="s">
        <v>13</v>
      </c>
      <c r="X117" s="155" t="s">
        <v>13</v>
      </c>
      <c r="Y117" s="160" t="s">
        <v>13</v>
      </c>
      <c r="Z117" s="155" t="s">
        <v>13</v>
      </c>
      <c r="AA117" s="74"/>
      <c r="AB117" s="34"/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4"/>
      <c r="AI117" s="34"/>
      <c r="AJ117" s="21"/>
      <c r="AK117" s="156"/>
      <c r="AL117" s="22"/>
      <c r="AM117" s="23"/>
      <c r="AN117" s="163"/>
      <c r="AO117" s="163"/>
      <c r="AP117" s="163"/>
      <c r="AQ117" s="24"/>
      <c r="AR117" s="23"/>
      <c r="AS117" s="163"/>
      <c r="AT117" s="163"/>
      <c r="AU117" s="163"/>
      <c r="AV117" s="24"/>
      <c r="AW117" s="23"/>
      <c r="AX117" s="163"/>
      <c r="AY117" s="163"/>
      <c r="AZ117" s="163"/>
      <c r="BA117" s="24"/>
      <c r="BB117" s="72"/>
    </row>
    <row r="118" spans="1:54" ht="17.25" customHeight="1" x14ac:dyDescent="0.2">
      <c r="A118" s="29">
        <v>113</v>
      </c>
      <c r="B118" s="29">
        <v>112</v>
      </c>
      <c r="C118" s="29">
        <f t="shared" si="12"/>
        <v>-1</v>
      </c>
      <c r="D118" s="17" t="s">
        <v>1479</v>
      </c>
      <c r="E118" s="2">
        <f t="shared" si="10"/>
        <v>4</v>
      </c>
      <c r="F118" s="206"/>
      <c r="G118" s="29">
        <f t="shared" si="11"/>
        <v>1</v>
      </c>
      <c r="H118" s="30"/>
      <c r="I118" s="160" t="s">
        <v>13</v>
      </c>
      <c r="J118" s="155" t="s">
        <v>13</v>
      </c>
      <c r="K118" s="160" t="s">
        <v>13</v>
      </c>
      <c r="L118" s="155" t="s">
        <v>13</v>
      </c>
      <c r="M118" s="160" t="s">
        <v>13</v>
      </c>
      <c r="N118" s="155" t="s">
        <v>13</v>
      </c>
      <c r="O118" s="160" t="s">
        <v>13</v>
      </c>
      <c r="P118" s="155" t="s">
        <v>13</v>
      </c>
      <c r="Q118" s="160">
        <v>4</v>
      </c>
      <c r="R118" s="155" t="s">
        <v>13</v>
      </c>
      <c r="S118" s="160" t="s">
        <v>13</v>
      </c>
      <c r="T118" s="169" t="s">
        <v>13</v>
      </c>
      <c r="U118" s="88" t="s">
        <v>13</v>
      </c>
      <c r="V118" s="155" t="s">
        <v>13</v>
      </c>
      <c r="W118" s="88" t="s">
        <v>13</v>
      </c>
      <c r="X118" s="155" t="s">
        <v>13</v>
      </c>
      <c r="Y118" s="160" t="s">
        <v>13</v>
      </c>
      <c r="Z118" s="155" t="s">
        <v>13</v>
      </c>
      <c r="AA118" s="74"/>
      <c r="AB118" s="34"/>
      <c r="AC118" s="36">
        <v>0</v>
      </c>
      <c r="AD118" s="36">
        <v>0</v>
      </c>
      <c r="AE118" s="36">
        <v>0</v>
      </c>
      <c r="AF118" s="36">
        <v>0</v>
      </c>
      <c r="AG118" s="36">
        <v>0</v>
      </c>
      <c r="AH118" s="34"/>
      <c r="AI118" s="34"/>
      <c r="AJ118" s="21"/>
      <c r="AK118" s="156"/>
      <c r="AL118" s="22"/>
      <c r="AM118" s="23"/>
      <c r="AN118" s="163"/>
      <c r="AO118" s="163"/>
      <c r="AP118" s="163"/>
      <c r="AQ118" s="24"/>
      <c r="AR118" s="23"/>
      <c r="AS118" s="163"/>
      <c r="AT118" s="163"/>
      <c r="AU118" s="163"/>
      <c r="AV118" s="24"/>
      <c r="AW118" s="23"/>
      <c r="AX118" s="163"/>
      <c r="AY118" s="163"/>
      <c r="AZ118" s="163"/>
      <c r="BA118" s="24"/>
      <c r="BB118" s="72"/>
    </row>
    <row r="119" spans="1:54" ht="17.25" customHeight="1" x14ac:dyDescent="0.2">
      <c r="A119" s="29">
        <v>114</v>
      </c>
      <c r="B119" s="29">
        <v>113</v>
      </c>
      <c r="C119" s="29">
        <f t="shared" si="12"/>
        <v>-1</v>
      </c>
      <c r="D119" s="17" t="s">
        <v>1552</v>
      </c>
      <c r="E119" s="2">
        <f t="shared" si="10"/>
        <v>4</v>
      </c>
      <c r="F119" s="206"/>
      <c r="G119" s="29">
        <f t="shared" si="11"/>
        <v>1</v>
      </c>
      <c r="H119" s="30"/>
      <c r="I119" s="160" t="s">
        <v>13</v>
      </c>
      <c r="J119" s="155" t="s">
        <v>13</v>
      </c>
      <c r="K119" s="160" t="s">
        <v>13</v>
      </c>
      <c r="L119" s="155" t="s">
        <v>13</v>
      </c>
      <c r="M119" s="160" t="s">
        <v>13</v>
      </c>
      <c r="N119" s="155" t="s">
        <v>13</v>
      </c>
      <c r="O119" s="160" t="s">
        <v>13</v>
      </c>
      <c r="P119" s="155" t="s">
        <v>13</v>
      </c>
      <c r="Q119" s="160" t="s">
        <v>13</v>
      </c>
      <c r="R119" s="155" t="s">
        <v>13</v>
      </c>
      <c r="S119" s="160">
        <v>4</v>
      </c>
      <c r="T119" s="169" t="s">
        <v>13</v>
      </c>
      <c r="U119" s="88" t="s">
        <v>13</v>
      </c>
      <c r="V119" s="155" t="s">
        <v>13</v>
      </c>
      <c r="W119" s="88" t="s">
        <v>13</v>
      </c>
      <c r="X119" s="155" t="s">
        <v>13</v>
      </c>
      <c r="Y119" s="160" t="s">
        <v>13</v>
      </c>
      <c r="Z119" s="155" t="s">
        <v>13</v>
      </c>
      <c r="AA119" s="74"/>
      <c r="AB119" s="34"/>
      <c r="AC119" s="36">
        <v>0</v>
      </c>
      <c r="AD119" s="36">
        <v>0</v>
      </c>
      <c r="AE119" s="36">
        <v>0</v>
      </c>
      <c r="AF119" s="36">
        <v>0</v>
      </c>
      <c r="AG119" s="36">
        <v>0</v>
      </c>
      <c r="AH119" s="34"/>
      <c r="AI119" s="34"/>
      <c r="AJ119" s="21"/>
      <c r="AK119" s="156"/>
      <c r="AL119" s="22"/>
      <c r="AM119" s="23"/>
      <c r="AN119" s="163"/>
      <c r="AO119" s="163"/>
      <c r="AP119" s="163"/>
      <c r="AQ119" s="24"/>
      <c r="AR119" s="23"/>
      <c r="AS119" s="163"/>
      <c r="AT119" s="163"/>
      <c r="AU119" s="163"/>
      <c r="AV119" s="24"/>
      <c r="AW119" s="23"/>
      <c r="AX119" s="163"/>
      <c r="AY119" s="163"/>
      <c r="AZ119" s="163"/>
      <c r="BA119" s="24"/>
      <c r="BB119" s="72"/>
    </row>
    <row r="120" spans="1:54" ht="17.25" customHeight="1" x14ac:dyDescent="0.2">
      <c r="A120" s="29">
        <v>115</v>
      </c>
      <c r="B120" s="29">
        <v>114</v>
      </c>
      <c r="C120" s="29">
        <f t="shared" si="12"/>
        <v>-1</v>
      </c>
      <c r="D120" s="17" t="s">
        <v>283</v>
      </c>
      <c r="E120" s="2">
        <f t="shared" si="10"/>
        <v>4</v>
      </c>
      <c r="F120" s="205"/>
      <c r="G120" s="29">
        <f t="shared" si="11"/>
        <v>1</v>
      </c>
      <c r="H120" s="30"/>
      <c r="I120" s="160" t="s">
        <v>13</v>
      </c>
      <c r="J120" s="155" t="s">
        <v>13</v>
      </c>
      <c r="K120" s="160">
        <v>4</v>
      </c>
      <c r="L120" s="155" t="s">
        <v>13</v>
      </c>
      <c r="M120" s="160" t="s">
        <v>13</v>
      </c>
      <c r="N120" s="155" t="s">
        <v>13</v>
      </c>
      <c r="O120" s="160" t="s">
        <v>13</v>
      </c>
      <c r="P120" s="155" t="s">
        <v>13</v>
      </c>
      <c r="Q120" s="160" t="s">
        <v>13</v>
      </c>
      <c r="R120" s="155" t="s">
        <v>13</v>
      </c>
      <c r="S120" s="160" t="s">
        <v>13</v>
      </c>
      <c r="T120" s="169" t="s">
        <v>13</v>
      </c>
      <c r="U120" s="88" t="s">
        <v>13</v>
      </c>
      <c r="V120" s="155" t="s">
        <v>13</v>
      </c>
      <c r="W120" s="88" t="s">
        <v>13</v>
      </c>
      <c r="X120" s="155" t="s">
        <v>13</v>
      </c>
      <c r="Y120" s="160" t="s">
        <v>13</v>
      </c>
      <c r="Z120" s="155" t="s">
        <v>13</v>
      </c>
      <c r="AA120" s="74"/>
      <c r="AB120" s="34"/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4"/>
      <c r="AI120" s="34"/>
      <c r="AJ120" s="21"/>
      <c r="AK120" s="156"/>
      <c r="AL120" s="22"/>
      <c r="AM120" s="23"/>
      <c r="AN120" s="163"/>
      <c r="AO120" s="163"/>
      <c r="AP120" s="163"/>
      <c r="AQ120" s="24"/>
      <c r="AR120" s="23"/>
      <c r="AS120" s="163"/>
      <c r="AT120" s="163"/>
      <c r="AU120" s="163"/>
      <c r="AV120" s="24"/>
      <c r="AW120" s="23"/>
      <c r="AX120" s="163"/>
      <c r="AY120" s="163"/>
      <c r="AZ120" s="163"/>
      <c r="BA120" s="24"/>
      <c r="BB120" s="72"/>
    </row>
    <row r="121" spans="1:54" ht="17.25" customHeight="1" x14ac:dyDescent="0.2">
      <c r="A121" s="29">
        <v>116</v>
      </c>
      <c r="B121" s="29">
        <v>115</v>
      </c>
      <c r="C121" s="29">
        <f t="shared" si="12"/>
        <v>-1</v>
      </c>
      <c r="D121" s="17" t="s">
        <v>444</v>
      </c>
      <c r="E121" s="2">
        <f t="shared" si="10"/>
        <v>3</v>
      </c>
      <c r="F121" s="206"/>
      <c r="G121" s="29">
        <f t="shared" si="11"/>
        <v>1</v>
      </c>
      <c r="H121" s="30"/>
      <c r="I121" s="160" t="s">
        <v>13</v>
      </c>
      <c r="J121" s="155" t="s">
        <v>13</v>
      </c>
      <c r="K121" s="160" t="s">
        <v>13</v>
      </c>
      <c r="L121" s="155" t="s">
        <v>13</v>
      </c>
      <c r="M121" s="160" t="s">
        <v>13</v>
      </c>
      <c r="N121" s="155" t="s">
        <v>13</v>
      </c>
      <c r="O121" s="160" t="s">
        <v>13</v>
      </c>
      <c r="P121" s="155" t="s">
        <v>13</v>
      </c>
      <c r="Q121" s="160" t="s">
        <v>13</v>
      </c>
      <c r="R121" s="155" t="s">
        <v>13</v>
      </c>
      <c r="S121" s="160" t="s">
        <v>13</v>
      </c>
      <c r="T121" s="169">
        <v>3</v>
      </c>
      <c r="U121" s="88" t="s">
        <v>13</v>
      </c>
      <c r="V121" s="155" t="s">
        <v>13</v>
      </c>
      <c r="W121" s="88" t="s">
        <v>13</v>
      </c>
      <c r="X121" s="155" t="s">
        <v>13</v>
      </c>
      <c r="Y121" s="160" t="s">
        <v>13</v>
      </c>
      <c r="Z121" s="155" t="s">
        <v>13</v>
      </c>
      <c r="AA121" s="74"/>
      <c r="AB121" s="34"/>
      <c r="AC121" s="36">
        <v>0</v>
      </c>
      <c r="AD121" s="36">
        <v>0</v>
      </c>
      <c r="AE121" s="36">
        <v>0</v>
      </c>
      <c r="AF121" s="36">
        <v>0</v>
      </c>
      <c r="AG121" s="36">
        <v>0</v>
      </c>
      <c r="AH121" s="34"/>
      <c r="AI121" s="34"/>
      <c r="AJ121" s="21"/>
      <c r="AK121" s="156"/>
      <c r="AL121" s="22"/>
      <c r="AM121" s="23"/>
      <c r="AN121" s="163"/>
      <c r="AO121" s="163"/>
      <c r="AP121" s="163"/>
      <c r="AQ121" s="24"/>
      <c r="AR121" s="23"/>
      <c r="AS121" s="163"/>
      <c r="AT121" s="163"/>
      <c r="AU121" s="163"/>
      <c r="AV121" s="24"/>
      <c r="AW121" s="23"/>
      <c r="AX121" s="163"/>
      <c r="AY121" s="163"/>
      <c r="AZ121" s="163"/>
      <c r="BA121" s="24"/>
      <c r="BB121" s="72"/>
    </row>
    <row r="122" spans="1:54" ht="17.25" customHeight="1" x14ac:dyDescent="0.2">
      <c r="A122" s="29">
        <v>117</v>
      </c>
      <c r="B122" s="29">
        <v>116</v>
      </c>
      <c r="C122" s="29">
        <f t="shared" si="12"/>
        <v>-1</v>
      </c>
      <c r="D122" s="17" t="s">
        <v>912</v>
      </c>
      <c r="E122" s="2">
        <f t="shared" si="10"/>
        <v>3</v>
      </c>
      <c r="F122" s="205"/>
      <c r="G122" s="29">
        <f t="shared" si="11"/>
        <v>1</v>
      </c>
      <c r="H122" s="30"/>
      <c r="I122" s="160" t="s">
        <v>13</v>
      </c>
      <c r="J122" s="155" t="s">
        <v>13</v>
      </c>
      <c r="K122" s="160" t="s">
        <v>13</v>
      </c>
      <c r="L122" s="155" t="s">
        <v>13</v>
      </c>
      <c r="M122" s="160" t="s">
        <v>13</v>
      </c>
      <c r="N122" s="155" t="s">
        <v>13</v>
      </c>
      <c r="O122" s="160" t="s">
        <v>13</v>
      </c>
      <c r="P122" s="155" t="s">
        <v>13</v>
      </c>
      <c r="Q122" s="160" t="s">
        <v>13</v>
      </c>
      <c r="R122" s="155" t="s">
        <v>13</v>
      </c>
      <c r="S122" s="160" t="s">
        <v>13</v>
      </c>
      <c r="T122" s="169" t="s">
        <v>13</v>
      </c>
      <c r="U122" s="88" t="s">
        <v>13</v>
      </c>
      <c r="V122" s="155">
        <v>3</v>
      </c>
      <c r="W122" s="88" t="s">
        <v>13</v>
      </c>
      <c r="X122" s="155" t="s">
        <v>13</v>
      </c>
      <c r="Y122" s="160" t="s">
        <v>13</v>
      </c>
      <c r="Z122" s="155" t="s">
        <v>13</v>
      </c>
      <c r="AA122" s="74"/>
      <c r="AB122" s="34"/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4"/>
      <c r="AI122" s="34"/>
      <c r="AJ122" s="21"/>
      <c r="AK122" s="156"/>
      <c r="AL122" s="22"/>
      <c r="AM122" s="23"/>
      <c r="AN122" s="163"/>
      <c r="AO122" s="163"/>
      <c r="AP122" s="163"/>
      <c r="AQ122" s="24"/>
      <c r="AR122" s="23"/>
      <c r="AS122" s="163"/>
      <c r="AT122" s="163"/>
      <c r="AU122" s="163"/>
      <c r="AV122" s="24"/>
      <c r="AW122" s="23"/>
      <c r="AX122" s="163"/>
      <c r="AY122" s="163"/>
      <c r="AZ122" s="163"/>
      <c r="BA122" s="24"/>
      <c r="BB122" s="72"/>
    </row>
    <row r="123" spans="1:54" ht="17.25" customHeight="1" x14ac:dyDescent="0.2">
      <c r="A123" s="29">
        <v>118</v>
      </c>
      <c r="B123" s="29">
        <v>117</v>
      </c>
      <c r="C123" s="29">
        <f t="shared" si="12"/>
        <v>-1</v>
      </c>
      <c r="D123" s="17" t="s">
        <v>374</v>
      </c>
      <c r="E123" s="2">
        <f t="shared" si="10"/>
        <v>3</v>
      </c>
      <c r="F123" s="206"/>
      <c r="G123" s="29">
        <f t="shared" si="11"/>
        <v>1</v>
      </c>
      <c r="H123" s="30"/>
      <c r="I123" s="160" t="s">
        <v>13</v>
      </c>
      <c r="J123" s="155" t="s">
        <v>13</v>
      </c>
      <c r="K123" s="160" t="s">
        <v>13</v>
      </c>
      <c r="L123" s="155" t="s">
        <v>13</v>
      </c>
      <c r="M123" s="160" t="s">
        <v>13</v>
      </c>
      <c r="N123" s="155" t="s">
        <v>13</v>
      </c>
      <c r="O123" s="160" t="s">
        <v>13</v>
      </c>
      <c r="P123" s="155" t="s">
        <v>13</v>
      </c>
      <c r="Q123" s="160" t="s">
        <v>13</v>
      </c>
      <c r="R123" s="155" t="s">
        <v>13</v>
      </c>
      <c r="S123" s="160" t="s">
        <v>13</v>
      </c>
      <c r="T123" s="169" t="s">
        <v>13</v>
      </c>
      <c r="U123" s="88" t="s">
        <v>13</v>
      </c>
      <c r="V123" s="155" t="s">
        <v>13</v>
      </c>
      <c r="W123" s="88" t="s">
        <v>13</v>
      </c>
      <c r="X123" s="155">
        <v>3</v>
      </c>
      <c r="Y123" s="160" t="s">
        <v>13</v>
      </c>
      <c r="Z123" s="155" t="s">
        <v>13</v>
      </c>
      <c r="AA123" s="74"/>
      <c r="AB123" s="34"/>
      <c r="AC123" s="36">
        <v>0</v>
      </c>
      <c r="AD123" s="36">
        <v>0</v>
      </c>
      <c r="AE123" s="36">
        <v>0</v>
      </c>
      <c r="AF123" s="36">
        <v>0</v>
      </c>
      <c r="AG123" s="36">
        <v>0</v>
      </c>
      <c r="AH123" s="34"/>
      <c r="AI123" s="34"/>
      <c r="AJ123" s="21"/>
      <c r="AK123" s="156"/>
      <c r="AL123" s="22"/>
      <c r="AM123" s="23"/>
      <c r="AN123" s="163"/>
      <c r="AO123" s="163"/>
      <c r="AP123" s="163"/>
      <c r="AQ123" s="24"/>
      <c r="AR123" s="23"/>
      <c r="AS123" s="163"/>
      <c r="AT123" s="163"/>
      <c r="AU123" s="163"/>
      <c r="AV123" s="24"/>
      <c r="AW123" s="23"/>
      <c r="AX123" s="163"/>
      <c r="AY123" s="163"/>
      <c r="AZ123" s="163"/>
      <c r="BA123" s="24"/>
      <c r="BB123" s="72"/>
    </row>
    <row r="124" spans="1:54" ht="17.25" customHeight="1" x14ac:dyDescent="0.2">
      <c r="A124" s="29">
        <v>119</v>
      </c>
      <c r="B124" s="29">
        <v>118</v>
      </c>
      <c r="C124" s="29">
        <f t="shared" si="12"/>
        <v>-1</v>
      </c>
      <c r="D124" s="17" t="s">
        <v>966</v>
      </c>
      <c r="E124" s="2">
        <f t="shared" si="10"/>
        <v>3</v>
      </c>
      <c r="F124" s="206"/>
      <c r="G124" s="29">
        <f t="shared" si="11"/>
        <v>1</v>
      </c>
      <c r="H124" s="30"/>
      <c r="I124" s="160" t="s">
        <v>13</v>
      </c>
      <c r="J124" s="155" t="s">
        <v>13</v>
      </c>
      <c r="K124" s="160" t="s">
        <v>13</v>
      </c>
      <c r="L124" s="155" t="s">
        <v>13</v>
      </c>
      <c r="M124" s="160" t="s">
        <v>13</v>
      </c>
      <c r="N124" s="155" t="s">
        <v>13</v>
      </c>
      <c r="O124" s="160" t="s">
        <v>13</v>
      </c>
      <c r="P124" s="155" t="s">
        <v>13</v>
      </c>
      <c r="Q124" s="160" t="s">
        <v>13</v>
      </c>
      <c r="R124" s="155" t="s">
        <v>13</v>
      </c>
      <c r="S124" s="160" t="s">
        <v>13</v>
      </c>
      <c r="T124" s="169" t="s">
        <v>13</v>
      </c>
      <c r="U124" s="88" t="s">
        <v>13</v>
      </c>
      <c r="V124" s="155" t="s">
        <v>13</v>
      </c>
      <c r="W124" s="88" t="s">
        <v>13</v>
      </c>
      <c r="X124" s="155" t="s">
        <v>13</v>
      </c>
      <c r="Y124" s="160" t="s">
        <v>13</v>
      </c>
      <c r="Z124" s="155">
        <v>3</v>
      </c>
      <c r="AA124" s="74"/>
      <c r="AB124" s="34"/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4"/>
      <c r="AI124" s="34"/>
      <c r="AJ124" s="21"/>
      <c r="AK124" s="156"/>
      <c r="AL124" s="22"/>
      <c r="AM124" s="23"/>
      <c r="AN124" s="163"/>
      <c r="AO124" s="163"/>
      <c r="AP124" s="163"/>
      <c r="AQ124" s="24"/>
      <c r="AR124" s="23"/>
      <c r="AS124" s="163"/>
      <c r="AT124" s="163"/>
      <c r="AU124" s="163"/>
      <c r="AV124" s="24"/>
      <c r="AW124" s="23"/>
      <c r="AX124" s="163"/>
      <c r="AY124" s="163"/>
      <c r="AZ124" s="163"/>
      <c r="BA124" s="24"/>
      <c r="BB124" s="72"/>
    </row>
    <row r="125" spans="1:54" ht="17.25" customHeight="1" x14ac:dyDescent="0.2">
      <c r="A125" s="29">
        <v>120</v>
      </c>
      <c r="B125" s="29">
        <v>119</v>
      </c>
      <c r="C125" s="29">
        <f t="shared" si="12"/>
        <v>-1</v>
      </c>
      <c r="D125" s="17" t="s">
        <v>1368</v>
      </c>
      <c r="E125" s="2">
        <f t="shared" si="10"/>
        <v>3</v>
      </c>
      <c r="F125" s="206"/>
      <c r="G125" s="29">
        <f t="shared" si="11"/>
        <v>1</v>
      </c>
      <c r="H125" s="30"/>
      <c r="I125" s="160" t="s">
        <v>13</v>
      </c>
      <c r="J125" s="155" t="s">
        <v>13</v>
      </c>
      <c r="K125" s="160" t="s">
        <v>13</v>
      </c>
      <c r="L125" s="155">
        <v>3</v>
      </c>
      <c r="M125" s="160" t="s">
        <v>13</v>
      </c>
      <c r="N125" s="155" t="s">
        <v>13</v>
      </c>
      <c r="O125" s="160" t="s">
        <v>13</v>
      </c>
      <c r="P125" s="155" t="s">
        <v>13</v>
      </c>
      <c r="Q125" s="160" t="s">
        <v>13</v>
      </c>
      <c r="R125" s="155" t="s">
        <v>13</v>
      </c>
      <c r="S125" s="160" t="s">
        <v>13</v>
      </c>
      <c r="T125" s="169" t="s">
        <v>13</v>
      </c>
      <c r="U125" s="88" t="s">
        <v>13</v>
      </c>
      <c r="V125" s="155" t="s">
        <v>13</v>
      </c>
      <c r="W125" s="88" t="s">
        <v>13</v>
      </c>
      <c r="X125" s="155" t="s">
        <v>13</v>
      </c>
      <c r="Y125" s="160" t="s">
        <v>13</v>
      </c>
      <c r="Z125" s="155" t="s">
        <v>13</v>
      </c>
      <c r="AA125" s="74"/>
      <c r="AB125" s="34"/>
      <c r="AC125" s="36">
        <v>0</v>
      </c>
      <c r="AD125" s="36">
        <v>0</v>
      </c>
      <c r="AE125" s="36">
        <v>0</v>
      </c>
      <c r="AF125" s="36">
        <v>0</v>
      </c>
      <c r="AG125" s="36">
        <v>0</v>
      </c>
      <c r="AH125" s="34"/>
      <c r="AI125" s="34"/>
      <c r="AJ125" s="21"/>
      <c r="AK125" s="156"/>
      <c r="AL125" s="22"/>
      <c r="AM125" s="23"/>
      <c r="AN125" s="163"/>
      <c r="AO125" s="163"/>
      <c r="AP125" s="163"/>
      <c r="AQ125" s="24"/>
      <c r="AR125" s="23"/>
      <c r="AS125" s="163"/>
      <c r="AT125" s="163"/>
      <c r="AU125" s="163"/>
      <c r="AV125" s="24"/>
      <c r="AW125" s="23"/>
      <c r="AX125" s="163"/>
      <c r="AY125" s="163"/>
      <c r="AZ125" s="163"/>
      <c r="BA125" s="24"/>
      <c r="BB125" s="72"/>
    </row>
    <row r="126" spans="1:54" ht="17.25" customHeight="1" x14ac:dyDescent="0.2">
      <c r="A126" s="29">
        <v>121</v>
      </c>
      <c r="B126" s="29">
        <v>120</v>
      </c>
      <c r="C126" s="29">
        <f t="shared" si="12"/>
        <v>-1</v>
      </c>
      <c r="D126" s="17" t="s">
        <v>1397</v>
      </c>
      <c r="E126" s="2">
        <f t="shared" si="10"/>
        <v>3</v>
      </c>
      <c r="F126" s="206"/>
      <c r="G126" s="29">
        <f t="shared" si="11"/>
        <v>1</v>
      </c>
      <c r="H126" s="30"/>
      <c r="I126" s="160" t="s">
        <v>13</v>
      </c>
      <c r="J126" s="155" t="s">
        <v>13</v>
      </c>
      <c r="K126" s="160" t="s">
        <v>13</v>
      </c>
      <c r="L126" s="155" t="s">
        <v>13</v>
      </c>
      <c r="M126" s="160" t="s">
        <v>13</v>
      </c>
      <c r="N126" s="155" t="s">
        <v>13</v>
      </c>
      <c r="O126" s="160" t="s">
        <v>13</v>
      </c>
      <c r="P126" s="155" t="s">
        <v>13</v>
      </c>
      <c r="Q126" s="160" t="s">
        <v>13</v>
      </c>
      <c r="R126" s="155">
        <v>3</v>
      </c>
      <c r="S126" s="160" t="s">
        <v>13</v>
      </c>
      <c r="T126" s="169" t="s">
        <v>13</v>
      </c>
      <c r="U126" s="88" t="s">
        <v>13</v>
      </c>
      <c r="V126" s="155" t="s">
        <v>13</v>
      </c>
      <c r="W126" s="88" t="s">
        <v>13</v>
      </c>
      <c r="X126" s="155" t="s">
        <v>13</v>
      </c>
      <c r="Y126" s="160" t="s">
        <v>13</v>
      </c>
      <c r="Z126" s="155" t="s">
        <v>13</v>
      </c>
      <c r="AA126" s="74"/>
      <c r="AB126" s="34"/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4"/>
      <c r="AI126" s="34"/>
      <c r="AJ126" s="21"/>
      <c r="AK126" s="156"/>
      <c r="AL126" s="22"/>
      <c r="AM126" s="23"/>
      <c r="AN126" s="163"/>
      <c r="AO126" s="163"/>
      <c r="AP126" s="163"/>
      <c r="AQ126" s="24"/>
      <c r="AR126" s="23"/>
      <c r="AS126" s="163"/>
      <c r="AT126" s="163"/>
      <c r="AU126" s="163"/>
      <c r="AV126" s="24"/>
      <c r="AW126" s="23"/>
      <c r="AX126" s="163"/>
      <c r="AY126" s="163"/>
      <c r="AZ126" s="163"/>
      <c r="BA126" s="24"/>
      <c r="BB126" s="72"/>
    </row>
    <row r="127" spans="1:54" ht="17.25" customHeight="1" x14ac:dyDescent="0.2">
      <c r="A127" s="29">
        <v>122</v>
      </c>
      <c r="B127" s="29">
        <v>121</v>
      </c>
      <c r="C127" s="29">
        <f t="shared" si="12"/>
        <v>-1</v>
      </c>
      <c r="D127" s="17" t="s">
        <v>1440</v>
      </c>
      <c r="E127" s="2">
        <f t="shared" si="10"/>
        <v>3</v>
      </c>
      <c r="F127" s="206"/>
      <c r="G127" s="29">
        <f t="shared" si="11"/>
        <v>1</v>
      </c>
      <c r="H127" s="30"/>
      <c r="I127" s="160" t="s">
        <v>13</v>
      </c>
      <c r="J127" s="155" t="s">
        <v>13</v>
      </c>
      <c r="K127" s="160" t="s">
        <v>13</v>
      </c>
      <c r="L127" s="155" t="s">
        <v>13</v>
      </c>
      <c r="M127" s="160">
        <v>3</v>
      </c>
      <c r="N127" s="155" t="s">
        <v>13</v>
      </c>
      <c r="O127" s="160" t="s">
        <v>13</v>
      </c>
      <c r="P127" s="155" t="s">
        <v>13</v>
      </c>
      <c r="Q127" s="160" t="s">
        <v>13</v>
      </c>
      <c r="R127" s="155" t="s">
        <v>13</v>
      </c>
      <c r="S127" s="160" t="s">
        <v>13</v>
      </c>
      <c r="T127" s="169" t="s">
        <v>13</v>
      </c>
      <c r="U127" s="88" t="s">
        <v>13</v>
      </c>
      <c r="V127" s="155" t="s">
        <v>13</v>
      </c>
      <c r="W127" s="88" t="s">
        <v>13</v>
      </c>
      <c r="X127" s="155" t="s">
        <v>13</v>
      </c>
      <c r="Y127" s="160" t="s">
        <v>13</v>
      </c>
      <c r="Z127" s="155" t="s">
        <v>13</v>
      </c>
      <c r="AA127" s="74"/>
      <c r="AB127" s="34"/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4"/>
      <c r="AI127" s="34"/>
      <c r="AJ127" s="21"/>
      <c r="AK127" s="156"/>
      <c r="AL127" s="22"/>
      <c r="AM127" s="23"/>
      <c r="AN127" s="163"/>
      <c r="AO127" s="163"/>
      <c r="AP127" s="163"/>
      <c r="AQ127" s="24"/>
      <c r="AR127" s="23"/>
      <c r="AS127" s="163"/>
      <c r="AT127" s="163"/>
      <c r="AU127" s="163"/>
      <c r="AV127" s="24"/>
      <c r="AW127" s="23"/>
      <c r="AX127" s="163"/>
      <c r="AY127" s="163"/>
      <c r="AZ127" s="163"/>
      <c r="BA127" s="24"/>
      <c r="BB127" s="72"/>
    </row>
    <row r="128" spans="1:54" ht="17.25" customHeight="1" x14ac:dyDescent="0.2">
      <c r="A128" s="29">
        <v>123</v>
      </c>
      <c r="B128" s="29">
        <v>122</v>
      </c>
      <c r="C128" s="29">
        <f t="shared" si="12"/>
        <v>-1</v>
      </c>
      <c r="D128" s="17" t="s">
        <v>777</v>
      </c>
      <c r="E128" s="2">
        <f t="shared" si="10"/>
        <v>3</v>
      </c>
      <c r="F128" s="206"/>
      <c r="G128" s="29">
        <f t="shared" si="11"/>
        <v>1</v>
      </c>
      <c r="H128" s="30"/>
      <c r="I128" s="160" t="s">
        <v>13</v>
      </c>
      <c r="J128" s="155" t="s">
        <v>13</v>
      </c>
      <c r="K128" s="160" t="s">
        <v>13</v>
      </c>
      <c r="L128" s="155" t="s">
        <v>13</v>
      </c>
      <c r="M128" s="160" t="s">
        <v>13</v>
      </c>
      <c r="N128" s="155" t="s">
        <v>13</v>
      </c>
      <c r="O128" s="160" t="s">
        <v>13</v>
      </c>
      <c r="P128" s="155">
        <v>3</v>
      </c>
      <c r="Q128" s="160" t="s">
        <v>13</v>
      </c>
      <c r="R128" s="155" t="s">
        <v>13</v>
      </c>
      <c r="S128" s="160" t="s">
        <v>13</v>
      </c>
      <c r="T128" s="169" t="s">
        <v>13</v>
      </c>
      <c r="U128" s="88" t="s">
        <v>13</v>
      </c>
      <c r="V128" s="155" t="s">
        <v>13</v>
      </c>
      <c r="W128" s="88" t="s">
        <v>13</v>
      </c>
      <c r="X128" s="155" t="s">
        <v>13</v>
      </c>
      <c r="Y128" s="160" t="s">
        <v>13</v>
      </c>
      <c r="Z128" s="155" t="s">
        <v>13</v>
      </c>
      <c r="AA128" s="74"/>
      <c r="AB128" s="34"/>
      <c r="AC128" s="36">
        <v>0</v>
      </c>
      <c r="AD128" s="36">
        <v>0</v>
      </c>
      <c r="AE128" s="36">
        <v>0</v>
      </c>
      <c r="AF128" s="36">
        <v>0</v>
      </c>
      <c r="AG128" s="36">
        <v>0</v>
      </c>
      <c r="AH128" s="34"/>
      <c r="AI128" s="34"/>
      <c r="AJ128" s="21"/>
      <c r="AK128" s="156"/>
      <c r="AL128" s="22"/>
      <c r="AM128" s="23"/>
      <c r="AN128" s="163"/>
      <c r="AO128" s="163"/>
      <c r="AP128" s="163"/>
      <c r="AQ128" s="24"/>
      <c r="AR128" s="23"/>
      <c r="AS128" s="163"/>
      <c r="AT128" s="163"/>
      <c r="AU128" s="163"/>
      <c r="AV128" s="24"/>
      <c r="AW128" s="23"/>
      <c r="AX128" s="163"/>
      <c r="AY128" s="163"/>
      <c r="AZ128" s="163"/>
      <c r="BA128" s="24"/>
      <c r="BB128" s="72"/>
    </row>
    <row r="129" spans="1:54" ht="17.25" customHeight="1" x14ac:dyDescent="0.2">
      <c r="A129" s="29">
        <v>124</v>
      </c>
      <c r="B129" s="29">
        <v>123</v>
      </c>
      <c r="C129" s="29">
        <f t="shared" si="12"/>
        <v>-1</v>
      </c>
      <c r="D129" s="17" t="s">
        <v>1515</v>
      </c>
      <c r="E129" s="2">
        <f t="shared" si="10"/>
        <v>3</v>
      </c>
      <c r="F129" s="206"/>
      <c r="G129" s="29">
        <f t="shared" si="11"/>
        <v>1</v>
      </c>
      <c r="H129" s="30"/>
      <c r="I129" s="160" t="s">
        <v>13</v>
      </c>
      <c r="J129" s="155" t="s">
        <v>13</v>
      </c>
      <c r="K129" s="160" t="s">
        <v>13</v>
      </c>
      <c r="L129" s="155" t="s">
        <v>13</v>
      </c>
      <c r="M129" s="160" t="s">
        <v>13</v>
      </c>
      <c r="N129" s="155">
        <v>3</v>
      </c>
      <c r="O129" s="160" t="s">
        <v>13</v>
      </c>
      <c r="P129" s="155" t="s">
        <v>13</v>
      </c>
      <c r="Q129" s="160" t="s">
        <v>13</v>
      </c>
      <c r="R129" s="155" t="s">
        <v>13</v>
      </c>
      <c r="S129" s="160" t="s">
        <v>13</v>
      </c>
      <c r="T129" s="169" t="s">
        <v>13</v>
      </c>
      <c r="U129" s="88" t="s">
        <v>13</v>
      </c>
      <c r="V129" s="155" t="s">
        <v>13</v>
      </c>
      <c r="W129" s="88" t="s">
        <v>13</v>
      </c>
      <c r="X129" s="155" t="s">
        <v>13</v>
      </c>
      <c r="Y129" s="160" t="s">
        <v>13</v>
      </c>
      <c r="Z129" s="155" t="s">
        <v>13</v>
      </c>
      <c r="AA129" s="74"/>
      <c r="AB129" s="34"/>
      <c r="AC129" s="36">
        <v>0</v>
      </c>
      <c r="AD129" s="36">
        <v>0</v>
      </c>
      <c r="AE129" s="36">
        <v>0</v>
      </c>
      <c r="AF129" s="36">
        <v>0</v>
      </c>
      <c r="AG129" s="36">
        <v>0</v>
      </c>
      <c r="AH129" s="34"/>
      <c r="AI129" s="34"/>
      <c r="AJ129" s="21"/>
      <c r="AK129" s="156"/>
      <c r="AL129" s="22"/>
      <c r="AM129" s="23"/>
      <c r="AN129" s="163"/>
      <c r="AO129" s="163"/>
      <c r="AP129" s="163"/>
      <c r="AQ129" s="24"/>
      <c r="AR129" s="23"/>
      <c r="AS129" s="163"/>
      <c r="AT129" s="163"/>
      <c r="AU129" s="163"/>
      <c r="AV129" s="24"/>
      <c r="AW129" s="23"/>
      <c r="AX129" s="163"/>
      <c r="AY129" s="163"/>
      <c r="AZ129" s="163"/>
      <c r="BA129" s="24"/>
      <c r="BB129" s="72"/>
    </row>
    <row r="130" spans="1:54" ht="17.25" customHeight="1" x14ac:dyDescent="0.2">
      <c r="A130" s="29">
        <v>125</v>
      </c>
      <c r="B130" s="29">
        <v>124</v>
      </c>
      <c r="C130" s="29">
        <f t="shared" si="12"/>
        <v>-1</v>
      </c>
      <c r="D130" s="17" t="s">
        <v>1553</v>
      </c>
      <c r="E130" s="2">
        <f t="shared" si="10"/>
        <v>3</v>
      </c>
      <c r="F130" s="206"/>
      <c r="G130" s="29">
        <f t="shared" si="11"/>
        <v>1</v>
      </c>
      <c r="H130" s="30"/>
      <c r="I130" s="160" t="s">
        <v>13</v>
      </c>
      <c r="J130" s="155" t="s">
        <v>13</v>
      </c>
      <c r="K130" s="160" t="s">
        <v>13</v>
      </c>
      <c r="L130" s="155" t="s">
        <v>13</v>
      </c>
      <c r="M130" s="160" t="s">
        <v>13</v>
      </c>
      <c r="N130" s="155" t="s">
        <v>13</v>
      </c>
      <c r="O130" s="160" t="s">
        <v>13</v>
      </c>
      <c r="P130" s="155" t="s">
        <v>13</v>
      </c>
      <c r="Q130" s="160" t="s">
        <v>13</v>
      </c>
      <c r="R130" s="155" t="s">
        <v>13</v>
      </c>
      <c r="S130" s="160">
        <v>3</v>
      </c>
      <c r="T130" s="169" t="s">
        <v>13</v>
      </c>
      <c r="U130" s="88" t="s">
        <v>13</v>
      </c>
      <c r="V130" s="155" t="s">
        <v>13</v>
      </c>
      <c r="W130" s="88" t="s">
        <v>13</v>
      </c>
      <c r="X130" s="155" t="s">
        <v>13</v>
      </c>
      <c r="Y130" s="160" t="s">
        <v>13</v>
      </c>
      <c r="Z130" s="155" t="s">
        <v>13</v>
      </c>
      <c r="AA130" s="74"/>
      <c r="AB130" s="34"/>
      <c r="AC130" s="36">
        <v>0</v>
      </c>
      <c r="AD130" s="36">
        <v>0</v>
      </c>
      <c r="AE130" s="36">
        <v>0</v>
      </c>
      <c r="AF130" s="36">
        <v>0</v>
      </c>
      <c r="AG130" s="36">
        <v>0</v>
      </c>
      <c r="AH130" s="34"/>
      <c r="AI130" s="34"/>
      <c r="AJ130" s="21"/>
      <c r="AK130" s="156"/>
      <c r="AL130" s="22"/>
      <c r="AM130" s="23"/>
      <c r="AN130" s="163"/>
      <c r="AO130" s="163"/>
      <c r="AP130" s="163"/>
      <c r="AQ130" s="24"/>
      <c r="AR130" s="23"/>
      <c r="AS130" s="163"/>
      <c r="AT130" s="163"/>
      <c r="AU130" s="163"/>
      <c r="AV130" s="24"/>
      <c r="AW130" s="23"/>
      <c r="AX130" s="163"/>
      <c r="AY130" s="163"/>
      <c r="AZ130" s="163"/>
      <c r="BA130" s="24"/>
      <c r="BB130" s="72"/>
    </row>
    <row r="131" spans="1:54" ht="17.25" customHeight="1" x14ac:dyDescent="0.2">
      <c r="A131" s="29">
        <v>126</v>
      </c>
      <c r="B131" s="29">
        <v>125</v>
      </c>
      <c r="C131" s="29">
        <f t="shared" si="12"/>
        <v>-1</v>
      </c>
      <c r="D131" s="17" t="s">
        <v>732</v>
      </c>
      <c r="E131" s="2">
        <f t="shared" si="10"/>
        <v>3</v>
      </c>
      <c r="F131" s="206"/>
      <c r="G131" s="29">
        <f t="shared" si="11"/>
        <v>1</v>
      </c>
      <c r="H131" s="30"/>
      <c r="I131" s="160" t="s">
        <v>13</v>
      </c>
      <c r="J131" s="155" t="s">
        <v>13</v>
      </c>
      <c r="K131" s="160">
        <v>3</v>
      </c>
      <c r="L131" s="155" t="s">
        <v>13</v>
      </c>
      <c r="M131" s="160" t="s">
        <v>13</v>
      </c>
      <c r="N131" s="155" t="s">
        <v>13</v>
      </c>
      <c r="O131" s="160" t="s">
        <v>13</v>
      </c>
      <c r="P131" s="155" t="s">
        <v>13</v>
      </c>
      <c r="Q131" s="160" t="s">
        <v>13</v>
      </c>
      <c r="R131" s="155" t="s">
        <v>13</v>
      </c>
      <c r="S131" s="160" t="s">
        <v>13</v>
      </c>
      <c r="T131" s="169" t="s">
        <v>13</v>
      </c>
      <c r="U131" s="88" t="s">
        <v>13</v>
      </c>
      <c r="V131" s="155" t="s">
        <v>13</v>
      </c>
      <c r="W131" s="88" t="s">
        <v>13</v>
      </c>
      <c r="X131" s="155" t="s">
        <v>13</v>
      </c>
      <c r="Y131" s="160" t="s">
        <v>13</v>
      </c>
      <c r="Z131" s="155" t="s">
        <v>13</v>
      </c>
      <c r="AA131" s="74"/>
      <c r="AB131" s="34"/>
      <c r="AC131" s="36">
        <v>0</v>
      </c>
      <c r="AD131" s="36">
        <v>0</v>
      </c>
      <c r="AE131" s="36">
        <v>0</v>
      </c>
      <c r="AF131" s="36">
        <v>0</v>
      </c>
      <c r="AG131" s="36">
        <v>0</v>
      </c>
      <c r="AH131" s="34"/>
      <c r="AI131" s="34"/>
      <c r="AJ131" s="21"/>
      <c r="AK131" s="156"/>
      <c r="AL131" s="22"/>
      <c r="AM131" s="23"/>
      <c r="AN131" s="163"/>
      <c r="AO131" s="163"/>
      <c r="AP131" s="163"/>
      <c r="AQ131" s="24"/>
      <c r="AR131" s="23"/>
      <c r="AS131" s="163"/>
      <c r="AT131" s="163"/>
      <c r="AU131" s="163"/>
      <c r="AV131" s="24"/>
      <c r="AW131" s="23"/>
      <c r="AX131" s="163"/>
      <c r="AY131" s="163"/>
      <c r="AZ131" s="163"/>
      <c r="BA131" s="24"/>
      <c r="BB131" s="72"/>
    </row>
    <row r="132" spans="1:54" ht="17.25" customHeight="1" x14ac:dyDescent="0.2">
      <c r="A132" s="29">
        <v>127</v>
      </c>
      <c r="B132" s="29">
        <v>126</v>
      </c>
      <c r="C132" s="29">
        <f t="shared" si="12"/>
        <v>-1</v>
      </c>
      <c r="D132" s="17" t="s">
        <v>353</v>
      </c>
      <c r="E132" s="2">
        <f t="shared" si="10"/>
        <v>2</v>
      </c>
      <c r="F132" s="206"/>
      <c r="G132" s="29">
        <f t="shared" si="11"/>
        <v>1</v>
      </c>
      <c r="H132" s="30"/>
      <c r="I132" s="160" t="s">
        <v>13</v>
      </c>
      <c r="J132" s="155" t="s">
        <v>13</v>
      </c>
      <c r="K132" s="160" t="s">
        <v>13</v>
      </c>
      <c r="L132" s="155" t="s">
        <v>13</v>
      </c>
      <c r="M132" s="160" t="s">
        <v>13</v>
      </c>
      <c r="N132" s="155" t="s">
        <v>13</v>
      </c>
      <c r="O132" s="160" t="s">
        <v>13</v>
      </c>
      <c r="P132" s="155" t="s">
        <v>13</v>
      </c>
      <c r="Q132" s="160" t="s">
        <v>13</v>
      </c>
      <c r="R132" s="155" t="s">
        <v>13</v>
      </c>
      <c r="S132" s="160" t="s">
        <v>13</v>
      </c>
      <c r="T132" s="169" t="s">
        <v>13</v>
      </c>
      <c r="U132" s="88" t="s">
        <v>13</v>
      </c>
      <c r="V132" s="155" t="s">
        <v>13</v>
      </c>
      <c r="W132" s="88">
        <v>2</v>
      </c>
      <c r="X132" s="155" t="s">
        <v>13</v>
      </c>
      <c r="Y132" s="160" t="s">
        <v>13</v>
      </c>
      <c r="Z132" s="155" t="s">
        <v>13</v>
      </c>
      <c r="AA132" s="74"/>
      <c r="AB132" s="34"/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4"/>
      <c r="AI132" s="34"/>
      <c r="AJ132" s="21"/>
      <c r="AK132" s="156"/>
      <c r="AL132" s="22"/>
      <c r="AM132" s="23"/>
      <c r="AN132" s="163"/>
      <c r="AO132" s="163"/>
      <c r="AP132" s="163"/>
      <c r="AQ132" s="24"/>
      <c r="AR132" s="23"/>
      <c r="AS132" s="163"/>
      <c r="AT132" s="163"/>
      <c r="AU132" s="163"/>
      <c r="AV132" s="24"/>
      <c r="AW132" s="23"/>
      <c r="AX132" s="163"/>
      <c r="AY132" s="163"/>
      <c r="AZ132" s="163"/>
      <c r="BA132" s="24"/>
      <c r="BB132" s="72"/>
    </row>
    <row r="133" spans="1:54" ht="17.25" customHeight="1" x14ac:dyDescent="0.2">
      <c r="A133" s="29">
        <v>128</v>
      </c>
      <c r="B133" s="29">
        <v>127</v>
      </c>
      <c r="C133" s="29">
        <f t="shared" si="12"/>
        <v>-1</v>
      </c>
      <c r="D133" s="17" t="s">
        <v>549</v>
      </c>
      <c r="E133" s="2">
        <f t="shared" si="10"/>
        <v>2</v>
      </c>
      <c r="F133" s="206"/>
      <c r="G133" s="29">
        <f t="shared" si="11"/>
        <v>1</v>
      </c>
      <c r="H133" s="30"/>
      <c r="I133" s="160" t="s">
        <v>13</v>
      </c>
      <c r="J133" s="155" t="s">
        <v>13</v>
      </c>
      <c r="K133" s="160" t="s">
        <v>13</v>
      </c>
      <c r="L133" s="155" t="s">
        <v>13</v>
      </c>
      <c r="M133" s="160" t="s">
        <v>13</v>
      </c>
      <c r="N133" s="155" t="s">
        <v>13</v>
      </c>
      <c r="O133" s="160" t="s">
        <v>13</v>
      </c>
      <c r="P133" s="155" t="s">
        <v>13</v>
      </c>
      <c r="Q133" s="160" t="s">
        <v>13</v>
      </c>
      <c r="R133" s="155" t="s">
        <v>13</v>
      </c>
      <c r="S133" s="160" t="s">
        <v>13</v>
      </c>
      <c r="T133" s="169" t="s">
        <v>13</v>
      </c>
      <c r="U133" s="88" t="s">
        <v>13</v>
      </c>
      <c r="V133" s="155">
        <v>2</v>
      </c>
      <c r="W133" s="88" t="s">
        <v>13</v>
      </c>
      <c r="X133" s="155" t="s">
        <v>13</v>
      </c>
      <c r="Y133" s="160" t="s">
        <v>13</v>
      </c>
      <c r="Z133" s="155" t="s">
        <v>13</v>
      </c>
      <c r="AA133" s="74"/>
      <c r="AB133" s="34"/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4"/>
      <c r="AI133" s="34"/>
      <c r="AJ133" s="21"/>
      <c r="AK133" s="156"/>
      <c r="AL133" s="22"/>
      <c r="AM133" s="23"/>
      <c r="AN133" s="163"/>
      <c r="AO133" s="163"/>
      <c r="AP133" s="163"/>
      <c r="AQ133" s="24"/>
      <c r="AR133" s="23"/>
      <c r="AS133" s="163"/>
      <c r="AT133" s="163"/>
      <c r="AU133" s="163"/>
      <c r="AV133" s="24"/>
      <c r="AW133" s="23"/>
      <c r="AX133" s="163"/>
      <c r="AY133" s="163"/>
      <c r="AZ133" s="163"/>
      <c r="BA133" s="24"/>
      <c r="BB133" s="72"/>
    </row>
    <row r="134" spans="1:54" ht="17.25" customHeight="1" x14ac:dyDescent="0.2">
      <c r="A134" s="29">
        <v>129</v>
      </c>
      <c r="B134" s="29">
        <v>128</v>
      </c>
      <c r="C134" s="29">
        <f t="shared" si="12"/>
        <v>-1</v>
      </c>
      <c r="D134" s="17" t="s">
        <v>88</v>
      </c>
      <c r="E134" s="2">
        <f t="shared" ref="E134:E151" si="13">LARGE(H134:AG134,1)+LARGE(H134:AG134,2)+LARGE(H134:AG134,3)+LARGE(H134:AG134,4)+LARGE(H134:AG134,5)+F134</f>
        <v>2</v>
      </c>
      <c r="F134" s="206"/>
      <c r="G134" s="29">
        <f t="shared" ref="G134:G151" si="14">COUNT(H134:Z134)</f>
        <v>1</v>
      </c>
      <c r="H134" s="30"/>
      <c r="I134" s="160" t="s">
        <v>13</v>
      </c>
      <c r="J134" s="155" t="s">
        <v>13</v>
      </c>
      <c r="K134" s="160" t="s">
        <v>13</v>
      </c>
      <c r="L134" s="155" t="s">
        <v>13</v>
      </c>
      <c r="M134" s="160" t="s">
        <v>13</v>
      </c>
      <c r="N134" s="155" t="s">
        <v>13</v>
      </c>
      <c r="O134" s="160" t="s">
        <v>13</v>
      </c>
      <c r="P134" s="155" t="s">
        <v>13</v>
      </c>
      <c r="Q134" s="160" t="s">
        <v>13</v>
      </c>
      <c r="R134" s="155" t="s">
        <v>13</v>
      </c>
      <c r="S134" s="160" t="s">
        <v>13</v>
      </c>
      <c r="T134" s="169" t="s">
        <v>13</v>
      </c>
      <c r="U134" s="88" t="s">
        <v>13</v>
      </c>
      <c r="V134" s="155" t="s">
        <v>13</v>
      </c>
      <c r="W134" s="88" t="s">
        <v>13</v>
      </c>
      <c r="X134" s="155">
        <v>2</v>
      </c>
      <c r="Y134" s="160" t="s">
        <v>13</v>
      </c>
      <c r="Z134" s="155" t="s">
        <v>13</v>
      </c>
      <c r="AA134" s="74"/>
      <c r="AB134" s="34"/>
      <c r="AC134" s="36">
        <v>0</v>
      </c>
      <c r="AD134" s="36">
        <v>0</v>
      </c>
      <c r="AE134" s="36">
        <v>0</v>
      </c>
      <c r="AF134" s="36">
        <v>0</v>
      </c>
      <c r="AG134" s="36">
        <v>0</v>
      </c>
      <c r="AH134" s="34"/>
      <c r="AI134" s="34"/>
      <c r="AJ134" s="21"/>
      <c r="AK134" s="156"/>
      <c r="AL134" s="22"/>
      <c r="AM134" s="23"/>
      <c r="AN134" s="163"/>
      <c r="AO134" s="163"/>
      <c r="AP134" s="163"/>
      <c r="AQ134" s="24"/>
      <c r="AR134" s="23"/>
      <c r="AS134" s="163"/>
      <c r="AT134" s="163"/>
      <c r="AU134" s="163"/>
      <c r="AV134" s="24"/>
      <c r="AW134" s="23"/>
      <c r="AX134" s="163"/>
      <c r="AY134" s="163"/>
      <c r="AZ134" s="163"/>
      <c r="BA134" s="24"/>
      <c r="BB134" s="72"/>
    </row>
    <row r="135" spans="1:54" ht="17.25" customHeight="1" x14ac:dyDescent="0.2">
      <c r="A135" s="29">
        <v>130</v>
      </c>
      <c r="B135" s="29">
        <v>129</v>
      </c>
      <c r="C135" s="29">
        <f t="shared" si="12"/>
        <v>-1</v>
      </c>
      <c r="D135" s="17" t="s">
        <v>1058</v>
      </c>
      <c r="E135" s="2">
        <f t="shared" si="13"/>
        <v>2</v>
      </c>
      <c r="F135" s="206"/>
      <c r="G135" s="29">
        <f t="shared" si="14"/>
        <v>1</v>
      </c>
      <c r="H135" s="30"/>
      <c r="I135" s="160" t="s">
        <v>13</v>
      </c>
      <c r="J135" s="155" t="s">
        <v>13</v>
      </c>
      <c r="K135" s="160" t="s">
        <v>13</v>
      </c>
      <c r="L135" s="155" t="s">
        <v>13</v>
      </c>
      <c r="M135" s="160" t="s">
        <v>13</v>
      </c>
      <c r="N135" s="155" t="s">
        <v>13</v>
      </c>
      <c r="O135" s="160" t="s">
        <v>13</v>
      </c>
      <c r="P135" s="155" t="s">
        <v>13</v>
      </c>
      <c r="Q135" s="160" t="s">
        <v>13</v>
      </c>
      <c r="R135" s="155" t="s">
        <v>13</v>
      </c>
      <c r="S135" s="160" t="s">
        <v>13</v>
      </c>
      <c r="T135" s="169">
        <v>2</v>
      </c>
      <c r="U135" s="88" t="s">
        <v>13</v>
      </c>
      <c r="V135" s="155" t="s">
        <v>13</v>
      </c>
      <c r="W135" s="88" t="s">
        <v>13</v>
      </c>
      <c r="X135" s="155" t="s">
        <v>13</v>
      </c>
      <c r="Y135" s="160" t="s">
        <v>13</v>
      </c>
      <c r="Z135" s="155" t="s">
        <v>13</v>
      </c>
      <c r="AA135" s="74"/>
      <c r="AB135" s="34"/>
      <c r="AC135" s="36">
        <v>0</v>
      </c>
      <c r="AD135" s="36">
        <v>0</v>
      </c>
      <c r="AE135" s="36">
        <v>0</v>
      </c>
      <c r="AF135" s="36">
        <v>0</v>
      </c>
      <c r="AG135" s="36">
        <v>0</v>
      </c>
      <c r="AH135" s="34"/>
      <c r="AI135" s="34"/>
      <c r="AJ135" s="21"/>
      <c r="AK135" s="156"/>
      <c r="AL135" s="22"/>
      <c r="AM135" s="23"/>
      <c r="AN135" s="163"/>
      <c r="AO135" s="163"/>
      <c r="AP135" s="163"/>
      <c r="AQ135" s="24"/>
      <c r="AR135" s="23"/>
      <c r="AS135" s="163"/>
      <c r="AT135" s="163"/>
      <c r="AU135" s="163"/>
      <c r="AV135" s="24"/>
      <c r="AW135" s="23"/>
      <c r="AX135" s="163"/>
      <c r="AY135" s="163"/>
      <c r="AZ135" s="163"/>
      <c r="BA135" s="24"/>
      <c r="BB135" s="72"/>
    </row>
    <row r="136" spans="1:54" ht="17.25" customHeight="1" x14ac:dyDescent="0.2">
      <c r="A136" s="29">
        <v>131</v>
      </c>
      <c r="B136" s="29">
        <v>130</v>
      </c>
      <c r="C136" s="29">
        <f t="shared" si="12"/>
        <v>-1</v>
      </c>
      <c r="D136" s="17" t="s">
        <v>76</v>
      </c>
      <c r="E136" s="2">
        <f t="shared" si="13"/>
        <v>2</v>
      </c>
      <c r="F136" s="206"/>
      <c r="G136" s="29">
        <f t="shared" si="14"/>
        <v>1</v>
      </c>
      <c r="H136" s="30"/>
      <c r="I136" s="160" t="s">
        <v>13</v>
      </c>
      <c r="J136" s="155" t="s">
        <v>13</v>
      </c>
      <c r="K136" s="160" t="s">
        <v>13</v>
      </c>
      <c r="L136" s="155" t="s">
        <v>13</v>
      </c>
      <c r="M136" s="160" t="s">
        <v>13</v>
      </c>
      <c r="N136" s="155" t="s">
        <v>13</v>
      </c>
      <c r="O136" s="160" t="s">
        <v>13</v>
      </c>
      <c r="P136" s="155" t="s">
        <v>13</v>
      </c>
      <c r="Q136" s="160" t="s">
        <v>13</v>
      </c>
      <c r="R136" s="155">
        <v>2</v>
      </c>
      <c r="S136" s="160" t="s">
        <v>13</v>
      </c>
      <c r="T136" s="169" t="s">
        <v>13</v>
      </c>
      <c r="U136" s="88" t="s">
        <v>13</v>
      </c>
      <c r="V136" s="155" t="s">
        <v>13</v>
      </c>
      <c r="W136" s="88" t="s">
        <v>13</v>
      </c>
      <c r="X136" s="155" t="s">
        <v>13</v>
      </c>
      <c r="Y136" s="160" t="s">
        <v>13</v>
      </c>
      <c r="Z136" s="155" t="s">
        <v>13</v>
      </c>
      <c r="AA136" s="74"/>
      <c r="AB136" s="34"/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4"/>
      <c r="AI136" s="34"/>
      <c r="AJ136" s="21"/>
      <c r="AK136" s="156"/>
      <c r="AL136" s="22"/>
      <c r="AM136" s="23"/>
      <c r="AN136" s="163"/>
      <c r="AO136" s="163"/>
      <c r="AP136" s="163"/>
      <c r="AQ136" s="24"/>
      <c r="AR136" s="23"/>
      <c r="AS136" s="163"/>
      <c r="AT136" s="163"/>
      <c r="AU136" s="163"/>
      <c r="AV136" s="24"/>
      <c r="AW136" s="23"/>
      <c r="AX136" s="163"/>
      <c r="AY136" s="163"/>
      <c r="AZ136" s="163"/>
      <c r="BA136" s="24"/>
      <c r="BB136" s="72"/>
    </row>
    <row r="137" spans="1:54" ht="17.25" customHeight="1" x14ac:dyDescent="0.2">
      <c r="A137" s="29">
        <v>132</v>
      </c>
      <c r="B137" s="29">
        <v>131</v>
      </c>
      <c r="C137" s="29">
        <f t="shared" si="12"/>
        <v>-1</v>
      </c>
      <c r="D137" s="17" t="s">
        <v>1441</v>
      </c>
      <c r="E137" s="2">
        <f t="shared" si="13"/>
        <v>2</v>
      </c>
      <c r="F137" s="206"/>
      <c r="G137" s="29">
        <f t="shared" si="14"/>
        <v>1</v>
      </c>
      <c r="H137" s="30"/>
      <c r="I137" s="160" t="s">
        <v>13</v>
      </c>
      <c r="J137" s="155" t="s">
        <v>13</v>
      </c>
      <c r="K137" s="160" t="s">
        <v>13</v>
      </c>
      <c r="L137" s="155" t="s">
        <v>13</v>
      </c>
      <c r="M137" s="160">
        <v>2</v>
      </c>
      <c r="N137" s="155" t="s">
        <v>13</v>
      </c>
      <c r="O137" s="160" t="s">
        <v>13</v>
      </c>
      <c r="P137" s="155" t="s">
        <v>13</v>
      </c>
      <c r="Q137" s="160" t="s">
        <v>13</v>
      </c>
      <c r="R137" s="155" t="s">
        <v>13</v>
      </c>
      <c r="S137" s="160" t="s">
        <v>13</v>
      </c>
      <c r="T137" s="169" t="s">
        <v>13</v>
      </c>
      <c r="U137" s="88" t="s">
        <v>13</v>
      </c>
      <c r="V137" s="155" t="s">
        <v>13</v>
      </c>
      <c r="W137" s="88" t="s">
        <v>13</v>
      </c>
      <c r="X137" s="155" t="s">
        <v>13</v>
      </c>
      <c r="Y137" s="160" t="s">
        <v>13</v>
      </c>
      <c r="Z137" s="155" t="s">
        <v>13</v>
      </c>
      <c r="AA137" s="74"/>
      <c r="AB137" s="34"/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4"/>
      <c r="AI137" s="34"/>
      <c r="AJ137" s="21"/>
      <c r="AK137" s="156"/>
      <c r="AL137" s="22"/>
      <c r="AM137" s="23"/>
      <c r="AN137" s="163"/>
      <c r="AO137" s="163"/>
      <c r="AP137" s="163"/>
      <c r="AQ137" s="24"/>
      <c r="AR137" s="23"/>
      <c r="AS137" s="163"/>
      <c r="AT137" s="163"/>
      <c r="AU137" s="163"/>
      <c r="AV137" s="24"/>
      <c r="AW137" s="23"/>
      <c r="AX137" s="163"/>
      <c r="AY137" s="163"/>
      <c r="AZ137" s="163"/>
      <c r="BA137" s="24"/>
      <c r="BB137" s="72"/>
    </row>
    <row r="138" spans="1:54" ht="17.25" customHeight="1" x14ac:dyDescent="0.2">
      <c r="A138" s="29">
        <v>133</v>
      </c>
      <c r="B138" s="29">
        <v>132</v>
      </c>
      <c r="C138" s="29">
        <f t="shared" si="12"/>
        <v>-1</v>
      </c>
      <c r="D138" s="17" t="s">
        <v>1502</v>
      </c>
      <c r="E138" s="2">
        <f t="shared" si="13"/>
        <v>2</v>
      </c>
      <c r="F138" s="206"/>
      <c r="G138" s="29">
        <f t="shared" si="14"/>
        <v>1</v>
      </c>
      <c r="H138" s="30"/>
      <c r="I138" s="160" t="s">
        <v>13</v>
      </c>
      <c r="J138" s="155" t="s">
        <v>13</v>
      </c>
      <c r="K138" s="160" t="s">
        <v>13</v>
      </c>
      <c r="L138" s="155" t="s">
        <v>13</v>
      </c>
      <c r="M138" s="160" t="s">
        <v>13</v>
      </c>
      <c r="N138" s="155" t="s">
        <v>13</v>
      </c>
      <c r="O138" s="160">
        <v>2</v>
      </c>
      <c r="P138" s="155" t="s">
        <v>13</v>
      </c>
      <c r="Q138" s="160" t="s">
        <v>13</v>
      </c>
      <c r="R138" s="155" t="s">
        <v>13</v>
      </c>
      <c r="S138" s="160" t="s">
        <v>13</v>
      </c>
      <c r="T138" s="169" t="s">
        <v>13</v>
      </c>
      <c r="U138" s="88" t="s">
        <v>13</v>
      </c>
      <c r="V138" s="155" t="s">
        <v>13</v>
      </c>
      <c r="W138" s="88" t="s">
        <v>13</v>
      </c>
      <c r="X138" s="155" t="s">
        <v>13</v>
      </c>
      <c r="Y138" s="160" t="s">
        <v>13</v>
      </c>
      <c r="Z138" s="155" t="s">
        <v>13</v>
      </c>
      <c r="AA138" s="74"/>
      <c r="AB138" s="34"/>
      <c r="AC138" s="36">
        <v>0</v>
      </c>
      <c r="AD138" s="36">
        <v>0</v>
      </c>
      <c r="AE138" s="36">
        <v>0</v>
      </c>
      <c r="AF138" s="36">
        <v>0</v>
      </c>
      <c r="AG138" s="36">
        <v>0</v>
      </c>
      <c r="AH138" s="34"/>
      <c r="AI138" s="34"/>
      <c r="AJ138" s="21"/>
      <c r="AK138" s="156"/>
      <c r="AL138" s="22"/>
      <c r="AM138" s="23"/>
      <c r="AN138" s="163"/>
      <c r="AO138" s="163"/>
      <c r="AP138" s="163"/>
      <c r="AQ138" s="24"/>
      <c r="AR138" s="23"/>
      <c r="AS138" s="163"/>
      <c r="AT138" s="163"/>
      <c r="AU138" s="163"/>
      <c r="AV138" s="24"/>
      <c r="AW138" s="23"/>
      <c r="AX138" s="163"/>
      <c r="AY138" s="163"/>
      <c r="AZ138" s="163"/>
      <c r="BA138" s="24"/>
      <c r="BB138" s="72"/>
    </row>
    <row r="139" spans="1:54" ht="17.25" customHeight="1" x14ac:dyDescent="0.2">
      <c r="A139" s="29">
        <v>134</v>
      </c>
      <c r="B139" s="29">
        <v>133</v>
      </c>
      <c r="C139" s="29">
        <f t="shared" si="12"/>
        <v>-1</v>
      </c>
      <c r="D139" s="17" t="s">
        <v>1516</v>
      </c>
      <c r="E139" s="2">
        <f t="shared" si="13"/>
        <v>2</v>
      </c>
      <c r="F139" s="206"/>
      <c r="G139" s="29">
        <f t="shared" si="14"/>
        <v>1</v>
      </c>
      <c r="H139" s="30"/>
      <c r="I139" s="160" t="s">
        <v>13</v>
      </c>
      <c r="J139" s="155" t="s">
        <v>13</v>
      </c>
      <c r="K139" s="160" t="s">
        <v>13</v>
      </c>
      <c r="L139" s="155" t="s">
        <v>13</v>
      </c>
      <c r="M139" s="160" t="s">
        <v>13</v>
      </c>
      <c r="N139" s="155">
        <v>2</v>
      </c>
      <c r="O139" s="160" t="s">
        <v>13</v>
      </c>
      <c r="P139" s="155" t="s">
        <v>13</v>
      </c>
      <c r="Q139" s="160" t="s">
        <v>13</v>
      </c>
      <c r="R139" s="155" t="s">
        <v>13</v>
      </c>
      <c r="S139" s="160" t="s">
        <v>13</v>
      </c>
      <c r="T139" s="169" t="s">
        <v>13</v>
      </c>
      <c r="U139" s="88" t="s">
        <v>13</v>
      </c>
      <c r="V139" s="155" t="s">
        <v>13</v>
      </c>
      <c r="W139" s="88" t="s">
        <v>13</v>
      </c>
      <c r="X139" s="155" t="s">
        <v>13</v>
      </c>
      <c r="Y139" s="160" t="s">
        <v>13</v>
      </c>
      <c r="Z139" s="155" t="s">
        <v>13</v>
      </c>
      <c r="AA139" s="74"/>
      <c r="AB139" s="34"/>
      <c r="AC139" s="36">
        <v>0</v>
      </c>
      <c r="AD139" s="36">
        <v>0</v>
      </c>
      <c r="AE139" s="36">
        <v>0</v>
      </c>
      <c r="AF139" s="36">
        <v>0</v>
      </c>
      <c r="AG139" s="36">
        <v>0</v>
      </c>
      <c r="AH139" s="34"/>
      <c r="AI139" s="34"/>
      <c r="AJ139" s="21"/>
      <c r="AK139" s="156"/>
      <c r="AL139" s="22"/>
      <c r="AM139" s="23"/>
      <c r="AN139" s="163"/>
      <c r="AO139" s="163"/>
      <c r="AP139" s="163"/>
      <c r="AQ139" s="24"/>
      <c r="AR139" s="23"/>
      <c r="AS139" s="163"/>
      <c r="AT139" s="163"/>
      <c r="AU139" s="163"/>
      <c r="AV139" s="24"/>
      <c r="AW139" s="23"/>
      <c r="AX139" s="163"/>
      <c r="AY139" s="163"/>
      <c r="AZ139" s="163"/>
      <c r="BA139" s="24"/>
      <c r="BB139" s="72"/>
    </row>
    <row r="140" spans="1:54" ht="17.25" customHeight="1" x14ac:dyDescent="0.2">
      <c r="A140" s="29">
        <v>135</v>
      </c>
      <c r="B140" s="29">
        <v>134</v>
      </c>
      <c r="C140" s="29">
        <f t="shared" si="12"/>
        <v>-1</v>
      </c>
      <c r="D140" s="17" t="s">
        <v>1554</v>
      </c>
      <c r="E140" s="2">
        <f t="shared" si="13"/>
        <v>2</v>
      </c>
      <c r="F140" s="206"/>
      <c r="G140" s="29">
        <f t="shared" si="14"/>
        <v>1</v>
      </c>
      <c r="H140" s="30"/>
      <c r="I140" s="160" t="s">
        <v>13</v>
      </c>
      <c r="J140" s="155" t="s">
        <v>13</v>
      </c>
      <c r="K140" s="160" t="s">
        <v>13</v>
      </c>
      <c r="L140" s="155" t="s">
        <v>13</v>
      </c>
      <c r="M140" s="160" t="s">
        <v>13</v>
      </c>
      <c r="N140" s="155" t="s">
        <v>13</v>
      </c>
      <c r="O140" s="160" t="s">
        <v>13</v>
      </c>
      <c r="P140" s="155" t="s">
        <v>13</v>
      </c>
      <c r="Q140" s="160" t="s">
        <v>13</v>
      </c>
      <c r="R140" s="155" t="s">
        <v>13</v>
      </c>
      <c r="S140" s="160">
        <v>2</v>
      </c>
      <c r="T140" s="169" t="s">
        <v>13</v>
      </c>
      <c r="U140" s="88" t="s">
        <v>13</v>
      </c>
      <c r="V140" s="155" t="s">
        <v>13</v>
      </c>
      <c r="W140" s="88" t="s">
        <v>13</v>
      </c>
      <c r="X140" s="155" t="s">
        <v>13</v>
      </c>
      <c r="Y140" s="160" t="s">
        <v>13</v>
      </c>
      <c r="Z140" s="155" t="s">
        <v>13</v>
      </c>
      <c r="AA140" s="74"/>
      <c r="AB140" s="34"/>
      <c r="AC140" s="36">
        <v>0</v>
      </c>
      <c r="AD140" s="36">
        <v>0</v>
      </c>
      <c r="AE140" s="36">
        <v>0</v>
      </c>
      <c r="AF140" s="36">
        <v>0</v>
      </c>
      <c r="AG140" s="36">
        <v>0</v>
      </c>
      <c r="AH140" s="34"/>
      <c r="AI140" s="34"/>
      <c r="AJ140" s="21"/>
      <c r="AK140" s="156"/>
      <c r="AL140" s="22"/>
      <c r="AM140" s="23"/>
      <c r="AN140" s="163"/>
      <c r="AO140" s="163"/>
      <c r="AP140" s="163"/>
      <c r="AQ140" s="24"/>
      <c r="AR140" s="23"/>
      <c r="AS140" s="163"/>
      <c r="AT140" s="163"/>
      <c r="AU140" s="163"/>
      <c r="AV140" s="24"/>
      <c r="AW140" s="23"/>
      <c r="AX140" s="163"/>
      <c r="AY140" s="163"/>
      <c r="AZ140" s="163"/>
      <c r="BA140" s="24"/>
      <c r="BB140" s="72"/>
    </row>
    <row r="141" spans="1:54" ht="17.25" customHeight="1" x14ac:dyDescent="0.2">
      <c r="A141" s="29">
        <v>136</v>
      </c>
      <c r="B141" s="29"/>
      <c r="C141" s="29"/>
      <c r="D141" s="17" t="s">
        <v>1661</v>
      </c>
      <c r="E141" s="2">
        <f t="shared" si="13"/>
        <v>2</v>
      </c>
      <c r="F141" s="206"/>
      <c r="G141" s="29">
        <f t="shared" si="14"/>
        <v>1</v>
      </c>
      <c r="H141" s="30"/>
      <c r="I141" s="160">
        <v>2</v>
      </c>
      <c r="J141" s="155" t="s">
        <v>13</v>
      </c>
      <c r="K141" s="160" t="s">
        <v>13</v>
      </c>
      <c r="L141" s="155" t="s">
        <v>13</v>
      </c>
      <c r="M141" s="160" t="s">
        <v>13</v>
      </c>
      <c r="N141" s="155" t="s">
        <v>13</v>
      </c>
      <c r="O141" s="160" t="s">
        <v>13</v>
      </c>
      <c r="P141" s="155" t="s">
        <v>13</v>
      </c>
      <c r="Q141" s="160" t="s">
        <v>13</v>
      </c>
      <c r="R141" s="155" t="s">
        <v>13</v>
      </c>
      <c r="S141" s="160" t="s">
        <v>13</v>
      </c>
      <c r="T141" s="169" t="s">
        <v>13</v>
      </c>
      <c r="U141" s="88" t="s">
        <v>13</v>
      </c>
      <c r="V141" s="155" t="s">
        <v>13</v>
      </c>
      <c r="W141" s="88" t="s">
        <v>13</v>
      </c>
      <c r="X141" s="155" t="s">
        <v>13</v>
      </c>
      <c r="Y141" s="160" t="s">
        <v>13</v>
      </c>
      <c r="Z141" s="155" t="s">
        <v>13</v>
      </c>
      <c r="AA141" s="74"/>
      <c r="AB141" s="34"/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4"/>
      <c r="AI141" s="34"/>
      <c r="AJ141" s="21"/>
      <c r="AK141" s="156"/>
      <c r="AL141" s="22"/>
      <c r="AM141" s="23"/>
      <c r="AN141" s="163"/>
      <c r="AO141" s="163"/>
      <c r="AP141" s="163"/>
      <c r="AQ141" s="24"/>
      <c r="AR141" s="23"/>
      <c r="AS141" s="163"/>
      <c r="AT141" s="163"/>
      <c r="AU141" s="163"/>
      <c r="AV141" s="24"/>
      <c r="AW141" s="23"/>
      <c r="AX141" s="163"/>
      <c r="AY141" s="163"/>
      <c r="AZ141" s="163"/>
      <c r="BA141" s="24"/>
      <c r="BB141" s="72"/>
    </row>
    <row r="142" spans="1:54" ht="17.25" customHeight="1" x14ac:dyDescent="0.2">
      <c r="A142" s="29">
        <v>137</v>
      </c>
      <c r="B142" s="29">
        <v>135</v>
      </c>
      <c r="C142" s="29">
        <f t="shared" ref="C142:C150" si="15">B142-A142</f>
        <v>-2</v>
      </c>
      <c r="D142" s="17" t="s">
        <v>61</v>
      </c>
      <c r="E142" s="2">
        <f t="shared" si="13"/>
        <v>2</v>
      </c>
      <c r="F142" s="206"/>
      <c r="G142" s="29">
        <f t="shared" si="14"/>
        <v>2</v>
      </c>
      <c r="H142" s="30"/>
      <c r="I142" s="160" t="s">
        <v>13</v>
      </c>
      <c r="J142" s="155" t="s">
        <v>13</v>
      </c>
      <c r="K142" s="160" t="s">
        <v>13</v>
      </c>
      <c r="L142" s="155" t="s">
        <v>13</v>
      </c>
      <c r="M142" s="160" t="s">
        <v>13</v>
      </c>
      <c r="N142" s="155" t="s">
        <v>13</v>
      </c>
      <c r="O142" s="160" t="s">
        <v>13</v>
      </c>
      <c r="P142" s="155">
        <v>1</v>
      </c>
      <c r="Q142" s="160" t="s">
        <v>13</v>
      </c>
      <c r="R142" s="155" t="s">
        <v>13</v>
      </c>
      <c r="S142" s="160">
        <v>1</v>
      </c>
      <c r="T142" s="169" t="s">
        <v>13</v>
      </c>
      <c r="U142" s="88" t="s">
        <v>13</v>
      </c>
      <c r="V142" s="155" t="s">
        <v>13</v>
      </c>
      <c r="W142" s="88" t="s">
        <v>13</v>
      </c>
      <c r="X142" s="155" t="s">
        <v>13</v>
      </c>
      <c r="Y142" s="160" t="s">
        <v>13</v>
      </c>
      <c r="Z142" s="155" t="s">
        <v>13</v>
      </c>
      <c r="AA142" s="74"/>
      <c r="AB142" s="34"/>
      <c r="AC142" s="36">
        <v>0</v>
      </c>
      <c r="AD142" s="36">
        <v>0</v>
      </c>
      <c r="AE142" s="36">
        <v>0</v>
      </c>
      <c r="AF142" s="36">
        <v>0</v>
      </c>
      <c r="AG142" s="36">
        <v>0</v>
      </c>
      <c r="AH142" s="34"/>
      <c r="AI142" s="34"/>
      <c r="AJ142" s="21"/>
      <c r="AK142" s="156"/>
      <c r="AL142" s="22"/>
      <c r="AM142" s="23"/>
      <c r="AN142" s="163"/>
      <c r="AO142" s="163"/>
      <c r="AP142" s="163"/>
      <c r="AQ142" s="24"/>
      <c r="AR142" s="23"/>
      <c r="AS142" s="163"/>
      <c r="AT142" s="163"/>
      <c r="AU142" s="163"/>
      <c r="AV142" s="24"/>
      <c r="AW142" s="23"/>
      <c r="AX142" s="163"/>
      <c r="AY142" s="163"/>
      <c r="AZ142" s="163"/>
      <c r="BA142" s="24"/>
      <c r="BB142" s="72"/>
    </row>
    <row r="143" spans="1:54" ht="17.25" customHeight="1" x14ac:dyDescent="0.2">
      <c r="A143" s="29">
        <v>138</v>
      </c>
      <c r="B143" s="29">
        <v>136</v>
      </c>
      <c r="C143" s="29">
        <f t="shared" si="15"/>
        <v>-2</v>
      </c>
      <c r="D143" s="17" t="s">
        <v>578</v>
      </c>
      <c r="E143" s="2">
        <f t="shared" si="13"/>
        <v>1</v>
      </c>
      <c r="F143" s="206"/>
      <c r="G143" s="29">
        <f t="shared" si="14"/>
        <v>1</v>
      </c>
      <c r="H143" s="30"/>
      <c r="I143" s="160" t="s">
        <v>13</v>
      </c>
      <c r="J143" s="155" t="s">
        <v>13</v>
      </c>
      <c r="K143" s="160" t="s">
        <v>13</v>
      </c>
      <c r="L143" s="155" t="s">
        <v>13</v>
      </c>
      <c r="M143" s="160" t="s">
        <v>13</v>
      </c>
      <c r="N143" s="155" t="s">
        <v>13</v>
      </c>
      <c r="O143" s="160" t="s">
        <v>13</v>
      </c>
      <c r="P143" s="155" t="s">
        <v>13</v>
      </c>
      <c r="Q143" s="160" t="s">
        <v>13</v>
      </c>
      <c r="R143" s="155" t="s">
        <v>13</v>
      </c>
      <c r="S143" s="160" t="s">
        <v>13</v>
      </c>
      <c r="T143" s="169" t="s">
        <v>13</v>
      </c>
      <c r="U143" s="88" t="s">
        <v>13</v>
      </c>
      <c r="V143" s="155">
        <v>1</v>
      </c>
      <c r="W143" s="88" t="s">
        <v>13</v>
      </c>
      <c r="X143" s="155" t="s">
        <v>13</v>
      </c>
      <c r="Y143" s="160" t="s">
        <v>13</v>
      </c>
      <c r="Z143" s="155" t="s">
        <v>13</v>
      </c>
      <c r="AA143" s="74"/>
      <c r="AB143" s="34"/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4"/>
      <c r="AI143" s="34"/>
      <c r="AJ143" s="21"/>
      <c r="AK143" s="156"/>
      <c r="AL143" s="22"/>
      <c r="AM143" s="23"/>
      <c r="AN143" s="163"/>
      <c r="AO143" s="163"/>
      <c r="AP143" s="163"/>
      <c r="AQ143" s="24"/>
      <c r="AR143" s="23"/>
      <c r="AS143" s="163"/>
      <c r="AT143" s="163"/>
      <c r="AU143" s="163"/>
      <c r="AV143" s="24"/>
      <c r="AW143" s="23"/>
      <c r="AX143" s="163"/>
      <c r="AY143" s="163"/>
      <c r="AZ143" s="163"/>
      <c r="BA143" s="24"/>
      <c r="BB143" s="72"/>
    </row>
    <row r="144" spans="1:54" ht="17.25" customHeight="1" x14ac:dyDescent="0.2">
      <c r="A144" s="29">
        <v>139</v>
      </c>
      <c r="B144" s="29">
        <v>137</v>
      </c>
      <c r="C144" s="29">
        <f t="shared" si="15"/>
        <v>-2</v>
      </c>
      <c r="D144" s="17" t="s">
        <v>855</v>
      </c>
      <c r="E144" s="2">
        <f t="shared" si="13"/>
        <v>1</v>
      </c>
      <c r="F144" s="206"/>
      <c r="G144" s="29">
        <f t="shared" si="14"/>
        <v>1</v>
      </c>
      <c r="H144" s="30"/>
      <c r="I144" s="160" t="s">
        <v>13</v>
      </c>
      <c r="J144" s="155" t="s">
        <v>13</v>
      </c>
      <c r="K144" s="160" t="s">
        <v>13</v>
      </c>
      <c r="L144" s="155" t="s">
        <v>13</v>
      </c>
      <c r="M144" s="160" t="s">
        <v>13</v>
      </c>
      <c r="N144" s="155" t="s">
        <v>13</v>
      </c>
      <c r="O144" s="160" t="s">
        <v>13</v>
      </c>
      <c r="P144" s="155" t="s">
        <v>13</v>
      </c>
      <c r="Q144" s="160" t="s">
        <v>13</v>
      </c>
      <c r="R144" s="155" t="s">
        <v>13</v>
      </c>
      <c r="S144" s="160" t="s">
        <v>13</v>
      </c>
      <c r="T144" s="169" t="s">
        <v>13</v>
      </c>
      <c r="U144" s="88" t="s">
        <v>13</v>
      </c>
      <c r="V144" s="155" t="s">
        <v>13</v>
      </c>
      <c r="W144" s="88" t="s">
        <v>13</v>
      </c>
      <c r="X144" s="155">
        <v>1</v>
      </c>
      <c r="Y144" s="160" t="s">
        <v>13</v>
      </c>
      <c r="Z144" s="155" t="s">
        <v>13</v>
      </c>
      <c r="AA144" s="74"/>
      <c r="AB144" s="34"/>
      <c r="AC144" s="36">
        <v>0</v>
      </c>
      <c r="AD144" s="36">
        <v>0</v>
      </c>
      <c r="AE144" s="36">
        <v>0</v>
      </c>
      <c r="AF144" s="36">
        <v>0</v>
      </c>
      <c r="AG144" s="36">
        <v>0</v>
      </c>
      <c r="AH144" s="34"/>
      <c r="AI144" s="34"/>
      <c r="AJ144" s="21"/>
      <c r="AK144" s="156"/>
      <c r="AL144" s="22"/>
      <c r="AM144" s="23"/>
      <c r="AN144" s="163"/>
      <c r="AO144" s="163"/>
      <c r="AP144" s="163"/>
      <c r="AQ144" s="24"/>
      <c r="AR144" s="23"/>
      <c r="AS144" s="163"/>
      <c r="AT144" s="163"/>
      <c r="AU144" s="163"/>
      <c r="AV144" s="24"/>
      <c r="AW144" s="23"/>
      <c r="AX144" s="163"/>
      <c r="AY144" s="163"/>
      <c r="AZ144" s="163"/>
      <c r="BA144" s="24"/>
      <c r="BB144" s="72"/>
    </row>
    <row r="145" spans="1:54" ht="17.25" customHeight="1" x14ac:dyDescent="0.2">
      <c r="A145" s="29">
        <v>140</v>
      </c>
      <c r="B145" s="29">
        <v>138</v>
      </c>
      <c r="C145" s="29">
        <f t="shared" si="15"/>
        <v>-2</v>
      </c>
      <c r="D145" s="17" t="s">
        <v>686</v>
      </c>
      <c r="E145" s="2">
        <f t="shared" si="13"/>
        <v>1</v>
      </c>
      <c r="F145" s="206"/>
      <c r="G145" s="29">
        <f t="shared" si="14"/>
        <v>1</v>
      </c>
      <c r="H145" s="30"/>
      <c r="I145" s="160" t="s">
        <v>13</v>
      </c>
      <c r="J145" s="155" t="s">
        <v>13</v>
      </c>
      <c r="K145" s="160" t="s">
        <v>13</v>
      </c>
      <c r="L145" s="155" t="s">
        <v>13</v>
      </c>
      <c r="M145" s="160" t="s">
        <v>13</v>
      </c>
      <c r="N145" s="155" t="s">
        <v>13</v>
      </c>
      <c r="O145" s="160" t="s">
        <v>13</v>
      </c>
      <c r="P145" s="155" t="s">
        <v>13</v>
      </c>
      <c r="Q145" s="160" t="s">
        <v>13</v>
      </c>
      <c r="R145" s="155" t="s">
        <v>13</v>
      </c>
      <c r="S145" s="160" t="s">
        <v>13</v>
      </c>
      <c r="T145" s="169" t="s">
        <v>13</v>
      </c>
      <c r="U145" s="88" t="s">
        <v>13</v>
      </c>
      <c r="V145" s="155" t="s">
        <v>13</v>
      </c>
      <c r="W145" s="88">
        <v>1</v>
      </c>
      <c r="X145" s="155" t="s">
        <v>13</v>
      </c>
      <c r="Y145" s="160" t="s">
        <v>13</v>
      </c>
      <c r="Z145" s="155" t="s">
        <v>13</v>
      </c>
      <c r="AA145" s="74"/>
      <c r="AB145" s="34"/>
      <c r="AC145" s="36">
        <v>0</v>
      </c>
      <c r="AD145" s="36">
        <v>0</v>
      </c>
      <c r="AE145" s="36">
        <v>0</v>
      </c>
      <c r="AF145" s="36">
        <v>0</v>
      </c>
      <c r="AG145" s="36">
        <v>0</v>
      </c>
      <c r="AH145" s="34"/>
      <c r="AI145" s="34"/>
      <c r="AJ145" s="21"/>
      <c r="AK145" s="156"/>
      <c r="AL145" s="22"/>
      <c r="AM145" s="23"/>
      <c r="AN145" s="163"/>
      <c r="AO145" s="163"/>
      <c r="AP145" s="163"/>
      <c r="AQ145" s="24"/>
      <c r="AR145" s="23"/>
      <c r="AS145" s="163"/>
      <c r="AT145" s="163"/>
      <c r="AU145" s="163"/>
      <c r="AV145" s="24"/>
      <c r="AW145" s="23"/>
      <c r="AX145" s="163"/>
      <c r="AY145" s="163"/>
      <c r="AZ145" s="163"/>
      <c r="BA145" s="24"/>
      <c r="BB145" s="72"/>
    </row>
    <row r="146" spans="1:54" ht="17.25" customHeight="1" x14ac:dyDescent="0.2">
      <c r="A146" s="29">
        <v>141</v>
      </c>
      <c r="B146" s="29">
        <v>139</v>
      </c>
      <c r="C146" s="29">
        <f t="shared" si="15"/>
        <v>-2</v>
      </c>
      <c r="D146" s="17" t="s">
        <v>1059</v>
      </c>
      <c r="E146" s="2">
        <f t="shared" si="13"/>
        <v>1</v>
      </c>
      <c r="F146" s="206"/>
      <c r="G146" s="29">
        <f t="shared" si="14"/>
        <v>1</v>
      </c>
      <c r="H146" s="30"/>
      <c r="I146" s="160" t="s">
        <v>13</v>
      </c>
      <c r="J146" s="155" t="s">
        <v>13</v>
      </c>
      <c r="K146" s="160" t="s">
        <v>13</v>
      </c>
      <c r="L146" s="155" t="s">
        <v>13</v>
      </c>
      <c r="M146" s="160" t="s">
        <v>13</v>
      </c>
      <c r="N146" s="155" t="s">
        <v>13</v>
      </c>
      <c r="O146" s="160" t="s">
        <v>13</v>
      </c>
      <c r="P146" s="155" t="s">
        <v>13</v>
      </c>
      <c r="Q146" s="160" t="s">
        <v>13</v>
      </c>
      <c r="R146" s="155" t="s">
        <v>13</v>
      </c>
      <c r="S146" s="160" t="s">
        <v>13</v>
      </c>
      <c r="T146" s="169">
        <v>1</v>
      </c>
      <c r="U146" s="88" t="s">
        <v>13</v>
      </c>
      <c r="V146" s="155" t="s">
        <v>13</v>
      </c>
      <c r="W146" s="88" t="s">
        <v>13</v>
      </c>
      <c r="X146" s="155" t="s">
        <v>13</v>
      </c>
      <c r="Y146" s="160" t="s">
        <v>13</v>
      </c>
      <c r="Z146" s="155" t="s">
        <v>13</v>
      </c>
      <c r="AA146" s="74"/>
      <c r="AB146" s="34"/>
      <c r="AC146" s="36">
        <v>0</v>
      </c>
      <c r="AD146" s="36">
        <v>0</v>
      </c>
      <c r="AE146" s="36">
        <v>0</v>
      </c>
      <c r="AF146" s="36">
        <v>0</v>
      </c>
      <c r="AG146" s="36">
        <v>0</v>
      </c>
      <c r="AH146" s="34"/>
      <c r="AI146" s="34"/>
      <c r="AJ146" s="21"/>
      <c r="AK146" s="156"/>
      <c r="AL146" s="22"/>
      <c r="AM146" s="23"/>
      <c r="AN146" s="163"/>
      <c r="AO146" s="163"/>
      <c r="AP146" s="163"/>
      <c r="AQ146" s="24"/>
      <c r="AR146" s="23"/>
      <c r="AS146" s="163"/>
      <c r="AT146" s="163"/>
      <c r="AU146" s="163"/>
      <c r="AV146" s="24"/>
      <c r="AW146" s="23"/>
      <c r="AX146" s="163"/>
      <c r="AY146" s="163"/>
      <c r="AZ146" s="163"/>
      <c r="BA146" s="24"/>
      <c r="BB146" s="72"/>
    </row>
    <row r="147" spans="1:54" ht="17.25" customHeight="1" x14ac:dyDescent="0.2">
      <c r="A147" s="29">
        <v>142</v>
      </c>
      <c r="B147" s="29">
        <v>140</v>
      </c>
      <c r="C147" s="29">
        <f t="shared" si="15"/>
        <v>-2</v>
      </c>
      <c r="D147" s="17" t="s">
        <v>1398</v>
      </c>
      <c r="E147" s="2">
        <f t="shared" si="13"/>
        <v>1</v>
      </c>
      <c r="F147" s="206"/>
      <c r="G147" s="29">
        <f t="shared" si="14"/>
        <v>1</v>
      </c>
      <c r="H147" s="30"/>
      <c r="I147" s="160" t="s">
        <v>13</v>
      </c>
      <c r="J147" s="155" t="s">
        <v>13</v>
      </c>
      <c r="K147" s="160" t="s">
        <v>13</v>
      </c>
      <c r="L147" s="155" t="s">
        <v>13</v>
      </c>
      <c r="M147" s="160" t="s">
        <v>13</v>
      </c>
      <c r="N147" s="155" t="s">
        <v>13</v>
      </c>
      <c r="O147" s="160" t="s">
        <v>13</v>
      </c>
      <c r="P147" s="155" t="s">
        <v>13</v>
      </c>
      <c r="Q147" s="160" t="s">
        <v>13</v>
      </c>
      <c r="R147" s="155">
        <v>1</v>
      </c>
      <c r="S147" s="160" t="s">
        <v>13</v>
      </c>
      <c r="T147" s="169" t="s">
        <v>13</v>
      </c>
      <c r="U147" s="88" t="s">
        <v>13</v>
      </c>
      <c r="V147" s="155" t="s">
        <v>13</v>
      </c>
      <c r="W147" s="88" t="s">
        <v>13</v>
      </c>
      <c r="X147" s="155" t="s">
        <v>13</v>
      </c>
      <c r="Y147" s="160" t="s">
        <v>13</v>
      </c>
      <c r="Z147" s="155" t="s">
        <v>13</v>
      </c>
      <c r="AA147" s="74"/>
      <c r="AB147" s="34"/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4"/>
      <c r="AI147" s="34"/>
      <c r="AJ147" s="21"/>
      <c r="AK147" s="156"/>
      <c r="AL147" s="22"/>
      <c r="AM147" s="23"/>
      <c r="AN147" s="163"/>
      <c r="AO147" s="163"/>
      <c r="AP147" s="163"/>
      <c r="AQ147" s="24"/>
      <c r="AR147" s="23"/>
      <c r="AS147" s="163"/>
      <c r="AT147" s="163"/>
      <c r="AU147" s="163"/>
      <c r="AV147" s="24"/>
      <c r="AW147" s="23"/>
      <c r="AX147" s="163"/>
      <c r="AY147" s="163"/>
      <c r="AZ147" s="163"/>
      <c r="BA147" s="24"/>
      <c r="BB147" s="72"/>
    </row>
    <row r="148" spans="1:54" ht="17.25" customHeight="1" x14ac:dyDescent="0.2">
      <c r="A148" s="29">
        <v>143</v>
      </c>
      <c r="B148" s="29">
        <v>141</v>
      </c>
      <c r="C148" s="29">
        <f t="shared" si="15"/>
        <v>-2</v>
      </c>
      <c r="D148" s="17" t="s">
        <v>1442</v>
      </c>
      <c r="E148" s="2">
        <f t="shared" si="13"/>
        <v>1</v>
      </c>
      <c r="F148" s="206"/>
      <c r="G148" s="29">
        <f t="shared" si="14"/>
        <v>1</v>
      </c>
      <c r="H148" s="30"/>
      <c r="I148" s="160" t="s">
        <v>13</v>
      </c>
      <c r="J148" s="155" t="s">
        <v>13</v>
      </c>
      <c r="K148" s="160" t="s">
        <v>13</v>
      </c>
      <c r="L148" s="155" t="s">
        <v>13</v>
      </c>
      <c r="M148" s="160">
        <v>1</v>
      </c>
      <c r="N148" s="155" t="s">
        <v>13</v>
      </c>
      <c r="O148" s="160" t="s">
        <v>13</v>
      </c>
      <c r="P148" s="155" t="s">
        <v>13</v>
      </c>
      <c r="Q148" s="160" t="s">
        <v>13</v>
      </c>
      <c r="R148" s="155" t="s">
        <v>13</v>
      </c>
      <c r="S148" s="160" t="s">
        <v>13</v>
      </c>
      <c r="T148" s="169" t="s">
        <v>13</v>
      </c>
      <c r="U148" s="88" t="s">
        <v>13</v>
      </c>
      <c r="V148" s="155" t="s">
        <v>13</v>
      </c>
      <c r="W148" s="88" t="s">
        <v>13</v>
      </c>
      <c r="X148" s="155" t="s">
        <v>13</v>
      </c>
      <c r="Y148" s="160" t="s">
        <v>13</v>
      </c>
      <c r="Z148" s="155" t="s">
        <v>13</v>
      </c>
      <c r="AA148" s="74"/>
      <c r="AB148" s="34"/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4"/>
      <c r="AI148" s="34"/>
      <c r="AJ148" s="21"/>
      <c r="AK148" s="156"/>
      <c r="AL148" s="22"/>
      <c r="AM148" s="23"/>
      <c r="AN148" s="163"/>
      <c r="AO148" s="163"/>
      <c r="AP148" s="163"/>
      <c r="AQ148" s="24"/>
      <c r="AR148" s="23"/>
      <c r="AS148" s="163"/>
      <c r="AT148" s="163"/>
      <c r="AU148" s="163"/>
      <c r="AV148" s="24"/>
      <c r="AW148" s="23"/>
      <c r="AX148" s="163"/>
      <c r="AY148" s="163"/>
      <c r="AZ148" s="163"/>
      <c r="BA148" s="24"/>
      <c r="BB148" s="72"/>
    </row>
    <row r="149" spans="1:54" ht="17.25" customHeight="1" x14ac:dyDescent="0.2">
      <c r="A149" s="29">
        <v>144</v>
      </c>
      <c r="B149" s="29">
        <v>142</v>
      </c>
      <c r="C149" s="29">
        <f t="shared" si="15"/>
        <v>-2</v>
      </c>
      <c r="D149" s="17" t="s">
        <v>1517</v>
      </c>
      <c r="E149" s="2">
        <f t="shared" si="13"/>
        <v>1</v>
      </c>
      <c r="F149" s="206"/>
      <c r="G149" s="29">
        <f t="shared" si="14"/>
        <v>1</v>
      </c>
      <c r="H149" s="30"/>
      <c r="I149" s="160" t="s">
        <v>13</v>
      </c>
      <c r="J149" s="155" t="s">
        <v>13</v>
      </c>
      <c r="K149" s="160" t="s">
        <v>13</v>
      </c>
      <c r="L149" s="155" t="s">
        <v>13</v>
      </c>
      <c r="M149" s="160" t="s">
        <v>13</v>
      </c>
      <c r="N149" s="155">
        <v>1</v>
      </c>
      <c r="O149" s="160" t="s">
        <v>13</v>
      </c>
      <c r="P149" s="155" t="s">
        <v>13</v>
      </c>
      <c r="Q149" s="160" t="s">
        <v>13</v>
      </c>
      <c r="R149" s="155" t="s">
        <v>13</v>
      </c>
      <c r="S149" s="160" t="s">
        <v>13</v>
      </c>
      <c r="T149" s="169" t="s">
        <v>13</v>
      </c>
      <c r="U149" s="88" t="s">
        <v>13</v>
      </c>
      <c r="V149" s="155" t="s">
        <v>13</v>
      </c>
      <c r="W149" s="88" t="s">
        <v>13</v>
      </c>
      <c r="X149" s="155" t="s">
        <v>13</v>
      </c>
      <c r="Y149" s="160" t="s">
        <v>13</v>
      </c>
      <c r="Z149" s="155" t="s">
        <v>13</v>
      </c>
      <c r="AA149" s="74"/>
      <c r="AB149" s="34"/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4"/>
      <c r="AI149" s="34"/>
      <c r="AJ149" s="21"/>
      <c r="AK149" s="156"/>
      <c r="AL149" s="22"/>
      <c r="AM149" s="23"/>
      <c r="AN149" s="163"/>
      <c r="AO149" s="163"/>
      <c r="AP149" s="163"/>
      <c r="AQ149" s="24"/>
      <c r="AR149" s="23"/>
      <c r="AS149" s="163"/>
      <c r="AT149" s="163"/>
      <c r="AU149" s="163"/>
      <c r="AV149" s="24"/>
      <c r="AW149" s="23"/>
      <c r="AX149" s="163"/>
      <c r="AY149" s="163"/>
      <c r="AZ149" s="163"/>
      <c r="BA149" s="24"/>
      <c r="BB149" s="72"/>
    </row>
    <row r="150" spans="1:54" ht="17.25" customHeight="1" x14ac:dyDescent="0.2">
      <c r="A150" s="29">
        <v>145</v>
      </c>
      <c r="B150" s="29">
        <v>143</v>
      </c>
      <c r="C150" s="29">
        <f t="shared" si="15"/>
        <v>-2</v>
      </c>
      <c r="D150" s="17" t="s">
        <v>329</v>
      </c>
      <c r="E150" s="2">
        <f t="shared" si="13"/>
        <v>1</v>
      </c>
      <c r="F150" s="206"/>
      <c r="G150" s="29">
        <f t="shared" si="14"/>
        <v>1</v>
      </c>
      <c r="H150" s="30"/>
      <c r="I150" s="160" t="s">
        <v>13</v>
      </c>
      <c r="J150" s="155" t="s">
        <v>13</v>
      </c>
      <c r="K150" s="160">
        <v>1</v>
      </c>
      <c r="L150" s="155" t="s">
        <v>13</v>
      </c>
      <c r="M150" s="160" t="s">
        <v>13</v>
      </c>
      <c r="N150" s="155" t="s">
        <v>13</v>
      </c>
      <c r="O150" s="160" t="s">
        <v>13</v>
      </c>
      <c r="P150" s="155" t="s">
        <v>13</v>
      </c>
      <c r="Q150" s="160" t="s">
        <v>13</v>
      </c>
      <c r="R150" s="155" t="s">
        <v>13</v>
      </c>
      <c r="S150" s="160" t="s">
        <v>13</v>
      </c>
      <c r="T150" s="169" t="s">
        <v>13</v>
      </c>
      <c r="U150" s="88" t="s">
        <v>13</v>
      </c>
      <c r="V150" s="155" t="s">
        <v>13</v>
      </c>
      <c r="W150" s="88" t="s">
        <v>13</v>
      </c>
      <c r="X150" s="155" t="s">
        <v>13</v>
      </c>
      <c r="Y150" s="160" t="s">
        <v>13</v>
      </c>
      <c r="Z150" s="155" t="s">
        <v>13</v>
      </c>
      <c r="AA150" s="74"/>
      <c r="AB150" s="34"/>
      <c r="AC150" s="36">
        <v>0</v>
      </c>
      <c r="AD150" s="36">
        <v>0</v>
      </c>
      <c r="AE150" s="36">
        <v>0</v>
      </c>
      <c r="AF150" s="36">
        <v>0</v>
      </c>
      <c r="AG150" s="36">
        <v>0</v>
      </c>
      <c r="AH150" s="34"/>
      <c r="AI150" s="34"/>
      <c r="AJ150" s="21"/>
      <c r="AK150" s="156"/>
      <c r="AL150" s="22"/>
      <c r="AM150" s="23"/>
      <c r="AN150" s="163"/>
      <c r="AO150" s="163"/>
      <c r="AP150" s="163"/>
      <c r="AQ150" s="24"/>
      <c r="AR150" s="23"/>
      <c r="AS150" s="163"/>
      <c r="AT150" s="163"/>
      <c r="AU150" s="163"/>
      <c r="AV150" s="24"/>
      <c r="AW150" s="23"/>
      <c r="AX150" s="163"/>
      <c r="AY150" s="163"/>
      <c r="AZ150" s="163"/>
      <c r="BA150" s="24"/>
      <c r="BB150" s="72"/>
    </row>
    <row r="151" spans="1:54" ht="17.25" customHeight="1" x14ac:dyDescent="0.2">
      <c r="A151" s="29">
        <v>146</v>
      </c>
      <c r="B151" s="29"/>
      <c r="C151" s="29"/>
      <c r="D151" s="17" t="s">
        <v>1662</v>
      </c>
      <c r="E151" s="2">
        <f t="shared" si="13"/>
        <v>1</v>
      </c>
      <c r="F151" s="206"/>
      <c r="G151" s="29">
        <f t="shared" si="14"/>
        <v>1</v>
      </c>
      <c r="H151" s="30"/>
      <c r="I151" s="160">
        <v>1</v>
      </c>
      <c r="J151" s="155" t="s">
        <v>13</v>
      </c>
      <c r="K151" s="160" t="s">
        <v>13</v>
      </c>
      <c r="L151" s="155" t="s">
        <v>13</v>
      </c>
      <c r="M151" s="160" t="s">
        <v>13</v>
      </c>
      <c r="N151" s="155" t="s">
        <v>13</v>
      </c>
      <c r="O151" s="160" t="s">
        <v>13</v>
      </c>
      <c r="P151" s="155" t="s">
        <v>13</v>
      </c>
      <c r="Q151" s="160" t="s">
        <v>13</v>
      </c>
      <c r="R151" s="155" t="s">
        <v>13</v>
      </c>
      <c r="S151" s="160" t="s">
        <v>13</v>
      </c>
      <c r="T151" s="169" t="s">
        <v>13</v>
      </c>
      <c r="U151" s="88" t="s">
        <v>13</v>
      </c>
      <c r="V151" s="155" t="s">
        <v>13</v>
      </c>
      <c r="W151" s="88" t="s">
        <v>13</v>
      </c>
      <c r="X151" s="155" t="s">
        <v>13</v>
      </c>
      <c r="Y151" s="160" t="s">
        <v>13</v>
      </c>
      <c r="Z151" s="155" t="s">
        <v>13</v>
      </c>
      <c r="AA151" s="74"/>
      <c r="AB151" s="34"/>
      <c r="AC151" s="36">
        <v>0</v>
      </c>
      <c r="AD151" s="36">
        <v>0</v>
      </c>
      <c r="AE151" s="36">
        <v>0</v>
      </c>
      <c r="AF151" s="36">
        <v>0</v>
      </c>
      <c r="AG151" s="36">
        <v>0</v>
      </c>
      <c r="AH151" s="34"/>
      <c r="AI151" s="34"/>
      <c r="AJ151" s="21"/>
      <c r="AK151" s="156"/>
      <c r="AL151" s="22"/>
      <c r="AM151" s="23"/>
      <c r="AN151" s="163"/>
      <c r="AO151" s="163"/>
      <c r="AP151" s="163"/>
      <c r="AQ151" s="24"/>
      <c r="AR151" s="23"/>
      <c r="AS151" s="163"/>
      <c r="AT151" s="163"/>
      <c r="AU151" s="163"/>
      <c r="AV151" s="24"/>
      <c r="AW151" s="23"/>
      <c r="AX151" s="163"/>
      <c r="AY151" s="163"/>
      <c r="AZ151" s="163"/>
      <c r="BA151" s="24"/>
      <c r="BB151" s="72"/>
    </row>
    <row r="152" spans="1:54" ht="17.25" customHeight="1" x14ac:dyDescent="0.2">
      <c r="A152" s="29"/>
      <c r="B152" s="29"/>
      <c r="C152" s="29"/>
      <c r="D152" s="17"/>
      <c r="E152" s="2">
        <f t="shared" ref="E152:E165" si="16">LARGE(H152:AG152,1)+LARGE(H152:AG152,2)+LARGE(H152:AG152,3)+LARGE(H152:AG152,4)+LARGE(H152:AG152,5)+F152</f>
        <v>0</v>
      </c>
      <c r="F152" s="206"/>
      <c r="G152" s="29">
        <f t="shared" ref="G152:G165" si="17">COUNT(H152:Z152)</f>
        <v>0</v>
      </c>
      <c r="H152" s="30"/>
      <c r="I152" s="160" t="s">
        <v>13</v>
      </c>
      <c r="J152" s="155" t="s">
        <v>13</v>
      </c>
      <c r="K152" s="160" t="s">
        <v>13</v>
      </c>
      <c r="L152" s="155" t="s">
        <v>13</v>
      </c>
      <c r="M152" s="160" t="s">
        <v>13</v>
      </c>
      <c r="N152" s="155" t="s">
        <v>13</v>
      </c>
      <c r="O152" s="160" t="s">
        <v>13</v>
      </c>
      <c r="P152" s="155" t="s">
        <v>13</v>
      </c>
      <c r="Q152" s="160" t="s">
        <v>13</v>
      </c>
      <c r="R152" s="155" t="s">
        <v>13</v>
      </c>
      <c r="S152" s="160" t="s">
        <v>13</v>
      </c>
      <c r="T152" s="169" t="s">
        <v>13</v>
      </c>
      <c r="U152" s="88" t="s">
        <v>13</v>
      </c>
      <c r="V152" s="155" t="s">
        <v>13</v>
      </c>
      <c r="W152" s="88" t="s">
        <v>13</v>
      </c>
      <c r="X152" s="155" t="s">
        <v>13</v>
      </c>
      <c r="Y152" s="160" t="s">
        <v>13</v>
      </c>
      <c r="Z152" s="155" t="s">
        <v>13</v>
      </c>
      <c r="AA152" s="74"/>
      <c r="AB152" s="34"/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4"/>
      <c r="AI152" s="34"/>
      <c r="AJ152" s="21"/>
      <c r="AK152" s="156"/>
      <c r="AL152" s="22"/>
      <c r="AM152" s="23"/>
      <c r="AN152" s="163"/>
      <c r="AO152" s="163"/>
      <c r="AP152" s="163"/>
      <c r="AQ152" s="24"/>
      <c r="AR152" s="23"/>
      <c r="AS152" s="163"/>
      <c r="AT152" s="163"/>
      <c r="AU152" s="163"/>
      <c r="AV152" s="24"/>
      <c r="AW152" s="23"/>
      <c r="AX152" s="163"/>
      <c r="AY152" s="163"/>
      <c r="AZ152" s="163"/>
      <c r="BA152" s="24"/>
      <c r="BB152" s="72"/>
    </row>
    <row r="153" spans="1:54" ht="17.25" customHeight="1" x14ac:dyDescent="0.2">
      <c r="A153" s="29"/>
      <c r="B153" s="29"/>
      <c r="C153" s="29"/>
      <c r="D153" s="17"/>
      <c r="E153" s="2">
        <f t="shared" si="16"/>
        <v>0</v>
      </c>
      <c r="F153" s="206"/>
      <c r="G153" s="29">
        <f t="shared" si="17"/>
        <v>0</v>
      </c>
      <c r="H153" s="30"/>
      <c r="I153" s="160" t="s">
        <v>13</v>
      </c>
      <c r="J153" s="155" t="s">
        <v>13</v>
      </c>
      <c r="K153" s="160" t="s">
        <v>13</v>
      </c>
      <c r="L153" s="155" t="s">
        <v>13</v>
      </c>
      <c r="M153" s="160" t="s">
        <v>13</v>
      </c>
      <c r="N153" s="155" t="s">
        <v>13</v>
      </c>
      <c r="O153" s="160" t="s">
        <v>13</v>
      </c>
      <c r="P153" s="155" t="s">
        <v>13</v>
      </c>
      <c r="Q153" s="160" t="s">
        <v>13</v>
      </c>
      <c r="R153" s="155" t="s">
        <v>13</v>
      </c>
      <c r="S153" s="160" t="s">
        <v>13</v>
      </c>
      <c r="T153" s="169" t="s">
        <v>13</v>
      </c>
      <c r="U153" s="88" t="s">
        <v>13</v>
      </c>
      <c r="V153" s="155" t="s">
        <v>13</v>
      </c>
      <c r="W153" s="88" t="s">
        <v>13</v>
      </c>
      <c r="X153" s="155" t="s">
        <v>13</v>
      </c>
      <c r="Y153" s="160" t="s">
        <v>13</v>
      </c>
      <c r="Z153" s="155" t="s">
        <v>13</v>
      </c>
      <c r="AA153" s="74"/>
      <c r="AB153" s="34"/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4"/>
      <c r="AI153" s="34"/>
      <c r="AJ153" s="21"/>
      <c r="AK153" s="156"/>
      <c r="AL153" s="22"/>
      <c r="AM153" s="23"/>
      <c r="AN153" s="163"/>
      <c r="AO153" s="163"/>
      <c r="AP153" s="163"/>
      <c r="AQ153" s="24"/>
      <c r="AR153" s="23"/>
      <c r="AS153" s="163"/>
      <c r="AT153" s="163"/>
      <c r="AU153" s="163"/>
      <c r="AV153" s="24"/>
      <c r="AW153" s="23"/>
      <c r="AX153" s="163"/>
      <c r="AY153" s="163"/>
      <c r="AZ153" s="163"/>
      <c r="BA153" s="24"/>
      <c r="BB153" s="72"/>
    </row>
    <row r="154" spans="1:54" ht="17.25" customHeight="1" x14ac:dyDescent="0.2">
      <c r="A154" s="29"/>
      <c r="B154" s="29"/>
      <c r="C154" s="29"/>
      <c r="D154" s="17"/>
      <c r="E154" s="2">
        <f t="shared" si="16"/>
        <v>0</v>
      </c>
      <c r="F154" s="206"/>
      <c r="G154" s="29">
        <f t="shared" si="17"/>
        <v>0</v>
      </c>
      <c r="H154" s="30"/>
      <c r="I154" s="160" t="s">
        <v>13</v>
      </c>
      <c r="J154" s="155" t="s">
        <v>13</v>
      </c>
      <c r="K154" s="160" t="s">
        <v>13</v>
      </c>
      <c r="L154" s="155" t="s">
        <v>13</v>
      </c>
      <c r="M154" s="160" t="s">
        <v>13</v>
      </c>
      <c r="N154" s="155" t="s">
        <v>13</v>
      </c>
      <c r="O154" s="160" t="s">
        <v>13</v>
      </c>
      <c r="P154" s="155" t="s">
        <v>13</v>
      </c>
      <c r="Q154" s="160" t="s">
        <v>13</v>
      </c>
      <c r="R154" s="155" t="s">
        <v>13</v>
      </c>
      <c r="S154" s="160" t="s">
        <v>13</v>
      </c>
      <c r="T154" s="169" t="s">
        <v>13</v>
      </c>
      <c r="U154" s="88" t="s">
        <v>13</v>
      </c>
      <c r="V154" s="155" t="s">
        <v>13</v>
      </c>
      <c r="W154" s="88" t="s">
        <v>13</v>
      </c>
      <c r="X154" s="155" t="s">
        <v>13</v>
      </c>
      <c r="Y154" s="160" t="s">
        <v>13</v>
      </c>
      <c r="Z154" s="155" t="s">
        <v>13</v>
      </c>
      <c r="AA154" s="74"/>
      <c r="AB154" s="34"/>
      <c r="AC154" s="36">
        <v>0</v>
      </c>
      <c r="AD154" s="36">
        <v>0</v>
      </c>
      <c r="AE154" s="36">
        <v>0</v>
      </c>
      <c r="AF154" s="36">
        <v>0</v>
      </c>
      <c r="AG154" s="36">
        <v>0</v>
      </c>
      <c r="AH154" s="34"/>
      <c r="AI154" s="34"/>
      <c r="AJ154" s="21"/>
      <c r="AK154" s="156"/>
      <c r="AL154" s="22"/>
      <c r="AM154" s="23"/>
      <c r="AN154" s="163"/>
      <c r="AO154" s="163"/>
      <c r="AP154" s="163"/>
      <c r="AQ154" s="24"/>
      <c r="AR154" s="23"/>
      <c r="AS154" s="163"/>
      <c r="AT154" s="163"/>
      <c r="AU154" s="163"/>
      <c r="AV154" s="24"/>
      <c r="AW154" s="23"/>
      <c r="AX154" s="163"/>
      <c r="AY154" s="163"/>
      <c r="AZ154" s="163"/>
      <c r="BA154" s="24"/>
      <c r="BB154" s="72"/>
    </row>
    <row r="155" spans="1:54" ht="17.25" customHeight="1" x14ac:dyDescent="0.2">
      <c r="A155" s="29"/>
      <c r="B155" s="29"/>
      <c r="C155" s="29"/>
      <c r="D155" s="17"/>
      <c r="E155" s="2">
        <f t="shared" si="16"/>
        <v>0</v>
      </c>
      <c r="F155" s="205"/>
      <c r="G155" s="29">
        <f t="shared" si="17"/>
        <v>0</v>
      </c>
      <c r="H155" s="30"/>
      <c r="I155" s="160" t="s">
        <v>13</v>
      </c>
      <c r="J155" s="155" t="s">
        <v>13</v>
      </c>
      <c r="K155" s="160" t="s">
        <v>13</v>
      </c>
      <c r="L155" s="155" t="s">
        <v>13</v>
      </c>
      <c r="M155" s="160" t="s">
        <v>13</v>
      </c>
      <c r="N155" s="155" t="s">
        <v>13</v>
      </c>
      <c r="O155" s="160" t="s">
        <v>13</v>
      </c>
      <c r="P155" s="155" t="s">
        <v>13</v>
      </c>
      <c r="Q155" s="160" t="s">
        <v>13</v>
      </c>
      <c r="R155" s="155" t="s">
        <v>13</v>
      </c>
      <c r="S155" s="160" t="s">
        <v>13</v>
      </c>
      <c r="T155" s="169" t="s">
        <v>13</v>
      </c>
      <c r="U155" s="88" t="s">
        <v>13</v>
      </c>
      <c r="V155" s="155" t="s">
        <v>13</v>
      </c>
      <c r="W155" s="88" t="s">
        <v>13</v>
      </c>
      <c r="X155" s="155" t="s">
        <v>13</v>
      </c>
      <c r="Y155" s="160" t="s">
        <v>13</v>
      </c>
      <c r="Z155" s="155" t="s">
        <v>13</v>
      </c>
      <c r="AA155" s="74"/>
      <c r="AB155" s="34"/>
      <c r="AC155" s="36">
        <v>0</v>
      </c>
      <c r="AD155" s="36">
        <v>0</v>
      </c>
      <c r="AE155" s="36">
        <v>0</v>
      </c>
      <c r="AF155" s="36">
        <v>0</v>
      </c>
      <c r="AG155" s="36">
        <v>0</v>
      </c>
      <c r="AH155" s="34"/>
      <c r="AI155" s="34"/>
      <c r="AJ155" s="21"/>
      <c r="AK155" s="156"/>
      <c r="AL155" s="22"/>
      <c r="AM155" s="23"/>
      <c r="AN155" s="163"/>
      <c r="AO155" s="163"/>
      <c r="AP155" s="163"/>
      <c r="AQ155" s="24"/>
      <c r="AR155" s="23"/>
      <c r="AS155" s="163"/>
      <c r="AT155" s="163"/>
      <c r="AU155" s="163"/>
      <c r="AV155" s="24"/>
      <c r="AW155" s="23"/>
      <c r="AX155" s="163"/>
      <c r="AY155" s="163"/>
      <c r="AZ155" s="163"/>
      <c r="BA155" s="24"/>
      <c r="BB155" s="72"/>
    </row>
    <row r="156" spans="1:54" ht="17.25" customHeight="1" x14ac:dyDescent="0.2">
      <c r="A156" s="29"/>
      <c r="B156" s="29"/>
      <c r="C156" s="29"/>
      <c r="D156" s="17"/>
      <c r="E156" s="2">
        <f t="shared" si="16"/>
        <v>0</v>
      </c>
      <c r="F156" s="206"/>
      <c r="G156" s="29">
        <f t="shared" si="17"/>
        <v>0</v>
      </c>
      <c r="H156" s="30"/>
      <c r="I156" s="160" t="s">
        <v>13</v>
      </c>
      <c r="J156" s="155" t="s">
        <v>13</v>
      </c>
      <c r="K156" s="160" t="s">
        <v>13</v>
      </c>
      <c r="L156" s="155" t="s">
        <v>13</v>
      </c>
      <c r="M156" s="160" t="s">
        <v>13</v>
      </c>
      <c r="N156" s="155" t="s">
        <v>13</v>
      </c>
      <c r="O156" s="160" t="s">
        <v>13</v>
      </c>
      <c r="P156" s="155" t="s">
        <v>13</v>
      </c>
      <c r="Q156" s="160" t="s">
        <v>13</v>
      </c>
      <c r="R156" s="155" t="s">
        <v>13</v>
      </c>
      <c r="S156" s="160" t="s">
        <v>13</v>
      </c>
      <c r="T156" s="169" t="s">
        <v>13</v>
      </c>
      <c r="U156" s="88" t="s">
        <v>13</v>
      </c>
      <c r="V156" s="155" t="s">
        <v>13</v>
      </c>
      <c r="W156" s="88" t="s">
        <v>13</v>
      </c>
      <c r="X156" s="155" t="s">
        <v>13</v>
      </c>
      <c r="Y156" s="160" t="s">
        <v>13</v>
      </c>
      <c r="Z156" s="155" t="s">
        <v>13</v>
      </c>
      <c r="AA156" s="74"/>
      <c r="AB156" s="34"/>
      <c r="AC156" s="36">
        <v>0</v>
      </c>
      <c r="AD156" s="36">
        <v>0</v>
      </c>
      <c r="AE156" s="36">
        <v>0</v>
      </c>
      <c r="AF156" s="36">
        <v>0</v>
      </c>
      <c r="AG156" s="36">
        <v>0</v>
      </c>
      <c r="AH156" s="34"/>
      <c r="AI156" s="34"/>
      <c r="AJ156" s="21"/>
      <c r="AK156" s="156"/>
      <c r="AL156" s="22"/>
      <c r="AM156" s="23"/>
      <c r="AN156" s="163"/>
      <c r="AO156" s="163"/>
      <c r="AP156" s="163"/>
      <c r="AQ156" s="24"/>
      <c r="AR156" s="23"/>
      <c r="AS156" s="163"/>
      <c r="AT156" s="163"/>
      <c r="AU156" s="163"/>
      <c r="AV156" s="24"/>
      <c r="AW156" s="23"/>
      <c r="AX156" s="163"/>
      <c r="AY156" s="163"/>
      <c r="AZ156" s="163"/>
      <c r="BA156" s="24"/>
      <c r="BB156" s="72"/>
    </row>
    <row r="157" spans="1:54" ht="17.25" customHeight="1" x14ac:dyDescent="0.2">
      <c r="A157" s="29"/>
      <c r="B157" s="29"/>
      <c r="C157" s="29"/>
      <c r="D157" s="17"/>
      <c r="E157" s="2">
        <f t="shared" si="16"/>
        <v>0</v>
      </c>
      <c r="F157" s="206"/>
      <c r="G157" s="29">
        <f t="shared" si="17"/>
        <v>0</v>
      </c>
      <c r="H157" s="30"/>
      <c r="I157" s="160" t="s">
        <v>13</v>
      </c>
      <c r="J157" s="155" t="s">
        <v>13</v>
      </c>
      <c r="K157" s="160" t="s">
        <v>13</v>
      </c>
      <c r="L157" s="155" t="s">
        <v>13</v>
      </c>
      <c r="M157" s="160" t="s">
        <v>13</v>
      </c>
      <c r="N157" s="155" t="s">
        <v>13</v>
      </c>
      <c r="O157" s="160" t="s">
        <v>13</v>
      </c>
      <c r="P157" s="155" t="s">
        <v>13</v>
      </c>
      <c r="Q157" s="160" t="s">
        <v>13</v>
      </c>
      <c r="R157" s="155" t="s">
        <v>13</v>
      </c>
      <c r="S157" s="160" t="s">
        <v>13</v>
      </c>
      <c r="T157" s="169" t="s">
        <v>13</v>
      </c>
      <c r="U157" s="88" t="s">
        <v>13</v>
      </c>
      <c r="V157" s="155" t="s">
        <v>13</v>
      </c>
      <c r="W157" s="88" t="s">
        <v>13</v>
      </c>
      <c r="X157" s="155" t="s">
        <v>13</v>
      </c>
      <c r="Y157" s="160" t="s">
        <v>13</v>
      </c>
      <c r="Z157" s="155" t="s">
        <v>13</v>
      </c>
      <c r="AA157" s="74"/>
      <c r="AB157" s="34"/>
      <c r="AC157" s="36">
        <v>0</v>
      </c>
      <c r="AD157" s="36">
        <v>0</v>
      </c>
      <c r="AE157" s="36">
        <v>0</v>
      </c>
      <c r="AF157" s="36">
        <v>0</v>
      </c>
      <c r="AG157" s="36">
        <v>0</v>
      </c>
      <c r="AH157" s="34"/>
      <c r="AI157" s="34"/>
      <c r="AJ157" s="21"/>
      <c r="AK157" s="156"/>
      <c r="AL157" s="22"/>
      <c r="AM157" s="23"/>
      <c r="AN157" s="163"/>
      <c r="AO157" s="163"/>
      <c r="AP157" s="163"/>
      <c r="AQ157" s="24"/>
      <c r="AR157" s="23"/>
      <c r="AS157" s="163"/>
      <c r="AT157" s="163"/>
      <c r="AU157" s="163"/>
      <c r="AV157" s="24"/>
      <c r="AW157" s="23"/>
      <c r="AX157" s="163"/>
      <c r="AY157" s="163"/>
      <c r="AZ157" s="163"/>
      <c r="BA157" s="24"/>
      <c r="BB157" s="72"/>
    </row>
    <row r="158" spans="1:54" ht="17.25" customHeight="1" x14ac:dyDescent="0.2">
      <c r="A158" s="29"/>
      <c r="B158" s="29"/>
      <c r="C158" s="29"/>
      <c r="D158" s="17"/>
      <c r="E158" s="2">
        <f t="shared" si="16"/>
        <v>0</v>
      </c>
      <c r="F158" s="206"/>
      <c r="G158" s="29">
        <f t="shared" si="17"/>
        <v>0</v>
      </c>
      <c r="H158" s="30"/>
      <c r="I158" s="160" t="s">
        <v>13</v>
      </c>
      <c r="J158" s="155" t="s">
        <v>13</v>
      </c>
      <c r="K158" s="160" t="s">
        <v>13</v>
      </c>
      <c r="L158" s="155" t="s">
        <v>13</v>
      </c>
      <c r="M158" s="160" t="s">
        <v>13</v>
      </c>
      <c r="N158" s="155" t="s">
        <v>13</v>
      </c>
      <c r="O158" s="160" t="s">
        <v>13</v>
      </c>
      <c r="P158" s="155" t="s">
        <v>13</v>
      </c>
      <c r="Q158" s="160" t="s">
        <v>13</v>
      </c>
      <c r="R158" s="155" t="s">
        <v>13</v>
      </c>
      <c r="S158" s="160" t="s">
        <v>13</v>
      </c>
      <c r="T158" s="169" t="s">
        <v>13</v>
      </c>
      <c r="U158" s="88" t="s">
        <v>13</v>
      </c>
      <c r="V158" s="155" t="s">
        <v>13</v>
      </c>
      <c r="W158" s="88" t="s">
        <v>13</v>
      </c>
      <c r="X158" s="155" t="s">
        <v>13</v>
      </c>
      <c r="Y158" s="160" t="s">
        <v>13</v>
      </c>
      <c r="Z158" s="155" t="s">
        <v>13</v>
      </c>
      <c r="AA158" s="74"/>
      <c r="AB158" s="34"/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4"/>
      <c r="AI158" s="34"/>
      <c r="AJ158" s="21"/>
      <c r="AK158" s="156"/>
      <c r="AL158" s="22"/>
      <c r="AM158" s="23"/>
      <c r="AN158" s="163"/>
      <c r="AO158" s="163"/>
      <c r="AP158" s="163"/>
      <c r="AQ158" s="24"/>
      <c r="AR158" s="23"/>
      <c r="AS158" s="163"/>
      <c r="AT158" s="163"/>
      <c r="AU158" s="163"/>
      <c r="AV158" s="24"/>
      <c r="AW158" s="23"/>
      <c r="AX158" s="163"/>
      <c r="AY158" s="163"/>
      <c r="AZ158" s="163"/>
      <c r="BA158" s="24"/>
      <c r="BB158" s="72"/>
    </row>
    <row r="159" spans="1:54" ht="17.25" customHeight="1" x14ac:dyDescent="0.2">
      <c r="A159" s="29"/>
      <c r="B159" s="29"/>
      <c r="C159" s="29"/>
      <c r="D159" s="17"/>
      <c r="E159" s="2">
        <f t="shared" si="16"/>
        <v>0</v>
      </c>
      <c r="F159" s="206"/>
      <c r="G159" s="29">
        <f t="shared" si="17"/>
        <v>0</v>
      </c>
      <c r="H159" s="30"/>
      <c r="I159" s="160" t="s">
        <v>13</v>
      </c>
      <c r="J159" s="155" t="s">
        <v>13</v>
      </c>
      <c r="K159" s="160" t="s">
        <v>13</v>
      </c>
      <c r="L159" s="155" t="s">
        <v>13</v>
      </c>
      <c r="M159" s="160" t="s">
        <v>13</v>
      </c>
      <c r="N159" s="155" t="s">
        <v>13</v>
      </c>
      <c r="O159" s="160" t="s">
        <v>13</v>
      </c>
      <c r="P159" s="155" t="s">
        <v>13</v>
      </c>
      <c r="Q159" s="160" t="s">
        <v>13</v>
      </c>
      <c r="R159" s="155" t="s">
        <v>13</v>
      </c>
      <c r="S159" s="160" t="s">
        <v>13</v>
      </c>
      <c r="T159" s="169" t="s">
        <v>13</v>
      </c>
      <c r="U159" s="88" t="s">
        <v>13</v>
      </c>
      <c r="V159" s="155" t="s">
        <v>13</v>
      </c>
      <c r="W159" s="88" t="s">
        <v>13</v>
      </c>
      <c r="X159" s="155" t="s">
        <v>13</v>
      </c>
      <c r="Y159" s="160" t="s">
        <v>13</v>
      </c>
      <c r="Z159" s="155" t="s">
        <v>13</v>
      </c>
      <c r="AA159" s="74"/>
      <c r="AB159" s="34"/>
      <c r="AC159" s="36">
        <v>0</v>
      </c>
      <c r="AD159" s="36">
        <v>0</v>
      </c>
      <c r="AE159" s="36">
        <v>0</v>
      </c>
      <c r="AF159" s="36">
        <v>0</v>
      </c>
      <c r="AG159" s="36">
        <v>0</v>
      </c>
      <c r="AH159" s="34"/>
      <c r="AI159" s="34"/>
      <c r="AJ159" s="21"/>
      <c r="AK159" s="156"/>
      <c r="AL159" s="22"/>
      <c r="AM159" s="23"/>
      <c r="AN159" s="163"/>
      <c r="AO159" s="163"/>
      <c r="AP159" s="163"/>
      <c r="AQ159" s="24"/>
      <c r="AR159" s="23"/>
      <c r="AS159" s="163"/>
      <c r="AT159" s="163"/>
      <c r="AU159" s="163"/>
      <c r="AV159" s="24"/>
      <c r="AW159" s="23"/>
      <c r="AX159" s="163"/>
      <c r="AY159" s="163"/>
      <c r="AZ159" s="163"/>
      <c r="BA159" s="24"/>
      <c r="BB159" s="72"/>
    </row>
    <row r="160" spans="1:54" ht="17.25" customHeight="1" x14ac:dyDescent="0.2">
      <c r="A160" s="29"/>
      <c r="B160" s="29"/>
      <c r="C160" s="29"/>
      <c r="D160" s="17"/>
      <c r="E160" s="2">
        <f t="shared" si="16"/>
        <v>0</v>
      </c>
      <c r="F160" s="206"/>
      <c r="G160" s="29">
        <f t="shared" si="17"/>
        <v>0</v>
      </c>
      <c r="H160" s="30"/>
      <c r="I160" s="160" t="s">
        <v>13</v>
      </c>
      <c r="J160" s="155" t="s">
        <v>13</v>
      </c>
      <c r="K160" s="160" t="s">
        <v>13</v>
      </c>
      <c r="L160" s="155" t="s">
        <v>13</v>
      </c>
      <c r="M160" s="160" t="s">
        <v>13</v>
      </c>
      <c r="N160" s="155" t="s">
        <v>13</v>
      </c>
      <c r="O160" s="160" t="s">
        <v>13</v>
      </c>
      <c r="P160" s="155" t="s">
        <v>13</v>
      </c>
      <c r="Q160" s="160" t="s">
        <v>13</v>
      </c>
      <c r="R160" s="155" t="s">
        <v>13</v>
      </c>
      <c r="S160" s="160" t="s">
        <v>13</v>
      </c>
      <c r="T160" s="169" t="s">
        <v>13</v>
      </c>
      <c r="U160" s="88" t="s">
        <v>13</v>
      </c>
      <c r="V160" s="155" t="s">
        <v>13</v>
      </c>
      <c r="W160" s="88" t="s">
        <v>13</v>
      </c>
      <c r="X160" s="155" t="s">
        <v>13</v>
      </c>
      <c r="Y160" s="160" t="s">
        <v>13</v>
      </c>
      <c r="Z160" s="155" t="s">
        <v>13</v>
      </c>
      <c r="AA160" s="74"/>
      <c r="AB160" s="34"/>
      <c r="AC160" s="36">
        <v>0</v>
      </c>
      <c r="AD160" s="36">
        <v>0</v>
      </c>
      <c r="AE160" s="36">
        <v>0</v>
      </c>
      <c r="AF160" s="36">
        <v>0</v>
      </c>
      <c r="AG160" s="36">
        <v>0</v>
      </c>
      <c r="AH160" s="34"/>
      <c r="AI160" s="34"/>
      <c r="AJ160" s="21"/>
      <c r="AK160" s="156"/>
      <c r="AL160" s="22"/>
      <c r="AM160" s="23"/>
      <c r="AN160" s="163"/>
      <c r="AO160" s="163"/>
      <c r="AP160" s="163"/>
      <c r="AQ160" s="24"/>
      <c r="AR160" s="23"/>
      <c r="AS160" s="163"/>
      <c r="AT160" s="163"/>
      <c r="AU160" s="163"/>
      <c r="AV160" s="24"/>
      <c r="AW160" s="23"/>
      <c r="AX160" s="163"/>
      <c r="AY160" s="163"/>
      <c r="AZ160" s="163"/>
      <c r="BA160" s="24"/>
      <c r="BB160" s="72"/>
    </row>
    <row r="161" spans="1:54" ht="17.25" customHeight="1" x14ac:dyDescent="0.2">
      <c r="A161" s="29"/>
      <c r="B161" s="29"/>
      <c r="C161" s="29"/>
      <c r="D161" s="17"/>
      <c r="E161" s="2">
        <f t="shared" si="16"/>
        <v>0</v>
      </c>
      <c r="F161" s="206"/>
      <c r="G161" s="29">
        <f t="shared" si="17"/>
        <v>0</v>
      </c>
      <c r="H161" s="30"/>
      <c r="I161" s="160" t="s">
        <v>13</v>
      </c>
      <c r="J161" s="155" t="s">
        <v>13</v>
      </c>
      <c r="K161" s="160" t="s">
        <v>13</v>
      </c>
      <c r="L161" s="155" t="s">
        <v>13</v>
      </c>
      <c r="M161" s="160" t="s">
        <v>13</v>
      </c>
      <c r="N161" s="155" t="s">
        <v>13</v>
      </c>
      <c r="O161" s="160" t="s">
        <v>13</v>
      </c>
      <c r="P161" s="155" t="s">
        <v>13</v>
      </c>
      <c r="Q161" s="160" t="s">
        <v>13</v>
      </c>
      <c r="R161" s="155" t="s">
        <v>13</v>
      </c>
      <c r="S161" s="160" t="s">
        <v>13</v>
      </c>
      <c r="T161" s="169" t="s">
        <v>13</v>
      </c>
      <c r="U161" s="88" t="s">
        <v>13</v>
      </c>
      <c r="V161" s="155" t="s">
        <v>13</v>
      </c>
      <c r="W161" s="88" t="s">
        <v>13</v>
      </c>
      <c r="X161" s="155" t="s">
        <v>13</v>
      </c>
      <c r="Y161" s="160" t="s">
        <v>13</v>
      </c>
      <c r="Z161" s="155" t="s">
        <v>13</v>
      </c>
      <c r="AA161" s="74"/>
      <c r="AB161" s="34"/>
      <c r="AC161" s="36">
        <v>0</v>
      </c>
      <c r="AD161" s="36">
        <v>0</v>
      </c>
      <c r="AE161" s="36">
        <v>0</v>
      </c>
      <c r="AF161" s="36">
        <v>0</v>
      </c>
      <c r="AG161" s="36">
        <v>0</v>
      </c>
      <c r="AH161" s="34"/>
      <c r="AI161" s="34"/>
      <c r="AJ161" s="21"/>
      <c r="AK161" s="156"/>
      <c r="AL161" s="22"/>
      <c r="AM161" s="23"/>
      <c r="AN161" s="163"/>
      <c r="AO161" s="163"/>
      <c r="AP161" s="163"/>
      <c r="AQ161" s="24"/>
      <c r="AR161" s="23"/>
      <c r="AS161" s="163"/>
      <c r="AT161" s="163"/>
      <c r="AU161" s="163"/>
      <c r="AV161" s="24"/>
      <c r="AW161" s="23"/>
      <c r="AX161" s="163"/>
      <c r="AY161" s="163"/>
      <c r="AZ161" s="163"/>
      <c r="BA161" s="24"/>
      <c r="BB161" s="72"/>
    </row>
    <row r="162" spans="1:54" ht="17.25" customHeight="1" x14ac:dyDescent="0.2">
      <c r="A162" s="29"/>
      <c r="B162" s="29"/>
      <c r="C162" s="29"/>
      <c r="D162" s="17"/>
      <c r="E162" s="2">
        <f t="shared" si="16"/>
        <v>0</v>
      </c>
      <c r="F162" s="206"/>
      <c r="G162" s="29">
        <f t="shared" si="17"/>
        <v>0</v>
      </c>
      <c r="H162" s="30"/>
      <c r="I162" s="160" t="s">
        <v>13</v>
      </c>
      <c r="J162" s="155" t="s">
        <v>13</v>
      </c>
      <c r="K162" s="160" t="s">
        <v>13</v>
      </c>
      <c r="L162" s="155" t="s">
        <v>13</v>
      </c>
      <c r="M162" s="160" t="s">
        <v>13</v>
      </c>
      <c r="N162" s="155" t="s">
        <v>13</v>
      </c>
      <c r="O162" s="160" t="s">
        <v>13</v>
      </c>
      <c r="P162" s="155" t="s">
        <v>13</v>
      </c>
      <c r="Q162" s="160" t="s">
        <v>13</v>
      </c>
      <c r="R162" s="155" t="s">
        <v>13</v>
      </c>
      <c r="S162" s="160" t="s">
        <v>13</v>
      </c>
      <c r="T162" s="169" t="s">
        <v>13</v>
      </c>
      <c r="U162" s="88" t="s">
        <v>13</v>
      </c>
      <c r="V162" s="155" t="s">
        <v>13</v>
      </c>
      <c r="W162" s="88" t="s">
        <v>13</v>
      </c>
      <c r="X162" s="155" t="s">
        <v>13</v>
      </c>
      <c r="Y162" s="160" t="s">
        <v>13</v>
      </c>
      <c r="Z162" s="155" t="s">
        <v>13</v>
      </c>
      <c r="AA162" s="74"/>
      <c r="AB162" s="34"/>
      <c r="AC162" s="36">
        <v>0</v>
      </c>
      <c r="AD162" s="36">
        <v>0</v>
      </c>
      <c r="AE162" s="36">
        <v>0</v>
      </c>
      <c r="AF162" s="36">
        <v>0</v>
      </c>
      <c r="AG162" s="36">
        <v>0</v>
      </c>
      <c r="AH162" s="34"/>
      <c r="AI162" s="34"/>
      <c r="AJ162" s="21"/>
      <c r="AK162" s="156"/>
      <c r="AL162" s="22"/>
      <c r="AM162" s="23"/>
      <c r="AN162" s="163"/>
      <c r="AO162" s="163"/>
      <c r="AP162" s="163"/>
      <c r="AQ162" s="24"/>
      <c r="AR162" s="23"/>
      <c r="AS162" s="163"/>
      <c r="AT162" s="163"/>
      <c r="AU162" s="163"/>
      <c r="AV162" s="24"/>
      <c r="AW162" s="23"/>
      <c r="AX162" s="163"/>
      <c r="AY162" s="163"/>
      <c r="AZ162" s="163"/>
      <c r="BA162" s="24"/>
      <c r="BB162" s="72"/>
    </row>
    <row r="163" spans="1:54" ht="17.25" customHeight="1" x14ac:dyDescent="0.2">
      <c r="A163" s="29"/>
      <c r="B163" s="29"/>
      <c r="C163" s="29"/>
      <c r="D163" s="17"/>
      <c r="E163" s="2">
        <f t="shared" si="16"/>
        <v>0</v>
      </c>
      <c r="F163" s="206"/>
      <c r="G163" s="29">
        <f t="shared" si="17"/>
        <v>0</v>
      </c>
      <c r="H163" s="30"/>
      <c r="I163" s="160" t="s">
        <v>13</v>
      </c>
      <c r="J163" s="155" t="s">
        <v>13</v>
      </c>
      <c r="K163" s="160" t="s">
        <v>13</v>
      </c>
      <c r="L163" s="155" t="s">
        <v>13</v>
      </c>
      <c r="M163" s="160" t="s">
        <v>13</v>
      </c>
      <c r="N163" s="155" t="s">
        <v>13</v>
      </c>
      <c r="O163" s="160" t="s">
        <v>13</v>
      </c>
      <c r="P163" s="155" t="s">
        <v>13</v>
      </c>
      <c r="Q163" s="160" t="s">
        <v>13</v>
      </c>
      <c r="R163" s="155" t="s">
        <v>13</v>
      </c>
      <c r="S163" s="160" t="s">
        <v>13</v>
      </c>
      <c r="T163" s="169" t="s">
        <v>13</v>
      </c>
      <c r="U163" s="88" t="s">
        <v>13</v>
      </c>
      <c r="V163" s="155" t="s">
        <v>13</v>
      </c>
      <c r="W163" s="88" t="s">
        <v>13</v>
      </c>
      <c r="X163" s="155" t="s">
        <v>13</v>
      </c>
      <c r="Y163" s="160" t="s">
        <v>13</v>
      </c>
      <c r="Z163" s="155" t="s">
        <v>13</v>
      </c>
      <c r="AA163" s="74"/>
      <c r="AB163" s="34"/>
      <c r="AC163" s="36">
        <v>0</v>
      </c>
      <c r="AD163" s="36">
        <v>0</v>
      </c>
      <c r="AE163" s="36">
        <v>0</v>
      </c>
      <c r="AF163" s="36">
        <v>0</v>
      </c>
      <c r="AG163" s="36">
        <v>0</v>
      </c>
      <c r="AH163" s="34"/>
      <c r="AI163" s="34"/>
      <c r="AJ163" s="21"/>
      <c r="AK163" s="156"/>
      <c r="AL163" s="22"/>
      <c r="AM163" s="23"/>
      <c r="AN163" s="163"/>
      <c r="AO163" s="163"/>
      <c r="AP163" s="163"/>
      <c r="AQ163" s="24"/>
      <c r="AR163" s="23"/>
      <c r="AS163" s="163"/>
      <c r="AT163" s="163"/>
      <c r="AU163" s="163"/>
      <c r="AV163" s="24"/>
      <c r="AW163" s="23"/>
      <c r="AX163" s="163"/>
      <c r="AY163" s="163"/>
      <c r="AZ163" s="163"/>
      <c r="BA163" s="24"/>
      <c r="BB163" s="72"/>
    </row>
    <row r="164" spans="1:54" ht="17.25" customHeight="1" x14ac:dyDescent="0.2">
      <c r="A164" s="29"/>
      <c r="B164" s="29"/>
      <c r="C164" s="29"/>
      <c r="D164" s="17"/>
      <c r="E164" s="2">
        <f t="shared" si="16"/>
        <v>0</v>
      </c>
      <c r="F164" s="206"/>
      <c r="G164" s="29">
        <f t="shared" si="17"/>
        <v>0</v>
      </c>
      <c r="H164" s="30"/>
      <c r="I164" s="160" t="s">
        <v>13</v>
      </c>
      <c r="J164" s="155" t="s">
        <v>13</v>
      </c>
      <c r="K164" s="160" t="s">
        <v>13</v>
      </c>
      <c r="L164" s="155" t="s">
        <v>13</v>
      </c>
      <c r="M164" s="160" t="s">
        <v>13</v>
      </c>
      <c r="N164" s="155" t="s">
        <v>13</v>
      </c>
      <c r="O164" s="160" t="s">
        <v>13</v>
      </c>
      <c r="P164" s="155" t="s">
        <v>13</v>
      </c>
      <c r="Q164" s="160" t="s">
        <v>13</v>
      </c>
      <c r="R164" s="155" t="s">
        <v>13</v>
      </c>
      <c r="S164" s="160" t="s">
        <v>13</v>
      </c>
      <c r="T164" s="169" t="s">
        <v>13</v>
      </c>
      <c r="U164" s="88" t="s">
        <v>13</v>
      </c>
      <c r="V164" s="155" t="s">
        <v>13</v>
      </c>
      <c r="W164" s="88" t="s">
        <v>13</v>
      </c>
      <c r="X164" s="155" t="s">
        <v>13</v>
      </c>
      <c r="Y164" s="160" t="s">
        <v>13</v>
      </c>
      <c r="Z164" s="155" t="s">
        <v>13</v>
      </c>
      <c r="AA164" s="74"/>
      <c r="AB164" s="34"/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4"/>
      <c r="AI164" s="34"/>
      <c r="AJ164" s="21"/>
      <c r="AK164" s="156"/>
      <c r="AL164" s="22"/>
      <c r="AM164" s="23"/>
      <c r="AN164" s="163"/>
      <c r="AO164" s="163"/>
      <c r="AP164" s="163"/>
      <c r="AQ164" s="24"/>
      <c r="AR164" s="23"/>
      <c r="AS164" s="163"/>
      <c r="AT164" s="163"/>
      <c r="AU164" s="163"/>
      <c r="AV164" s="24"/>
      <c r="AW164" s="23"/>
      <c r="AX164" s="163"/>
      <c r="AY164" s="163"/>
      <c r="AZ164" s="163"/>
      <c r="BA164" s="24"/>
      <c r="BB164" s="72"/>
    </row>
    <row r="165" spans="1:54" ht="17.25" customHeight="1" x14ac:dyDescent="0.2">
      <c r="A165" s="29"/>
      <c r="B165" s="37"/>
      <c r="C165" s="37"/>
      <c r="D165" s="17"/>
      <c r="E165" s="2">
        <f t="shared" si="16"/>
        <v>0</v>
      </c>
      <c r="F165" s="206"/>
      <c r="G165" s="29">
        <f t="shared" si="17"/>
        <v>0</v>
      </c>
      <c r="H165" s="30"/>
      <c r="I165" s="160" t="s">
        <v>13</v>
      </c>
      <c r="J165" s="155" t="s">
        <v>13</v>
      </c>
      <c r="K165" s="160" t="s">
        <v>13</v>
      </c>
      <c r="L165" s="155" t="s">
        <v>13</v>
      </c>
      <c r="M165" s="160" t="s">
        <v>13</v>
      </c>
      <c r="N165" s="155" t="s">
        <v>13</v>
      </c>
      <c r="O165" s="160" t="s">
        <v>13</v>
      </c>
      <c r="P165" s="155" t="s">
        <v>13</v>
      </c>
      <c r="Q165" s="160" t="s">
        <v>13</v>
      </c>
      <c r="R165" s="155" t="s">
        <v>13</v>
      </c>
      <c r="S165" s="160" t="s">
        <v>13</v>
      </c>
      <c r="T165" s="169" t="s">
        <v>13</v>
      </c>
      <c r="U165" s="88" t="s">
        <v>13</v>
      </c>
      <c r="V165" s="155" t="s">
        <v>13</v>
      </c>
      <c r="W165" s="88" t="s">
        <v>13</v>
      </c>
      <c r="X165" s="155" t="s">
        <v>13</v>
      </c>
      <c r="Y165" s="160" t="s">
        <v>13</v>
      </c>
      <c r="Z165" s="155" t="s">
        <v>13</v>
      </c>
      <c r="AA165" s="74"/>
      <c r="AB165" s="34"/>
      <c r="AC165" s="36">
        <v>0</v>
      </c>
      <c r="AD165" s="36">
        <v>0</v>
      </c>
      <c r="AE165" s="36">
        <v>0</v>
      </c>
      <c r="AF165" s="36">
        <v>0</v>
      </c>
      <c r="AG165" s="36">
        <v>0</v>
      </c>
      <c r="AH165" s="34"/>
      <c r="AI165" s="34"/>
      <c r="AJ165" s="21"/>
      <c r="AK165" s="156"/>
      <c r="AL165" s="22"/>
      <c r="AM165" s="23"/>
      <c r="AN165" s="163"/>
      <c r="AO165" s="163"/>
      <c r="AP165" s="163"/>
      <c r="AQ165" s="24"/>
      <c r="AR165" s="23"/>
      <c r="AS165" s="163"/>
      <c r="AT165" s="163"/>
      <c r="AU165" s="163"/>
      <c r="AV165" s="24"/>
      <c r="AW165" s="23"/>
      <c r="AX165" s="163"/>
      <c r="AY165" s="163"/>
      <c r="AZ165" s="163"/>
      <c r="BA165" s="24"/>
      <c r="BB165" s="72"/>
    </row>
    <row r="166" spans="1:54" ht="17.25" customHeight="1" x14ac:dyDescent="0.2">
      <c r="A166" s="29"/>
      <c r="B166" s="37"/>
      <c r="C166" s="37"/>
      <c r="D166" s="17"/>
      <c r="E166" s="2">
        <f t="shared" ref="E166:E167" si="18">LARGE(H166:AG166,1)+LARGE(H166:AG166,2)+LARGE(H166:AG166,3)+LARGE(H166:AG166,4)+LARGE(H166:AG166,5)+F166</f>
        <v>0</v>
      </c>
      <c r="F166" s="206"/>
      <c r="G166" s="29">
        <f t="shared" ref="G166:G167" si="19">COUNT(H166:Z166)</f>
        <v>0</v>
      </c>
      <c r="H166" s="30"/>
      <c r="I166" s="160" t="s">
        <v>13</v>
      </c>
      <c r="J166" s="155" t="s">
        <v>13</v>
      </c>
      <c r="K166" s="160" t="s">
        <v>13</v>
      </c>
      <c r="L166" s="155" t="s">
        <v>13</v>
      </c>
      <c r="M166" s="160" t="s">
        <v>13</v>
      </c>
      <c r="N166" s="155" t="s">
        <v>13</v>
      </c>
      <c r="O166" s="160" t="s">
        <v>13</v>
      </c>
      <c r="P166" s="155" t="s">
        <v>13</v>
      </c>
      <c r="Q166" s="160" t="s">
        <v>13</v>
      </c>
      <c r="R166" s="155" t="s">
        <v>13</v>
      </c>
      <c r="S166" s="160" t="s">
        <v>13</v>
      </c>
      <c r="T166" s="169" t="s">
        <v>13</v>
      </c>
      <c r="U166" s="88" t="s">
        <v>13</v>
      </c>
      <c r="V166" s="155" t="s">
        <v>13</v>
      </c>
      <c r="W166" s="88" t="s">
        <v>13</v>
      </c>
      <c r="X166" s="155" t="s">
        <v>13</v>
      </c>
      <c r="Y166" s="160" t="s">
        <v>13</v>
      </c>
      <c r="Z166" s="155" t="s">
        <v>13</v>
      </c>
      <c r="AA166" s="74"/>
      <c r="AB166" s="34"/>
      <c r="AC166" s="36">
        <v>0</v>
      </c>
      <c r="AD166" s="36">
        <v>0</v>
      </c>
      <c r="AE166" s="36">
        <v>0</v>
      </c>
      <c r="AF166" s="36">
        <v>0</v>
      </c>
      <c r="AG166" s="36">
        <v>0</v>
      </c>
      <c r="AH166" s="34"/>
      <c r="AI166" s="34"/>
      <c r="AJ166" s="21"/>
      <c r="AK166" s="156"/>
      <c r="AL166" s="22"/>
      <c r="AM166" s="23"/>
      <c r="AN166" s="163"/>
      <c r="AO166" s="163"/>
      <c r="AP166" s="163"/>
      <c r="AQ166" s="24"/>
      <c r="AR166" s="23"/>
      <c r="AS166" s="163"/>
      <c r="AT166" s="163"/>
      <c r="AU166" s="163"/>
      <c r="AV166" s="24"/>
      <c r="AW166" s="23"/>
      <c r="AX166" s="163"/>
      <c r="AY166" s="163"/>
      <c r="AZ166" s="163"/>
      <c r="BA166" s="24"/>
      <c r="BB166" s="72"/>
    </row>
    <row r="167" spans="1:54" ht="17.25" customHeight="1" x14ac:dyDescent="0.2">
      <c r="A167" s="2"/>
      <c r="B167" s="2"/>
      <c r="C167" s="2"/>
      <c r="D167" s="2"/>
      <c r="E167" s="2">
        <f t="shared" si="18"/>
        <v>0</v>
      </c>
      <c r="F167" s="206"/>
      <c r="G167" s="29">
        <f t="shared" si="19"/>
        <v>0</v>
      </c>
      <c r="H167" s="30"/>
      <c r="I167" s="160" t="s">
        <v>13</v>
      </c>
      <c r="J167" s="155" t="s">
        <v>13</v>
      </c>
      <c r="K167" s="160" t="s">
        <v>13</v>
      </c>
      <c r="L167" s="155" t="s">
        <v>13</v>
      </c>
      <c r="M167" s="160" t="s">
        <v>13</v>
      </c>
      <c r="N167" s="155" t="s">
        <v>13</v>
      </c>
      <c r="O167" s="160" t="s">
        <v>13</v>
      </c>
      <c r="P167" s="155" t="s">
        <v>13</v>
      </c>
      <c r="Q167" s="160" t="s">
        <v>13</v>
      </c>
      <c r="R167" s="155" t="s">
        <v>13</v>
      </c>
      <c r="S167" s="160" t="s">
        <v>13</v>
      </c>
      <c r="T167" s="169" t="s">
        <v>13</v>
      </c>
      <c r="U167" s="88" t="s">
        <v>13</v>
      </c>
      <c r="V167" s="155" t="s">
        <v>13</v>
      </c>
      <c r="W167" s="88" t="s">
        <v>13</v>
      </c>
      <c r="X167" s="155" t="s">
        <v>13</v>
      </c>
      <c r="Y167" s="160" t="s">
        <v>13</v>
      </c>
      <c r="Z167" s="155" t="s">
        <v>13</v>
      </c>
      <c r="AA167" s="74"/>
      <c r="AB167" s="34"/>
      <c r="AC167" s="36">
        <v>0</v>
      </c>
      <c r="AD167" s="36">
        <v>0</v>
      </c>
      <c r="AE167" s="36">
        <v>0</v>
      </c>
      <c r="AF167" s="36">
        <v>0</v>
      </c>
      <c r="AG167" s="36">
        <v>0</v>
      </c>
      <c r="AH167" s="34"/>
      <c r="AI167" s="34"/>
      <c r="AJ167" s="21"/>
      <c r="AK167" s="156"/>
      <c r="AL167" s="22"/>
      <c r="AM167" s="23"/>
      <c r="AN167" s="163"/>
      <c r="AO167" s="163"/>
      <c r="AP167" s="163"/>
      <c r="AQ167" s="24"/>
      <c r="AR167" s="23"/>
      <c r="AS167" s="163"/>
      <c r="AT167" s="163"/>
      <c r="AU167" s="163"/>
      <c r="AV167" s="24"/>
      <c r="AW167" s="23"/>
      <c r="AX167" s="163"/>
      <c r="AY167" s="163"/>
      <c r="AZ167" s="163"/>
      <c r="BA167" s="24"/>
      <c r="BB167" s="72"/>
    </row>
    <row r="168" spans="1:54" ht="17.25" customHeight="1" x14ac:dyDescent="0.2">
      <c r="A168" s="39"/>
      <c r="B168" s="39"/>
      <c r="C168" s="39"/>
      <c r="D168" s="39"/>
      <c r="E168" s="39"/>
      <c r="F168" s="39"/>
      <c r="G168" s="40"/>
      <c r="H168" s="39"/>
      <c r="I168" s="39"/>
      <c r="J168" s="39"/>
      <c r="K168" s="39"/>
      <c r="L168" s="179"/>
      <c r="M168" s="179"/>
      <c r="N168" s="179"/>
      <c r="O168" s="179"/>
      <c r="P168" s="179"/>
      <c r="Q168" s="179"/>
      <c r="R168" s="179"/>
      <c r="S168" s="179"/>
      <c r="T168" s="39"/>
      <c r="U168" s="39"/>
      <c r="V168" s="39"/>
      <c r="W168" s="39"/>
      <c r="X168" s="39"/>
      <c r="Y168" s="39"/>
      <c r="Z168" s="39"/>
      <c r="AA168" s="34"/>
      <c r="AB168" s="34"/>
      <c r="AC168" s="34"/>
      <c r="AD168" s="34"/>
      <c r="AE168" s="34"/>
      <c r="AF168" s="34"/>
      <c r="AG168" s="34"/>
      <c r="AH168" s="34"/>
      <c r="AI168" s="34"/>
      <c r="AJ168" s="21"/>
      <c r="AK168" s="156"/>
      <c r="AL168" s="22"/>
      <c r="AM168" s="23"/>
      <c r="AN168" s="163"/>
      <c r="AO168" s="163"/>
      <c r="AP168" s="163"/>
      <c r="AQ168" s="24"/>
      <c r="AR168" s="23"/>
      <c r="AS168" s="163"/>
      <c r="AT168" s="163"/>
      <c r="AU168" s="163"/>
      <c r="AV168" s="24"/>
      <c r="AW168" s="23"/>
      <c r="AX168" s="163"/>
      <c r="AY168" s="163"/>
      <c r="AZ168" s="163"/>
      <c r="BA168" s="24"/>
      <c r="BB168" s="72"/>
    </row>
    <row r="169" spans="1:54" ht="17.25" customHeight="1" x14ac:dyDescent="0.2">
      <c r="A169" s="34"/>
      <c r="B169" s="34"/>
      <c r="C169" s="34"/>
      <c r="D169" s="34"/>
      <c r="E169" s="41" t="s">
        <v>16</v>
      </c>
      <c r="F169" s="59">
        <f>SUM(F6:F167)</f>
        <v>1180</v>
      </c>
      <c r="G169" s="59">
        <f>SUM(G6:G167)</f>
        <v>119</v>
      </c>
      <c r="H169" s="59">
        <f>SUM(H6:H167)</f>
        <v>0</v>
      </c>
      <c r="I169" s="59"/>
      <c r="J169" s="59"/>
      <c r="K169" s="216">
        <f>SUM(K6:K167)</f>
        <v>46</v>
      </c>
      <c r="L169" s="216">
        <f>SUM(L6:L167)</f>
        <v>34</v>
      </c>
      <c r="M169" s="216"/>
      <c r="N169" s="59">
        <f>SUM(N6:N167)</f>
        <v>46</v>
      </c>
      <c r="O169" s="59">
        <f>SUM(O6:O167)</f>
        <v>46</v>
      </c>
      <c r="P169" s="59">
        <f>SUM(P6:P167)</f>
        <v>16</v>
      </c>
      <c r="Q169" s="59">
        <f>SUM(Q6:Q167)</f>
        <v>10</v>
      </c>
      <c r="R169" s="59">
        <f t="shared" ref="R169:X169" si="20">SUM(R6:R167)</f>
        <v>97</v>
      </c>
      <c r="S169" s="59">
        <f t="shared" si="20"/>
        <v>46</v>
      </c>
      <c r="T169" s="59">
        <f t="shared" si="20"/>
        <v>146</v>
      </c>
      <c r="U169" s="59"/>
      <c r="V169" s="59">
        <f t="shared" si="20"/>
        <v>146</v>
      </c>
      <c r="W169" s="59">
        <f t="shared" si="20"/>
        <v>16</v>
      </c>
      <c r="X169" s="59">
        <f t="shared" si="20"/>
        <v>16</v>
      </c>
      <c r="Y169" s="59"/>
      <c r="Z169" s="59"/>
      <c r="AA169" s="34"/>
      <c r="AB169" s="34"/>
      <c r="AC169" s="34"/>
      <c r="AD169" s="34"/>
      <c r="AE169" s="34"/>
      <c r="AF169" s="34"/>
      <c r="AG169" s="34"/>
      <c r="AH169" s="34"/>
      <c r="AI169" s="34"/>
      <c r="AJ169" s="21"/>
      <c r="AK169" s="156"/>
      <c r="AL169" s="22"/>
      <c r="AM169" s="23"/>
      <c r="AN169" s="163"/>
      <c r="AO169" s="163"/>
      <c r="AP169" s="163"/>
      <c r="AQ169" s="24"/>
      <c r="AR169" s="23"/>
      <c r="AS169" s="163"/>
      <c r="AT169" s="163"/>
      <c r="AU169" s="163"/>
      <c r="AV169" s="24"/>
      <c r="AW169" s="23"/>
      <c r="AX169" s="163"/>
      <c r="AY169" s="163"/>
      <c r="AZ169" s="163"/>
      <c r="BA169" s="24"/>
      <c r="BB169" s="72"/>
    </row>
    <row r="170" spans="1:54" ht="17.25" customHeight="1" x14ac:dyDescent="0.2">
      <c r="A170" s="34"/>
      <c r="B170" s="34"/>
      <c r="C170" s="34"/>
      <c r="D170" s="34"/>
      <c r="E170" s="34"/>
      <c r="F170" s="34"/>
      <c r="G170" s="20"/>
      <c r="H170" s="34"/>
      <c r="I170" s="34"/>
      <c r="J170" s="34"/>
      <c r="K170" s="34"/>
      <c r="L170" s="195"/>
      <c r="M170" s="195"/>
      <c r="N170" s="195"/>
      <c r="O170" s="195"/>
      <c r="P170" s="195"/>
      <c r="Q170" s="195"/>
      <c r="R170" s="195"/>
      <c r="S170" s="195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21"/>
      <c r="AK170" s="156"/>
      <c r="AL170" s="22"/>
      <c r="AM170" s="23"/>
      <c r="AN170" s="163"/>
      <c r="AO170" s="163"/>
      <c r="AP170" s="163"/>
      <c r="AQ170" s="24"/>
      <c r="AR170" s="23"/>
      <c r="AS170" s="163"/>
      <c r="AT170" s="163"/>
      <c r="AU170" s="163"/>
      <c r="AV170" s="24"/>
      <c r="AW170" s="23"/>
      <c r="AX170" s="163"/>
      <c r="AY170" s="163"/>
      <c r="AZ170" s="163"/>
      <c r="BA170" s="24"/>
      <c r="BB170" s="72"/>
    </row>
    <row r="171" spans="1:54" ht="17.25" customHeight="1" x14ac:dyDescent="0.2">
      <c r="A171" s="34"/>
      <c r="B171" s="34"/>
      <c r="C171" s="34"/>
      <c r="D171" s="34"/>
      <c r="E171" s="34"/>
      <c r="F171" s="34"/>
      <c r="G171" s="20"/>
      <c r="H171" s="34"/>
      <c r="I171" s="34"/>
      <c r="J171" s="34"/>
      <c r="K171" s="34"/>
      <c r="L171" s="195"/>
      <c r="M171" s="195"/>
      <c r="N171" s="195"/>
      <c r="O171" s="195"/>
      <c r="P171" s="195"/>
      <c r="Q171" s="195"/>
      <c r="R171" s="195"/>
      <c r="S171" s="195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21"/>
      <c r="AK171" s="156"/>
      <c r="AL171" s="22"/>
      <c r="AM171" s="23"/>
      <c r="AN171" s="163"/>
      <c r="AO171" s="163"/>
      <c r="AP171" s="163"/>
      <c r="AQ171" s="24"/>
      <c r="AR171" s="23"/>
      <c r="AS171" s="163"/>
      <c r="AT171" s="163"/>
      <c r="AU171" s="163"/>
      <c r="AV171" s="24"/>
      <c r="AW171" s="23"/>
      <c r="AX171" s="163"/>
      <c r="AY171" s="163"/>
      <c r="AZ171" s="163"/>
      <c r="BA171" s="24"/>
      <c r="BB171" s="72"/>
    </row>
    <row r="172" spans="1:54" ht="17.25" customHeight="1" x14ac:dyDescent="0.2">
      <c r="A172" s="34"/>
      <c r="B172" s="34"/>
      <c r="C172" s="34"/>
      <c r="D172" s="34"/>
      <c r="E172" s="34"/>
      <c r="F172" s="34"/>
      <c r="G172" s="20"/>
      <c r="H172" s="34"/>
      <c r="I172" s="34"/>
      <c r="J172" s="34"/>
      <c r="K172" s="34"/>
      <c r="L172" s="195"/>
      <c r="M172" s="195"/>
      <c r="N172" s="195"/>
      <c r="O172" s="195"/>
      <c r="P172" s="195"/>
      <c r="Q172" s="195"/>
      <c r="R172" s="195"/>
      <c r="S172" s="195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42"/>
      <c r="AK172" s="43"/>
      <c r="AL172" s="44"/>
      <c r="AM172" s="45"/>
      <c r="AN172" s="46"/>
      <c r="AO172" s="46"/>
      <c r="AP172" s="46"/>
      <c r="AQ172" s="47"/>
      <c r="AR172" s="45"/>
      <c r="AS172" s="46"/>
      <c r="AT172" s="46"/>
      <c r="AU172" s="46"/>
      <c r="AV172" s="47"/>
      <c r="AW172" s="45"/>
      <c r="AX172" s="46"/>
      <c r="AY172" s="46"/>
      <c r="AZ172" s="46"/>
      <c r="BA172" s="47"/>
      <c r="BB172" s="72"/>
    </row>
  </sheetData>
  <sortState xmlns:xlrd2="http://schemas.microsoft.com/office/spreadsheetml/2017/richdata2" ref="B6:AA151">
    <sortCondition descending="1" ref="E6:E151"/>
    <sortCondition ref="G6:G151"/>
  </sortState>
  <conditionalFormatting sqref="C6:C164">
    <cfRule type="cellIs" dxfId="61" priority="1" stopIfTrue="1" operator="lessThan">
      <formula>0</formula>
    </cfRule>
    <cfRule type="cellIs" dxfId="6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HU162"/>
  <sheetViews>
    <sheetView showGridLines="0" workbookViewId="0">
      <selection activeCell="A154" sqref="A154"/>
    </sheetView>
  </sheetViews>
  <sheetFormatPr baseColWidth="10" defaultColWidth="10.83203125" defaultRowHeight="14.5" customHeight="1" x14ac:dyDescent="0.15"/>
  <cols>
    <col min="1" max="3" width="6.1640625" style="1" customWidth="1"/>
    <col min="4" max="4" width="18.83203125" style="1" bestFit="1" customWidth="1"/>
    <col min="5" max="6" width="7.83203125" style="1" customWidth="1"/>
    <col min="7" max="7" width="5.83203125" style="1" customWidth="1"/>
    <col min="8" max="8" width="10.83203125" style="1" hidden="1" customWidth="1"/>
    <col min="9" max="11" width="10.83203125" style="1" customWidth="1"/>
    <col min="12" max="19" width="10.83203125" style="196" customWidth="1"/>
    <col min="20" max="21" width="11.1640625" style="1" customWidth="1"/>
    <col min="22" max="22" width="11.5" style="1" customWidth="1"/>
    <col min="23" max="26" width="10.83203125" style="1" customWidth="1"/>
    <col min="27" max="31" width="10.83203125" style="1" hidden="1" customWidth="1"/>
    <col min="32" max="32" width="6.83203125" style="1" customWidth="1"/>
    <col min="33" max="229" width="10.83203125" style="1" customWidth="1"/>
  </cols>
  <sheetData>
    <row r="1" spans="1:46" ht="17.25" customHeight="1" x14ac:dyDescent="0.2">
      <c r="A1" s="2"/>
      <c r="B1" s="2"/>
      <c r="C1" s="2"/>
      <c r="D1" s="79" t="s">
        <v>90</v>
      </c>
      <c r="E1" s="80"/>
      <c r="F1" s="80"/>
      <c r="G1" s="80"/>
      <c r="H1" s="5"/>
      <c r="I1" s="157">
        <v>45781</v>
      </c>
      <c r="J1" s="153">
        <v>45767</v>
      </c>
      <c r="K1" s="158">
        <v>45753</v>
      </c>
      <c r="L1" s="153">
        <v>45752</v>
      </c>
      <c r="M1" s="158">
        <v>45725</v>
      </c>
      <c r="N1" s="153">
        <v>45725</v>
      </c>
      <c r="O1" s="158">
        <v>45725</v>
      </c>
      <c r="P1" s="153">
        <v>45725</v>
      </c>
      <c r="Q1" s="157">
        <v>45724</v>
      </c>
      <c r="R1" s="153">
        <v>45718</v>
      </c>
      <c r="S1" s="157">
        <v>45710</v>
      </c>
      <c r="T1" s="152">
        <v>45669</v>
      </c>
      <c r="U1" s="5">
        <v>45641</v>
      </c>
      <c r="V1" s="152">
        <v>45633</v>
      </c>
      <c r="W1" s="5">
        <v>45634</v>
      </c>
      <c r="X1" s="152">
        <v>45634</v>
      </c>
      <c r="Y1" s="157">
        <v>45627</v>
      </c>
      <c r="Z1" s="152">
        <v>45627</v>
      </c>
      <c r="AA1" s="95"/>
      <c r="AB1" s="96"/>
      <c r="AC1" s="96"/>
      <c r="AD1" s="96"/>
      <c r="AE1" s="9"/>
      <c r="AF1" s="9"/>
      <c r="AG1" s="10"/>
      <c r="AH1" s="11"/>
      <c r="AI1" s="12"/>
      <c r="AJ1" s="13"/>
      <c r="AK1" s="14"/>
      <c r="AL1" s="14"/>
      <c r="AM1" s="14"/>
      <c r="AN1" s="15"/>
      <c r="AO1" s="13"/>
      <c r="AP1" s="14"/>
      <c r="AQ1" s="14"/>
      <c r="AR1" s="14"/>
      <c r="AS1" s="15"/>
      <c r="AT1" s="72"/>
    </row>
    <row r="2" spans="1:46" ht="17.25" customHeight="1" x14ac:dyDescent="0.2">
      <c r="A2" s="2"/>
      <c r="B2" s="2"/>
      <c r="C2" s="2"/>
      <c r="D2" s="85"/>
      <c r="E2" s="80"/>
      <c r="F2" s="80"/>
      <c r="G2" s="80"/>
      <c r="H2" s="4"/>
      <c r="I2" s="159" t="s">
        <v>1631</v>
      </c>
      <c r="J2" s="153" t="s">
        <v>1297</v>
      </c>
      <c r="K2" s="158" t="s">
        <v>1609</v>
      </c>
      <c r="L2" s="153" t="s">
        <v>218</v>
      </c>
      <c r="M2" s="158" t="s">
        <v>1419</v>
      </c>
      <c r="N2" s="153" t="s">
        <v>31</v>
      </c>
      <c r="O2" s="158" t="s">
        <v>31</v>
      </c>
      <c r="P2" s="153" t="s">
        <v>31</v>
      </c>
      <c r="Q2" s="158" t="s">
        <v>31</v>
      </c>
      <c r="R2" s="153" t="s">
        <v>1378</v>
      </c>
      <c r="S2" s="158" t="s">
        <v>1532</v>
      </c>
      <c r="T2" s="153" t="s">
        <v>253</v>
      </c>
      <c r="U2" s="4" t="s">
        <v>1587</v>
      </c>
      <c r="V2" s="153" t="s">
        <v>885</v>
      </c>
      <c r="W2" s="4" t="s">
        <v>31</v>
      </c>
      <c r="X2" s="153" t="s">
        <v>31</v>
      </c>
      <c r="Y2" s="158" t="s">
        <v>926</v>
      </c>
      <c r="Z2" s="153" t="s">
        <v>926</v>
      </c>
      <c r="AA2" s="95"/>
      <c r="AB2" s="96"/>
      <c r="AC2" s="96"/>
      <c r="AD2" s="96"/>
      <c r="AE2" s="9"/>
      <c r="AF2" s="9"/>
      <c r="AG2" s="21"/>
      <c r="AH2" s="156"/>
      <c r="AI2" s="22"/>
      <c r="AJ2" s="23"/>
      <c r="AK2" s="163"/>
      <c r="AL2" s="163"/>
      <c r="AM2" s="163"/>
      <c r="AN2" s="24"/>
      <c r="AO2" s="23"/>
      <c r="AP2" s="163"/>
      <c r="AQ2" s="163"/>
      <c r="AR2" s="163"/>
      <c r="AS2" s="24"/>
      <c r="AT2" s="72"/>
    </row>
    <row r="3" spans="1:46" ht="17.25" customHeight="1" x14ac:dyDescent="0.2">
      <c r="A3" s="2"/>
      <c r="B3" s="2"/>
      <c r="C3" s="2"/>
      <c r="D3" s="86" t="s">
        <v>1</v>
      </c>
      <c r="E3" s="80"/>
      <c r="F3" s="80"/>
      <c r="G3" s="80"/>
      <c r="H3" s="2"/>
      <c r="I3" s="159" t="s">
        <v>1632</v>
      </c>
      <c r="J3" s="154" t="s">
        <v>51</v>
      </c>
      <c r="K3" s="159" t="s">
        <v>321</v>
      </c>
      <c r="L3" s="154" t="s">
        <v>32</v>
      </c>
      <c r="M3" s="159" t="s">
        <v>32</v>
      </c>
      <c r="N3" s="154">
        <v>33</v>
      </c>
      <c r="O3" s="159" t="s">
        <v>1495</v>
      </c>
      <c r="P3" s="154" t="s">
        <v>412</v>
      </c>
      <c r="Q3" s="159" t="s">
        <v>32</v>
      </c>
      <c r="R3" s="154" t="s">
        <v>251</v>
      </c>
      <c r="S3" s="159" t="s">
        <v>32</v>
      </c>
      <c r="T3" s="154" t="s">
        <v>412</v>
      </c>
      <c r="U3" s="2" t="s">
        <v>412</v>
      </c>
      <c r="V3" s="154" t="s">
        <v>51</v>
      </c>
      <c r="W3" s="2" t="s">
        <v>51</v>
      </c>
      <c r="X3" s="154" t="s">
        <v>32</v>
      </c>
      <c r="Y3" s="159" t="s">
        <v>51</v>
      </c>
      <c r="Z3" s="154" t="s">
        <v>32</v>
      </c>
      <c r="AA3" s="100"/>
      <c r="AB3" s="97"/>
      <c r="AC3" s="97"/>
      <c r="AD3" s="97"/>
      <c r="AE3" s="9"/>
      <c r="AF3" s="9"/>
      <c r="AG3" s="21"/>
      <c r="AH3" s="156"/>
      <c r="AI3" s="22"/>
      <c r="AJ3" s="23"/>
      <c r="AK3" s="163"/>
      <c r="AL3" s="163"/>
      <c r="AM3" s="163"/>
      <c r="AN3" s="24"/>
      <c r="AO3" s="23"/>
      <c r="AP3" s="163"/>
      <c r="AQ3" s="163"/>
      <c r="AR3" s="163"/>
      <c r="AS3" s="24"/>
      <c r="AT3" s="72"/>
    </row>
    <row r="4" spans="1:46" ht="17.25" customHeight="1" x14ac:dyDescent="0.2">
      <c r="A4" s="2"/>
      <c r="B4" s="2"/>
      <c r="C4" s="2"/>
      <c r="D4" s="86" t="s">
        <v>3</v>
      </c>
      <c r="E4" s="86" t="s">
        <v>4</v>
      </c>
      <c r="F4" s="208" t="s">
        <v>1092</v>
      </c>
      <c r="G4" s="86" t="s">
        <v>5</v>
      </c>
      <c r="H4" s="2"/>
      <c r="I4" s="159" t="s">
        <v>1016</v>
      </c>
      <c r="J4" s="154" t="s">
        <v>1298</v>
      </c>
      <c r="K4" s="159" t="s">
        <v>1015</v>
      </c>
      <c r="L4" s="154" t="s">
        <v>1307</v>
      </c>
      <c r="M4" s="159" t="s">
        <v>1015</v>
      </c>
      <c r="N4" s="154" t="s">
        <v>1033</v>
      </c>
      <c r="O4" s="159" t="s">
        <v>1033</v>
      </c>
      <c r="P4" s="154" t="s">
        <v>1015</v>
      </c>
      <c r="Q4" s="159" t="s">
        <v>1015</v>
      </c>
      <c r="R4" s="154" t="s">
        <v>1327</v>
      </c>
      <c r="S4" s="159" t="s">
        <v>1015</v>
      </c>
      <c r="T4" s="154" t="s">
        <v>1019</v>
      </c>
      <c r="U4" s="2" t="s">
        <v>42</v>
      </c>
      <c r="V4" s="154" t="s">
        <v>1019</v>
      </c>
      <c r="W4" s="2" t="s">
        <v>1015</v>
      </c>
      <c r="X4" s="154" t="s">
        <v>1033</v>
      </c>
      <c r="Y4" s="159" t="s">
        <v>1298</v>
      </c>
      <c r="Z4" s="154" t="s">
        <v>1298</v>
      </c>
      <c r="AA4" s="100"/>
      <c r="AB4" s="97"/>
      <c r="AC4" s="97"/>
      <c r="AD4" s="97"/>
      <c r="AE4" s="9"/>
      <c r="AF4" s="9"/>
      <c r="AG4" s="21"/>
      <c r="AH4" s="156"/>
      <c r="AI4" s="22"/>
      <c r="AJ4" s="23"/>
      <c r="AK4" s="163"/>
      <c r="AL4" s="163"/>
      <c r="AM4" s="163"/>
      <c r="AN4" s="24"/>
      <c r="AO4" s="23"/>
      <c r="AP4" s="163"/>
      <c r="AQ4" s="163"/>
      <c r="AR4" s="163"/>
      <c r="AS4" s="24"/>
      <c r="AT4" s="72"/>
    </row>
    <row r="5" spans="1:46" ht="17.25" customHeight="1" x14ac:dyDescent="0.2">
      <c r="A5" s="17" t="s">
        <v>6</v>
      </c>
      <c r="B5" s="17" t="s">
        <v>7</v>
      </c>
      <c r="C5" s="17" t="s">
        <v>8</v>
      </c>
      <c r="D5" s="86" t="s">
        <v>9</v>
      </c>
      <c r="E5" s="86" t="s">
        <v>10</v>
      </c>
      <c r="F5" s="208" t="s">
        <v>1093</v>
      </c>
      <c r="G5" s="86" t="s">
        <v>11</v>
      </c>
      <c r="H5" s="2"/>
      <c r="I5" s="159">
        <v>23</v>
      </c>
      <c r="J5" s="154">
        <v>3</v>
      </c>
      <c r="K5" s="159">
        <v>6</v>
      </c>
      <c r="L5" s="154">
        <v>16</v>
      </c>
      <c r="M5" s="159">
        <v>6</v>
      </c>
      <c r="N5" s="154">
        <v>14</v>
      </c>
      <c r="O5" s="159">
        <v>11</v>
      </c>
      <c r="P5" s="154">
        <v>8</v>
      </c>
      <c r="Q5" s="159">
        <v>8</v>
      </c>
      <c r="R5" s="154">
        <v>20</v>
      </c>
      <c r="S5" s="159">
        <v>9</v>
      </c>
      <c r="T5" s="154">
        <v>218</v>
      </c>
      <c r="U5" s="2">
        <v>441</v>
      </c>
      <c r="V5" s="154">
        <v>47</v>
      </c>
      <c r="W5" s="2">
        <v>4</v>
      </c>
      <c r="X5" s="154">
        <v>12</v>
      </c>
      <c r="Y5" s="159">
        <v>3</v>
      </c>
      <c r="Z5" s="154">
        <v>5</v>
      </c>
      <c r="AA5" s="100"/>
      <c r="AB5" s="97"/>
      <c r="AC5" s="97"/>
      <c r="AD5" s="97"/>
      <c r="AE5" s="9"/>
      <c r="AF5" s="9"/>
      <c r="AG5" s="21"/>
      <c r="AH5" s="156"/>
      <c r="AI5" s="22"/>
      <c r="AJ5" s="23"/>
      <c r="AK5" s="163"/>
      <c r="AL5" s="163"/>
      <c r="AM5" s="163"/>
      <c r="AN5" s="24"/>
      <c r="AO5" s="23"/>
      <c r="AP5" s="163"/>
      <c r="AQ5" s="163"/>
      <c r="AR5" s="163"/>
      <c r="AS5" s="24"/>
      <c r="AT5" s="72"/>
    </row>
    <row r="6" spans="1:46" ht="17.25" customHeight="1" x14ac:dyDescent="0.2">
      <c r="A6" s="29">
        <v>1</v>
      </c>
      <c r="B6" s="29">
        <v>1</v>
      </c>
      <c r="C6" s="29">
        <f t="shared" ref="C6:C37" si="0">B6-A6</f>
        <v>0</v>
      </c>
      <c r="D6" s="86" t="s">
        <v>786</v>
      </c>
      <c r="E6" s="80">
        <f t="shared" ref="E6:E37" si="1">LARGE(H6:AE6,1)+LARGE(H6:AE6,2)+LARGE(H6:AE6,3)+LARGE(H6:AE6,4)+LARGE(H6:AE6,5)+F6</f>
        <v>38</v>
      </c>
      <c r="F6" s="209">
        <v>20</v>
      </c>
      <c r="G6" s="87">
        <f t="shared" ref="G6:G37" si="2">COUNT(H6:Z6)</f>
        <v>2</v>
      </c>
      <c r="H6" s="88"/>
      <c r="I6" s="160" t="s">
        <v>13</v>
      </c>
      <c r="J6" s="155" t="s">
        <v>13</v>
      </c>
      <c r="K6" s="160" t="s">
        <v>13</v>
      </c>
      <c r="L6" s="155">
        <v>8</v>
      </c>
      <c r="M6" s="160" t="s">
        <v>13</v>
      </c>
      <c r="N6" s="155" t="s">
        <v>13</v>
      </c>
      <c r="O6" s="160" t="s">
        <v>13</v>
      </c>
      <c r="P6" s="155" t="s">
        <v>13</v>
      </c>
      <c r="Q6" s="160" t="s">
        <v>13</v>
      </c>
      <c r="R6" s="155" t="s">
        <v>13</v>
      </c>
      <c r="S6" s="160" t="s">
        <v>13</v>
      </c>
      <c r="T6" s="169" t="s">
        <v>13</v>
      </c>
      <c r="U6" s="88" t="s">
        <v>13</v>
      </c>
      <c r="V6" s="155" t="s">
        <v>13</v>
      </c>
      <c r="W6" s="88" t="s">
        <v>13</v>
      </c>
      <c r="X6" s="155" t="s">
        <v>13</v>
      </c>
      <c r="Y6" s="160">
        <v>10</v>
      </c>
      <c r="Z6" s="155" t="s">
        <v>13</v>
      </c>
      <c r="AA6" s="106">
        <v>0</v>
      </c>
      <c r="AB6" s="107">
        <v>0</v>
      </c>
      <c r="AC6" s="107">
        <v>0</v>
      </c>
      <c r="AD6" s="107">
        <v>0</v>
      </c>
      <c r="AE6" s="107">
        <v>0</v>
      </c>
      <c r="AF6" s="34"/>
      <c r="AG6" s="21"/>
      <c r="AH6" s="156"/>
      <c r="AI6" s="22"/>
      <c r="AJ6" s="23"/>
      <c r="AK6" s="163"/>
      <c r="AL6" s="163"/>
      <c r="AM6" s="163"/>
      <c r="AN6" s="24"/>
      <c r="AO6" s="23"/>
      <c r="AP6" s="163"/>
      <c r="AQ6" s="163"/>
      <c r="AR6" s="163"/>
      <c r="AS6" s="24"/>
      <c r="AT6" s="72"/>
    </row>
    <row r="7" spans="1:46" ht="17.25" customHeight="1" x14ac:dyDescent="0.2">
      <c r="A7" s="29">
        <v>2</v>
      </c>
      <c r="B7" s="29">
        <v>2</v>
      </c>
      <c r="C7" s="29">
        <f t="shared" si="0"/>
        <v>0</v>
      </c>
      <c r="D7" s="86" t="s">
        <v>1178</v>
      </c>
      <c r="E7" s="80">
        <f t="shared" si="1"/>
        <v>37</v>
      </c>
      <c r="F7" s="209">
        <v>20</v>
      </c>
      <c r="G7" s="87">
        <f t="shared" si="2"/>
        <v>1</v>
      </c>
      <c r="H7" s="88"/>
      <c r="I7" s="160" t="s">
        <v>13</v>
      </c>
      <c r="J7" s="155" t="s">
        <v>13</v>
      </c>
      <c r="K7" s="160" t="s">
        <v>13</v>
      </c>
      <c r="L7" s="155">
        <v>17</v>
      </c>
      <c r="M7" s="160" t="s">
        <v>13</v>
      </c>
      <c r="N7" s="155" t="s">
        <v>13</v>
      </c>
      <c r="O7" s="160" t="s">
        <v>13</v>
      </c>
      <c r="P7" s="155" t="s">
        <v>13</v>
      </c>
      <c r="Q7" s="160" t="s">
        <v>13</v>
      </c>
      <c r="R7" s="155" t="s">
        <v>13</v>
      </c>
      <c r="S7" s="160" t="s">
        <v>13</v>
      </c>
      <c r="T7" s="169" t="s">
        <v>13</v>
      </c>
      <c r="U7" s="88" t="s">
        <v>13</v>
      </c>
      <c r="V7" s="155" t="s">
        <v>13</v>
      </c>
      <c r="W7" s="88" t="s">
        <v>13</v>
      </c>
      <c r="X7" s="155" t="s">
        <v>13</v>
      </c>
      <c r="Y7" s="160" t="s">
        <v>13</v>
      </c>
      <c r="Z7" s="155" t="s">
        <v>13</v>
      </c>
      <c r="AA7" s="106">
        <v>0</v>
      </c>
      <c r="AB7" s="107">
        <v>0</v>
      </c>
      <c r="AC7" s="107">
        <v>0</v>
      </c>
      <c r="AD7" s="107">
        <v>0</v>
      </c>
      <c r="AE7" s="107">
        <v>0</v>
      </c>
      <c r="AF7" s="34"/>
      <c r="AG7" s="21"/>
      <c r="AH7" s="156"/>
      <c r="AI7" s="22"/>
      <c r="AJ7" s="23"/>
      <c r="AK7" s="163"/>
      <c r="AL7" s="163"/>
      <c r="AM7" s="163"/>
      <c r="AN7" s="24"/>
      <c r="AO7" s="23"/>
      <c r="AP7" s="163"/>
      <c r="AQ7" s="163"/>
      <c r="AR7" s="163"/>
      <c r="AS7" s="24"/>
      <c r="AT7" s="72"/>
    </row>
    <row r="8" spans="1:46" ht="17.25" customHeight="1" x14ac:dyDescent="0.2">
      <c r="A8" s="29">
        <v>3</v>
      </c>
      <c r="B8" s="29">
        <v>3</v>
      </c>
      <c r="C8" s="29">
        <f t="shared" si="0"/>
        <v>0</v>
      </c>
      <c r="D8" s="86" t="s">
        <v>319</v>
      </c>
      <c r="E8" s="80">
        <f t="shared" si="1"/>
        <v>36</v>
      </c>
      <c r="F8" s="209">
        <v>20</v>
      </c>
      <c r="G8" s="87">
        <f t="shared" si="2"/>
        <v>2</v>
      </c>
      <c r="H8" s="88"/>
      <c r="I8" s="160" t="s">
        <v>13</v>
      </c>
      <c r="J8" s="155" t="s">
        <v>13</v>
      </c>
      <c r="K8" s="160" t="s">
        <v>13</v>
      </c>
      <c r="L8" s="155" t="s">
        <v>13</v>
      </c>
      <c r="M8" s="160" t="s">
        <v>13</v>
      </c>
      <c r="N8" s="155" t="s">
        <v>13</v>
      </c>
      <c r="O8" s="160" t="s">
        <v>13</v>
      </c>
      <c r="P8" s="155" t="s">
        <v>13</v>
      </c>
      <c r="Q8" s="160" t="s">
        <v>13</v>
      </c>
      <c r="R8" s="155">
        <v>10</v>
      </c>
      <c r="S8" s="160" t="s">
        <v>13</v>
      </c>
      <c r="T8" s="169" t="s">
        <v>13</v>
      </c>
      <c r="U8" s="88" t="s">
        <v>13</v>
      </c>
      <c r="V8" s="155" t="s">
        <v>13</v>
      </c>
      <c r="W8" s="88">
        <v>6</v>
      </c>
      <c r="X8" s="155" t="s">
        <v>13</v>
      </c>
      <c r="Y8" s="160" t="s">
        <v>13</v>
      </c>
      <c r="Z8" s="155" t="s">
        <v>13</v>
      </c>
      <c r="AA8" s="106">
        <v>0</v>
      </c>
      <c r="AB8" s="107">
        <v>0</v>
      </c>
      <c r="AC8" s="107">
        <v>0</v>
      </c>
      <c r="AD8" s="107">
        <v>0</v>
      </c>
      <c r="AE8" s="107">
        <v>0</v>
      </c>
      <c r="AF8" s="34"/>
      <c r="AG8" s="21"/>
      <c r="AH8" s="156"/>
      <c r="AI8" s="22"/>
      <c r="AJ8" s="23"/>
      <c r="AK8" s="163"/>
      <c r="AL8" s="163"/>
      <c r="AM8" s="163"/>
      <c r="AN8" s="24"/>
      <c r="AO8" s="23"/>
      <c r="AP8" s="163"/>
      <c r="AQ8" s="163"/>
      <c r="AR8" s="163"/>
      <c r="AS8" s="24"/>
      <c r="AT8" s="72"/>
    </row>
    <row r="9" spans="1:46" ht="17.25" customHeight="1" x14ac:dyDescent="0.2">
      <c r="A9" s="29">
        <v>4</v>
      </c>
      <c r="B9" s="29">
        <v>19</v>
      </c>
      <c r="C9" s="29">
        <f t="shared" si="0"/>
        <v>15</v>
      </c>
      <c r="D9" s="86" t="s">
        <v>1174</v>
      </c>
      <c r="E9" s="80">
        <f t="shared" si="1"/>
        <v>36</v>
      </c>
      <c r="F9" s="209">
        <v>20</v>
      </c>
      <c r="G9" s="87">
        <f t="shared" si="2"/>
        <v>2</v>
      </c>
      <c r="H9" s="88"/>
      <c r="I9" s="160">
        <v>12</v>
      </c>
      <c r="J9" s="155" t="s">
        <v>13</v>
      </c>
      <c r="K9" s="160" t="s">
        <v>13</v>
      </c>
      <c r="L9" s="155">
        <v>4</v>
      </c>
      <c r="M9" s="160" t="s">
        <v>13</v>
      </c>
      <c r="N9" s="155" t="s">
        <v>13</v>
      </c>
      <c r="O9" s="160" t="s">
        <v>13</v>
      </c>
      <c r="P9" s="155" t="s">
        <v>13</v>
      </c>
      <c r="Q9" s="160" t="s">
        <v>13</v>
      </c>
      <c r="R9" s="155" t="s">
        <v>13</v>
      </c>
      <c r="S9" s="160" t="s">
        <v>13</v>
      </c>
      <c r="T9" s="169" t="s">
        <v>13</v>
      </c>
      <c r="U9" s="88" t="s">
        <v>13</v>
      </c>
      <c r="V9" s="155" t="s">
        <v>13</v>
      </c>
      <c r="W9" s="88" t="s">
        <v>13</v>
      </c>
      <c r="X9" s="155" t="s">
        <v>13</v>
      </c>
      <c r="Y9" s="160" t="s">
        <v>13</v>
      </c>
      <c r="Z9" s="155" t="s">
        <v>13</v>
      </c>
      <c r="AA9" s="106">
        <v>0</v>
      </c>
      <c r="AB9" s="107">
        <v>0</v>
      </c>
      <c r="AC9" s="107">
        <v>0</v>
      </c>
      <c r="AD9" s="107">
        <v>0</v>
      </c>
      <c r="AE9" s="107">
        <v>0</v>
      </c>
      <c r="AF9" s="34"/>
      <c r="AG9" s="21"/>
      <c r="AH9" s="156"/>
      <c r="AI9" s="22"/>
      <c r="AJ9" s="23"/>
      <c r="AK9" s="163"/>
      <c r="AL9" s="163"/>
      <c r="AM9" s="163"/>
      <c r="AN9" s="24"/>
      <c r="AO9" s="23"/>
      <c r="AP9" s="163"/>
      <c r="AQ9" s="163"/>
      <c r="AR9" s="163"/>
      <c r="AS9" s="24"/>
      <c r="AT9" s="72"/>
    </row>
    <row r="10" spans="1:46" ht="17.25" customHeight="1" x14ac:dyDescent="0.2">
      <c r="A10" s="29">
        <v>5</v>
      </c>
      <c r="B10" s="29">
        <v>4</v>
      </c>
      <c r="C10" s="29">
        <f t="shared" si="0"/>
        <v>-1</v>
      </c>
      <c r="D10" s="86" t="s">
        <v>309</v>
      </c>
      <c r="E10" s="80">
        <f t="shared" si="1"/>
        <v>34</v>
      </c>
      <c r="F10" s="209">
        <v>20</v>
      </c>
      <c r="G10" s="87">
        <f t="shared" si="2"/>
        <v>1</v>
      </c>
      <c r="H10" s="88"/>
      <c r="I10" s="160" t="s">
        <v>13</v>
      </c>
      <c r="J10" s="155" t="s">
        <v>13</v>
      </c>
      <c r="K10" s="160" t="s">
        <v>13</v>
      </c>
      <c r="L10" s="155">
        <v>14</v>
      </c>
      <c r="M10" s="160" t="s">
        <v>13</v>
      </c>
      <c r="N10" s="155" t="s">
        <v>13</v>
      </c>
      <c r="O10" s="160" t="s">
        <v>13</v>
      </c>
      <c r="P10" s="155" t="s">
        <v>13</v>
      </c>
      <c r="Q10" s="160" t="s">
        <v>13</v>
      </c>
      <c r="R10" s="155" t="s">
        <v>13</v>
      </c>
      <c r="S10" s="160" t="s">
        <v>13</v>
      </c>
      <c r="T10" s="169" t="s">
        <v>13</v>
      </c>
      <c r="U10" s="88" t="s">
        <v>13</v>
      </c>
      <c r="V10" s="155" t="s">
        <v>13</v>
      </c>
      <c r="W10" s="88" t="s">
        <v>13</v>
      </c>
      <c r="X10" s="155" t="s">
        <v>13</v>
      </c>
      <c r="Y10" s="160" t="s">
        <v>13</v>
      </c>
      <c r="Z10" s="155" t="s">
        <v>13</v>
      </c>
      <c r="AA10" s="106">
        <v>0</v>
      </c>
      <c r="AB10" s="107">
        <v>0</v>
      </c>
      <c r="AC10" s="107">
        <v>0</v>
      </c>
      <c r="AD10" s="107">
        <v>0</v>
      </c>
      <c r="AE10" s="107">
        <v>0</v>
      </c>
      <c r="AF10" s="34"/>
      <c r="AG10" s="21"/>
      <c r="AH10" s="156"/>
      <c r="AI10" s="22"/>
      <c r="AJ10" s="23"/>
      <c r="AK10" s="163"/>
      <c r="AL10" s="163"/>
      <c r="AM10" s="163"/>
      <c r="AN10" s="24"/>
      <c r="AO10" s="23"/>
      <c r="AP10" s="163"/>
      <c r="AQ10" s="163"/>
      <c r="AR10" s="163"/>
      <c r="AS10" s="24"/>
      <c r="AT10" s="72"/>
    </row>
    <row r="11" spans="1:46" ht="17.25" customHeight="1" x14ac:dyDescent="0.2">
      <c r="A11" s="29">
        <v>6</v>
      </c>
      <c r="B11" s="29">
        <v>5</v>
      </c>
      <c r="C11" s="29">
        <f t="shared" si="0"/>
        <v>-1</v>
      </c>
      <c r="D11" s="86" t="s">
        <v>81</v>
      </c>
      <c r="E11" s="80">
        <f t="shared" si="1"/>
        <v>34</v>
      </c>
      <c r="F11" s="209">
        <v>20</v>
      </c>
      <c r="G11" s="87">
        <f t="shared" si="2"/>
        <v>2</v>
      </c>
      <c r="H11" s="88"/>
      <c r="I11" s="160" t="s">
        <v>13</v>
      </c>
      <c r="J11" s="155" t="s">
        <v>13</v>
      </c>
      <c r="K11" s="160" t="s">
        <v>13</v>
      </c>
      <c r="L11" s="155" t="s">
        <v>13</v>
      </c>
      <c r="M11" s="160" t="s">
        <v>13</v>
      </c>
      <c r="N11" s="155" t="s">
        <v>13</v>
      </c>
      <c r="O11" s="160" t="s">
        <v>13</v>
      </c>
      <c r="P11" s="155">
        <v>6</v>
      </c>
      <c r="Q11" s="160" t="s">
        <v>13</v>
      </c>
      <c r="R11" s="155" t="s">
        <v>13</v>
      </c>
      <c r="S11" s="160" t="s">
        <v>13</v>
      </c>
      <c r="T11" s="169">
        <v>8</v>
      </c>
      <c r="U11" s="88" t="s">
        <v>13</v>
      </c>
      <c r="V11" s="155" t="s">
        <v>13</v>
      </c>
      <c r="W11" s="88" t="s">
        <v>13</v>
      </c>
      <c r="X11" s="155" t="s">
        <v>13</v>
      </c>
      <c r="Y11" s="160" t="s">
        <v>13</v>
      </c>
      <c r="Z11" s="155" t="s">
        <v>13</v>
      </c>
      <c r="AA11" s="106">
        <v>0</v>
      </c>
      <c r="AB11" s="107">
        <v>0</v>
      </c>
      <c r="AC11" s="107">
        <v>0</v>
      </c>
      <c r="AD11" s="107">
        <v>0</v>
      </c>
      <c r="AE11" s="107">
        <v>0</v>
      </c>
      <c r="AF11" s="34"/>
      <c r="AG11" s="21"/>
      <c r="AH11" s="156"/>
      <c r="AI11" s="22"/>
      <c r="AJ11" s="23"/>
      <c r="AK11" s="163"/>
      <c r="AL11" s="163"/>
      <c r="AM11" s="163"/>
      <c r="AN11" s="24"/>
      <c r="AO11" s="23"/>
      <c r="AP11" s="163"/>
      <c r="AQ11" s="163"/>
      <c r="AR11" s="163"/>
      <c r="AS11" s="24"/>
      <c r="AT11" s="72"/>
    </row>
    <row r="12" spans="1:46" ht="17.25" customHeight="1" x14ac:dyDescent="0.2">
      <c r="A12" s="29">
        <v>7</v>
      </c>
      <c r="B12" s="29">
        <v>6</v>
      </c>
      <c r="C12" s="29">
        <f t="shared" si="0"/>
        <v>-1</v>
      </c>
      <c r="D12" s="86" t="s">
        <v>371</v>
      </c>
      <c r="E12" s="80">
        <f t="shared" si="1"/>
        <v>32</v>
      </c>
      <c r="F12" s="209">
        <v>20</v>
      </c>
      <c r="G12" s="87">
        <f t="shared" si="2"/>
        <v>1</v>
      </c>
      <c r="H12" s="88"/>
      <c r="I12" s="160" t="s">
        <v>13</v>
      </c>
      <c r="J12" s="155" t="s">
        <v>13</v>
      </c>
      <c r="K12" s="160" t="s">
        <v>13</v>
      </c>
      <c r="L12" s="155" t="s">
        <v>13</v>
      </c>
      <c r="M12" s="160" t="s">
        <v>13</v>
      </c>
      <c r="N12" s="155">
        <v>12</v>
      </c>
      <c r="O12" s="160" t="s">
        <v>13</v>
      </c>
      <c r="P12" s="155" t="s">
        <v>13</v>
      </c>
      <c r="Q12" s="160" t="s">
        <v>13</v>
      </c>
      <c r="R12" s="155" t="s">
        <v>13</v>
      </c>
      <c r="S12" s="160" t="s">
        <v>13</v>
      </c>
      <c r="T12" s="169" t="s">
        <v>13</v>
      </c>
      <c r="U12" s="88" t="s">
        <v>13</v>
      </c>
      <c r="V12" s="155" t="s">
        <v>13</v>
      </c>
      <c r="W12" s="88" t="s">
        <v>13</v>
      </c>
      <c r="X12" s="155" t="s">
        <v>13</v>
      </c>
      <c r="Y12" s="160" t="s">
        <v>13</v>
      </c>
      <c r="Z12" s="155" t="s">
        <v>13</v>
      </c>
      <c r="AA12" s="106">
        <v>0</v>
      </c>
      <c r="AB12" s="107">
        <v>0</v>
      </c>
      <c r="AC12" s="107">
        <v>0</v>
      </c>
      <c r="AD12" s="107">
        <v>0</v>
      </c>
      <c r="AE12" s="107">
        <v>0</v>
      </c>
      <c r="AF12" s="34"/>
      <c r="AG12" s="21"/>
      <c r="AH12" s="156"/>
      <c r="AI12" s="22"/>
      <c r="AJ12" s="23"/>
      <c r="AK12" s="163"/>
      <c r="AL12" s="163"/>
      <c r="AM12" s="163"/>
      <c r="AN12" s="24"/>
      <c r="AO12" s="23"/>
      <c r="AP12" s="163"/>
      <c r="AQ12" s="163"/>
      <c r="AR12" s="163"/>
      <c r="AS12" s="24"/>
      <c r="AT12" s="72"/>
    </row>
    <row r="13" spans="1:46" ht="17.25" customHeight="1" x14ac:dyDescent="0.2">
      <c r="A13" s="29">
        <v>8</v>
      </c>
      <c r="B13" s="29">
        <v>7</v>
      </c>
      <c r="C13" s="29">
        <f t="shared" si="0"/>
        <v>-1</v>
      </c>
      <c r="D13" s="86" t="s">
        <v>1167</v>
      </c>
      <c r="E13" s="80">
        <f t="shared" si="1"/>
        <v>32</v>
      </c>
      <c r="F13" s="209">
        <v>20</v>
      </c>
      <c r="G13" s="87">
        <f t="shared" si="2"/>
        <v>1</v>
      </c>
      <c r="H13" s="88"/>
      <c r="I13" s="160" t="s">
        <v>13</v>
      </c>
      <c r="J13" s="155" t="s">
        <v>13</v>
      </c>
      <c r="K13" s="160" t="s">
        <v>13</v>
      </c>
      <c r="L13" s="155">
        <v>12</v>
      </c>
      <c r="M13" s="160" t="s">
        <v>13</v>
      </c>
      <c r="N13" s="155" t="s">
        <v>13</v>
      </c>
      <c r="O13" s="160" t="s">
        <v>13</v>
      </c>
      <c r="P13" s="155" t="s">
        <v>13</v>
      </c>
      <c r="Q13" s="160" t="s">
        <v>13</v>
      </c>
      <c r="R13" s="155" t="s">
        <v>13</v>
      </c>
      <c r="S13" s="160" t="s">
        <v>13</v>
      </c>
      <c r="T13" s="169" t="s">
        <v>13</v>
      </c>
      <c r="U13" s="88" t="s">
        <v>13</v>
      </c>
      <c r="V13" s="155" t="s">
        <v>13</v>
      </c>
      <c r="W13" s="88" t="s">
        <v>13</v>
      </c>
      <c r="X13" s="155" t="s">
        <v>13</v>
      </c>
      <c r="Y13" s="160" t="s">
        <v>13</v>
      </c>
      <c r="Z13" s="155" t="s">
        <v>13</v>
      </c>
      <c r="AA13" s="106">
        <v>0</v>
      </c>
      <c r="AB13" s="107">
        <v>0</v>
      </c>
      <c r="AC13" s="107">
        <v>0</v>
      </c>
      <c r="AD13" s="107">
        <v>0</v>
      </c>
      <c r="AE13" s="107">
        <v>0</v>
      </c>
      <c r="AF13" s="34"/>
      <c r="AG13" s="21"/>
      <c r="AH13" s="156"/>
      <c r="AI13" s="22"/>
      <c r="AJ13" s="23"/>
      <c r="AK13" s="163"/>
      <c r="AL13" s="163"/>
      <c r="AM13" s="163"/>
      <c r="AN13" s="24"/>
      <c r="AO13" s="23"/>
      <c r="AP13" s="163"/>
      <c r="AQ13" s="163"/>
      <c r="AR13" s="163"/>
      <c r="AS13" s="24"/>
      <c r="AT13" s="72"/>
    </row>
    <row r="14" spans="1:46" ht="17.25" customHeight="1" x14ac:dyDescent="0.2">
      <c r="A14" s="29">
        <v>9</v>
      </c>
      <c r="B14" s="29">
        <v>8</v>
      </c>
      <c r="C14" s="29">
        <f t="shared" si="0"/>
        <v>-1</v>
      </c>
      <c r="D14" s="86" t="s">
        <v>84</v>
      </c>
      <c r="E14" s="80">
        <f t="shared" si="1"/>
        <v>31</v>
      </c>
      <c r="F14" s="209">
        <v>20</v>
      </c>
      <c r="G14" s="87">
        <f t="shared" si="2"/>
        <v>2</v>
      </c>
      <c r="H14" s="88"/>
      <c r="I14" s="160" t="s">
        <v>13</v>
      </c>
      <c r="J14" s="155" t="s">
        <v>13</v>
      </c>
      <c r="K14" s="160" t="s">
        <v>13</v>
      </c>
      <c r="L14" s="155" t="s">
        <v>13</v>
      </c>
      <c r="M14" s="160" t="s">
        <v>13</v>
      </c>
      <c r="N14" s="155" t="s">
        <v>13</v>
      </c>
      <c r="O14" s="160" t="s">
        <v>13</v>
      </c>
      <c r="P14" s="155" t="s">
        <v>13</v>
      </c>
      <c r="Q14" s="160">
        <v>3</v>
      </c>
      <c r="R14" s="155" t="s">
        <v>13</v>
      </c>
      <c r="S14" s="160" t="s">
        <v>13</v>
      </c>
      <c r="T14" s="169" t="s">
        <v>13</v>
      </c>
      <c r="U14" s="88" t="s">
        <v>13</v>
      </c>
      <c r="V14" s="155" t="s">
        <v>13</v>
      </c>
      <c r="W14" s="88" t="s">
        <v>13</v>
      </c>
      <c r="X14" s="155" t="s">
        <v>13</v>
      </c>
      <c r="Y14" s="160">
        <v>8</v>
      </c>
      <c r="Z14" s="155" t="s">
        <v>13</v>
      </c>
      <c r="AA14" s="106">
        <v>0</v>
      </c>
      <c r="AB14" s="107">
        <v>0</v>
      </c>
      <c r="AC14" s="107">
        <v>0</v>
      </c>
      <c r="AD14" s="107">
        <v>0</v>
      </c>
      <c r="AE14" s="107">
        <v>0</v>
      </c>
      <c r="AF14" s="34"/>
      <c r="AG14" s="21"/>
      <c r="AH14" s="156"/>
      <c r="AI14" s="22"/>
      <c r="AJ14" s="23"/>
      <c r="AK14" s="163"/>
      <c r="AL14" s="163"/>
      <c r="AM14" s="163"/>
      <c r="AN14" s="24"/>
      <c r="AO14" s="23"/>
      <c r="AP14" s="163"/>
      <c r="AQ14" s="163"/>
      <c r="AR14" s="163"/>
      <c r="AS14" s="24"/>
      <c r="AT14" s="72"/>
    </row>
    <row r="15" spans="1:46" ht="17.25" customHeight="1" x14ac:dyDescent="0.2">
      <c r="A15" s="29">
        <v>10</v>
      </c>
      <c r="B15" s="29">
        <v>9</v>
      </c>
      <c r="C15" s="29">
        <f t="shared" si="0"/>
        <v>-1</v>
      </c>
      <c r="D15" s="86" t="s">
        <v>857</v>
      </c>
      <c r="E15" s="80">
        <f t="shared" si="1"/>
        <v>30</v>
      </c>
      <c r="F15" s="209">
        <v>20</v>
      </c>
      <c r="G15" s="87">
        <f t="shared" si="2"/>
        <v>1</v>
      </c>
      <c r="H15" s="88"/>
      <c r="I15" s="160" t="s">
        <v>13</v>
      </c>
      <c r="J15" s="155" t="s">
        <v>13</v>
      </c>
      <c r="K15" s="160" t="s">
        <v>13</v>
      </c>
      <c r="L15" s="155" t="s">
        <v>13</v>
      </c>
      <c r="M15" s="160" t="s">
        <v>13</v>
      </c>
      <c r="N15" s="155" t="s">
        <v>13</v>
      </c>
      <c r="O15" s="160" t="s">
        <v>13</v>
      </c>
      <c r="P15" s="155" t="s">
        <v>13</v>
      </c>
      <c r="Q15" s="160" t="s">
        <v>13</v>
      </c>
      <c r="R15" s="155" t="s">
        <v>13</v>
      </c>
      <c r="S15" s="160" t="s">
        <v>13</v>
      </c>
      <c r="T15" s="169" t="s">
        <v>13</v>
      </c>
      <c r="U15" s="88" t="s">
        <v>13</v>
      </c>
      <c r="V15" s="155" t="s">
        <v>13</v>
      </c>
      <c r="W15" s="88" t="s">
        <v>13</v>
      </c>
      <c r="X15" s="155">
        <v>10</v>
      </c>
      <c r="Y15" s="160" t="s">
        <v>13</v>
      </c>
      <c r="Z15" s="155" t="s">
        <v>13</v>
      </c>
      <c r="AA15" s="106">
        <v>0</v>
      </c>
      <c r="AB15" s="107">
        <v>0</v>
      </c>
      <c r="AC15" s="107">
        <v>0</v>
      </c>
      <c r="AD15" s="107">
        <v>0</v>
      </c>
      <c r="AE15" s="107">
        <v>0</v>
      </c>
      <c r="AF15" s="34"/>
      <c r="AG15" s="21"/>
      <c r="AH15" s="156"/>
      <c r="AI15" s="22"/>
      <c r="AJ15" s="23"/>
      <c r="AK15" s="163"/>
      <c r="AL15" s="163"/>
      <c r="AM15" s="163"/>
      <c r="AN15" s="24"/>
      <c r="AO15" s="23"/>
      <c r="AP15" s="163"/>
      <c r="AQ15" s="163"/>
      <c r="AR15" s="163"/>
      <c r="AS15" s="24"/>
      <c r="AT15" s="72"/>
    </row>
    <row r="16" spans="1:46" ht="17.25" customHeight="1" x14ac:dyDescent="0.2">
      <c r="A16" s="29">
        <v>11</v>
      </c>
      <c r="B16" s="29">
        <v>10</v>
      </c>
      <c r="C16" s="29">
        <f t="shared" si="0"/>
        <v>-1</v>
      </c>
      <c r="D16" s="86" t="s">
        <v>779</v>
      </c>
      <c r="E16" s="80">
        <f t="shared" si="1"/>
        <v>30</v>
      </c>
      <c r="F16" s="209">
        <v>20</v>
      </c>
      <c r="G16" s="87">
        <f t="shared" si="2"/>
        <v>1</v>
      </c>
      <c r="H16" s="88"/>
      <c r="I16" s="160" t="s">
        <v>13</v>
      </c>
      <c r="J16" s="155" t="s">
        <v>13</v>
      </c>
      <c r="K16" s="160" t="s">
        <v>13</v>
      </c>
      <c r="L16" s="155">
        <v>10</v>
      </c>
      <c r="M16" s="160" t="s">
        <v>13</v>
      </c>
      <c r="N16" s="155" t="s">
        <v>13</v>
      </c>
      <c r="O16" s="160" t="s">
        <v>13</v>
      </c>
      <c r="P16" s="155" t="s">
        <v>13</v>
      </c>
      <c r="Q16" s="160" t="s">
        <v>13</v>
      </c>
      <c r="R16" s="155" t="s">
        <v>13</v>
      </c>
      <c r="S16" s="160" t="s">
        <v>13</v>
      </c>
      <c r="T16" s="169" t="s">
        <v>13</v>
      </c>
      <c r="U16" s="88" t="s">
        <v>13</v>
      </c>
      <c r="V16" s="155" t="s">
        <v>13</v>
      </c>
      <c r="W16" s="88" t="s">
        <v>13</v>
      </c>
      <c r="X16" s="155" t="s">
        <v>13</v>
      </c>
      <c r="Y16" s="160" t="s">
        <v>13</v>
      </c>
      <c r="Z16" s="155" t="s">
        <v>13</v>
      </c>
      <c r="AA16" s="106">
        <v>0</v>
      </c>
      <c r="AB16" s="107">
        <v>0</v>
      </c>
      <c r="AC16" s="107">
        <v>0</v>
      </c>
      <c r="AD16" s="107">
        <v>0</v>
      </c>
      <c r="AE16" s="107">
        <v>0</v>
      </c>
      <c r="AF16" s="34"/>
      <c r="AG16" s="21"/>
      <c r="AH16" s="156"/>
      <c r="AI16" s="22"/>
      <c r="AJ16" s="23"/>
      <c r="AK16" s="163"/>
      <c r="AL16" s="163"/>
      <c r="AM16" s="163"/>
      <c r="AN16" s="24"/>
      <c r="AO16" s="23"/>
      <c r="AP16" s="163"/>
      <c r="AQ16" s="163"/>
      <c r="AR16" s="163"/>
      <c r="AS16" s="24"/>
      <c r="AT16" s="72"/>
    </row>
    <row r="17" spans="1:46" ht="17.25" customHeight="1" x14ac:dyDescent="0.2">
      <c r="A17" s="29">
        <v>12</v>
      </c>
      <c r="B17" s="29">
        <v>11</v>
      </c>
      <c r="C17" s="29">
        <f t="shared" si="0"/>
        <v>-1</v>
      </c>
      <c r="D17" s="86" t="s">
        <v>1399</v>
      </c>
      <c r="E17" s="80">
        <f t="shared" si="1"/>
        <v>30</v>
      </c>
      <c r="F17" s="209"/>
      <c r="G17" s="87">
        <f t="shared" si="2"/>
        <v>1</v>
      </c>
      <c r="H17" s="88"/>
      <c r="I17" s="160" t="s">
        <v>13</v>
      </c>
      <c r="J17" s="155" t="s">
        <v>13</v>
      </c>
      <c r="K17" s="160" t="s">
        <v>13</v>
      </c>
      <c r="L17" s="155" t="s">
        <v>13</v>
      </c>
      <c r="M17" s="160" t="s">
        <v>13</v>
      </c>
      <c r="N17" s="155" t="s">
        <v>13</v>
      </c>
      <c r="O17" s="160" t="s">
        <v>13</v>
      </c>
      <c r="P17" s="155" t="s">
        <v>13</v>
      </c>
      <c r="Q17" s="160" t="s">
        <v>13</v>
      </c>
      <c r="R17" s="155">
        <v>30</v>
      </c>
      <c r="S17" s="160" t="s">
        <v>13</v>
      </c>
      <c r="T17" s="169" t="s">
        <v>13</v>
      </c>
      <c r="U17" s="88" t="s">
        <v>13</v>
      </c>
      <c r="V17" s="155" t="s">
        <v>13</v>
      </c>
      <c r="W17" s="88" t="s">
        <v>13</v>
      </c>
      <c r="X17" s="155" t="s">
        <v>13</v>
      </c>
      <c r="Y17" s="160" t="s">
        <v>13</v>
      </c>
      <c r="Z17" s="155" t="s">
        <v>13</v>
      </c>
      <c r="AA17" s="106">
        <v>0</v>
      </c>
      <c r="AB17" s="107">
        <v>0</v>
      </c>
      <c r="AC17" s="107">
        <v>0</v>
      </c>
      <c r="AD17" s="107">
        <v>0</v>
      </c>
      <c r="AE17" s="107">
        <v>0</v>
      </c>
      <c r="AF17" s="34"/>
      <c r="AG17" s="21"/>
      <c r="AH17" s="156"/>
      <c r="AI17" s="22"/>
      <c r="AJ17" s="23"/>
      <c r="AK17" s="163"/>
      <c r="AL17" s="163"/>
      <c r="AM17" s="163"/>
      <c r="AN17" s="24"/>
      <c r="AO17" s="23"/>
      <c r="AP17" s="163"/>
      <c r="AQ17" s="163"/>
      <c r="AR17" s="163"/>
      <c r="AS17" s="24"/>
      <c r="AT17" s="72"/>
    </row>
    <row r="18" spans="1:46" ht="17.25" customHeight="1" x14ac:dyDescent="0.2">
      <c r="A18" s="29">
        <v>13</v>
      </c>
      <c r="B18" s="29">
        <v>12</v>
      </c>
      <c r="C18" s="29">
        <f t="shared" si="0"/>
        <v>-1</v>
      </c>
      <c r="D18" s="86" t="s">
        <v>859</v>
      </c>
      <c r="E18" s="80">
        <f t="shared" si="1"/>
        <v>28</v>
      </c>
      <c r="F18" s="209">
        <v>20</v>
      </c>
      <c r="G18" s="87">
        <f t="shared" si="2"/>
        <v>2</v>
      </c>
      <c r="H18" s="88"/>
      <c r="I18" s="160" t="s">
        <v>13</v>
      </c>
      <c r="J18" s="155" t="s">
        <v>13</v>
      </c>
      <c r="K18" s="160" t="s">
        <v>13</v>
      </c>
      <c r="L18" s="155" t="s">
        <v>13</v>
      </c>
      <c r="M18" s="160" t="s">
        <v>13</v>
      </c>
      <c r="N18" s="155" t="s">
        <v>13</v>
      </c>
      <c r="O18" s="160" t="s">
        <v>13</v>
      </c>
      <c r="P18" s="155" t="s">
        <v>13</v>
      </c>
      <c r="Q18" s="160" t="s">
        <v>13</v>
      </c>
      <c r="R18" s="155">
        <v>6</v>
      </c>
      <c r="S18" s="160" t="s">
        <v>13</v>
      </c>
      <c r="T18" s="169" t="s">
        <v>13</v>
      </c>
      <c r="U18" s="88" t="s">
        <v>13</v>
      </c>
      <c r="V18" s="155" t="s">
        <v>13</v>
      </c>
      <c r="W18" s="88" t="s">
        <v>13</v>
      </c>
      <c r="X18" s="155">
        <v>2</v>
      </c>
      <c r="Y18" s="160" t="s">
        <v>13</v>
      </c>
      <c r="Z18" s="155" t="s">
        <v>13</v>
      </c>
      <c r="AA18" s="106">
        <v>0</v>
      </c>
      <c r="AB18" s="107">
        <v>0</v>
      </c>
      <c r="AC18" s="107">
        <v>0</v>
      </c>
      <c r="AD18" s="107">
        <v>0</v>
      </c>
      <c r="AE18" s="107">
        <v>0</v>
      </c>
      <c r="AF18" s="34"/>
      <c r="AG18" s="21"/>
      <c r="AH18" s="156"/>
      <c r="AI18" s="22"/>
      <c r="AJ18" s="23"/>
      <c r="AK18" s="163"/>
      <c r="AL18" s="163"/>
      <c r="AM18" s="163"/>
      <c r="AN18" s="24"/>
      <c r="AO18" s="23"/>
      <c r="AP18" s="163"/>
      <c r="AQ18" s="163"/>
      <c r="AR18" s="163"/>
      <c r="AS18" s="24"/>
      <c r="AT18" s="72"/>
    </row>
    <row r="19" spans="1:46" ht="17.25" customHeight="1" x14ac:dyDescent="0.2">
      <c r="A19" s="29">
        <v>14</v>
      </c>
      <c r="B19" s="29">
        <v>13</v>
      </c>
      <c r="C19" s="29">
        <f t="shared" si="0"/>
        <v>-1</v>
      </c>
      <c r="D19" s="86" t="s">
        <v>530</v>
      </c>
      <c r="E19" s="80">
        <f t="shared" si="1"/>
        <v>27</v>
      </c>
      <c r="F19" s="209">
        <v>20</v>
      </c>
      <c r="G19" s="87">
        <f t="shared" si="2"/>
        <v>2</v>
      </c>
      <c r="H19" s="88"/>
      <c r="I19" s="160" t="s">
        <v>13</v>
      </c>
      <c r="J19" s="155" t="s">
        <v>13</v>
      </c>
      <c r="K19" s="160" t="s">
        <v>13</v>
      </c>
      <c r="L19" s="155">
        <v>1</v>
      </c>
      <c r="M19" s="160" t="s">
        <v>13</v>
      </c>
      <c r="N19" s="155" t="s">
        <v>13</v>
      </c>
      <c r="O19" s="160" t="s">
        <v>13</v>
      </c>
      <c r="P19" s="155" t="s">
        <v>13</v>
      </c>
      <c r="Q19" s="160" t="s">
        <v>13</v>
      </c>
      <c r="R19" s="155" t="s">
        <v>13</v>
      </c>
      <c r="S19" s="160" t="s">
        <v>13</v>
      </c>
      <c r="T19" s="169" t="s">
        <v>13</v>
      </c>
      <c r="U19" s="88" t="s">
        <v>13</v>
      </c>
      <c r="V19" s="155" t="s">
        <v>13</v>
      </c>
      <c r="W19" s="88" t="s">
        <v>13</v>
      </c>
      <c r="X19" s="155" t="s">
        <v>13</v>
      </c>
      <c r="Y19" s="160" t="s">
        <v>13</v>
      </c>
      <c r="Z19" s="155">
        <v>6</v>
      </c>
      <c r="AA19" s="106">
        <v>0</v>
      </c>
      <c r="AB19" s="107">
        <v>0</v>
      </c>
      <c r="AC19" s="107">
        <v>0</v>
      </c>
      <c r="AD19" s="107">
        <v>0</v>
      </c>
      <c r="AE19" s="107">
        <v>0</v>
      </c>
      <c r="AF19" s="34"/>
      <c r="AG19" s="21"/>
      <c r="AH19" s="156"/>
      <c r="AI19" s="22"/>
      <c r="AJ19" s="23"/>
      <c r="AK19" s="163"/>
      <c r="AL19" s="163"/>
      <c r="AM19" s="163"/>
      <c r="AN19" s="24"/>
      <c r="AO19" s="23"/>
      <c r="AP19" s="163"/>
      <c r="AQ19" s="163"/>
      <c r="AR19" s="163"/>
      <c r="AS19" s="24"/>
      <c r="AT19" s="72"/>
    </row>
    <row r="20" spans="1:46" ht="17.25" customHeight="1" x14ac:dyDescent="0.2">
      <c r="A20" s="29">
        <v>15</v>
      </c>
      <c r="B20" s="29">
        <v>14</v>
      </c>
      <c r="C20" s="29">
        <f t="shared" si="0"/>
        <v>-1</v>
      </c>
      <c r="D20" s="86" t="s">
        <v>811</v>
      </c>
      <c r="E20" s="80">
        <f t="shared" si="1"/>
        <v>27</v>
      </c>
      <c r="F20" s="209"/>
      <c r="G20" s="87">
        <f t="shared" si="2"/>
        <v>2</v>
      </c>
      <c r="H20" s="88"/>
      <c r="I20" s="160" t="s">
        <v>13</v>
      </c>
      <c r="J20" s="155" t="s">
        <v>13</v>
      </c>
      <c r="K20" s="160" t="s">
        <v>13</v>
      </c>
      <c r="L20" s="155" t="s">
        <v>13</v>
      </c>
      <c r="M20" s="160" t="s">
        <v>13</v>
      </c>
      <c r="N20" s="155">
        <v>10</v>
      </c>
      <c r="O20" s="160" t="s">
        <v>13</v>
      </c>
      <c r="P20" s="155" t="s">
        <v>13</v>
      </c>
      <c r="Q20" s="160" t="s">
        <v>13</v>
      </c>
      <c r="R20" s="155">
        <v>17</v>
      </c>
      <c r="S20" s="160" t="s">
        <v>13</v>
      </c>
      <c r="T20" s="169" t="s">
        <v>13</v>
      </c>
      <c r="U20" s="88" t="s">
        <v>13</v>
      </c>
      <c r="V20" s="155" t="s">
        <v>13</v>
      </c>
      <c r="W20" s="88" t="s">
        <v>13</v>
      </c>
      <c r="X20" s="155" t="s">
        <v>13</v>
      </c>
      <c r="Y20" s="160" t="s">
        <v>13</v>
      </c>
      <c r="Z20" s="155" t="s">
        <v>13</v>
      </c>
      <c r="AA20" s="106">
        <v>0</v>
      </c>
      <c r="AB20" s="107">
        <v>0</v>
      </c>
      <c r="AC20" s="107">
        <v>0</v>
      </c>
      <c r="AD20" s="107">
        <v>0</v>
      </c>
      <c r="AE20" s="107">
        <v>0</v>
      </c>
      <c r="AF20" s="34"/>
      <c r="AG20" s="21"/>
      <c r="AH20" s="156"/>
      <c r="AI20" s="22"/>
      <c r="AJ20" s="23"/>
      <c r="AK20" s="163"/>
      <c r="AL20" s="163"/>
      <c r="AM20" s="163"/>
      <c r="AN20" s="24"/>
      <c r="AO20" s="23"/>
      <c r="AP20" s="163"/>
      <c r="AQ20" s="163"/>
      <c r="AR20" s="163"/>
      <c r="AS20" s="24"/>
      <c r="AT20" s="72"/>
    </row>
    <row r="21" spans="1:46" ht="17.25" customHeight="1" x14ac:dyDescent="0.2">
      <c r="A21" s="29">
        <v>16</v>
      </c>
      <c r="B21" s="29">
        <v>15</v>
      </c>
      <c r="C21" s="29">
        <f t="shared" si="0"/>
        <v>-1</v>
      </c>
      <c r="D21" s="86" t="s">
        <v>700</v>
      </c>
      <c r="E21" s="80">
        <f t="shared" si="1"/>
        <v>26</v>
      </c>
      <c r="F21" s="209"/>
      <c r="G21" s="87">
        <f t="shared" si="2"/>
        <v>1</v>
      </c>
      <c r="H21" s="88"/>
      <c r="I21" s="160" t="s">
        <v>13</v>
      </c>
      <c r="J21" s="155" t="s">
        <v>13</v>
      </c>
      <c r="K21" s="160" t="s">
        <v>13</v>
      </c>
      <c r="L21" s="155" t="s">
        <v>13</v>
      </c>
      <c r="M21" s="160" t="s">
        <v>13</v>
      </c>
      <c r="N21" s="155" t="s">
        <v>13</v>
      </c>
      <c r="O21" s="160" t="s">
        <v>13</v>
      </c>
      <c r="P21" s="155" t="s">
        <v>13</v>
      </c>
      <c r="Q21" s="160" t="s">
        <v>13</v>
      </c>
      <c r="R21" s="155" t="s">
        <v>13</v>
      </c>
      <c r="S21" s="160" t="s">
        <v>13</v>
      </c>
      <c r="T21" s="169" t="s">
        <v>13</v>
      </c>
      <c r="U21" s="88" t="s">
        <v>13</v>
      </c>
      <c r="V21" s="155">
        <v>26</v>
      </c>
      <c r="W21" s="88" t="s">
        <v>13</v>
      </c>
      <c r="X21" s="155" t="s">
        <v>13</v>
      </c>
      <c r="Y21" s="160" t="s">
        <v>13</v>
      </c>
      <c r="Z21" s="155" t="s">
        <v>13</v>
      </c>
      <c r="AA21" s="106">
        <v>0</v>
      </c>
      <c r="AB21" s="107">
        <v>0</v>
      </c>
      <c r="AC21" s="107">
        <v>0</v>
      </c>
      <c r="AD21" s="107">
        <v>0</v>
      </c>
      <c r="AE21" s="107">
        <v>0</v>
      </c>
      <c r="AF21" s="34"/>
      <c r="AG21" s="21"/>
      <c r="AH21" s="156"/>
      <c r="AI21" s="22"/>
      <c r="AJ21" s="23"/>
      <c r="AK21" s="163"/>
      <c r="AL21" s="163"/>
      <c r="AM21" s="163"/>
      <c r="AN21" s="24"/>
      <c r="AO21" s="23"/>
      <c r="AP21" s="163"/>
      <c r="AQ21" s="163"/>
      <c r="AR21" s="163"/>
      <c r="AS21" s="24"/>
      <c r="AT21" s="72"/>
    </row>
    <row r="22" spans="1:46" ht="17.25" customHeight="1" x14ac:dyDescent="0.2">
      <c r="A22" s="29">
        <v>17</v>
      </c>
      <c r="B22" s="29">
        <v>16</v>
      </c>
      <c r="C22" s="29">
        <f t="shared" si="0"/>
        <v>-1</v>
      </c>
      <c r="D22" s="86" t="s">
        <v>248</v>
      </c>
      <c r="E22" s="80">
        <f t="shared" si="1"/>
        <v>26</v>
      </c>
      <c r="F22" s="209"/>
      <c r="G22" s="87">
        <f t="shared" si="2"/>
        <v>1</v>
      </c>
      <c r="H22" s="88"/>
      <c r="I22" s="160" t="s">
        <v>13</v>
      </c>
      <c r="J22" s="155" t="s">
        <v>13</v>
      </c>
      <c r="K22" s="160" t="s">
        <v>13</v>
      </c>
      <c r="L22" s="155" t="s">
        <v>13</v>
      </c>
      <c r="M22" s="160" t="s">
        <v>13</v>
      </c>
      <c r="N22" s="155" t="s">
        <v>13</v>
      </c>
      <c r="O22" s="160" t="s">
        <v>13</v>
      </c>
      <c r="P22" s="155" t="s">
        <v>13</v>
      </c>
      <c r="Q22" s="160" t="s">
        <v>13</v>
      </c>
      <c r="R22" s="155" t="s">
        <v>13</v>
      </c>
      <c r="S22" s="160" t="s">
        <v>13</v>
      </c>
      <c r="T22" s="169">
        <v>26</v>
      </c>
      <c r="U22" s="88" t="s">
        <v>13</v>
      </c>
      <c r="V22" s="155" t="s">
        <v>13</v>
      </c>
      <c r="W22" s="88" t="s">
        <v>13</v>
      </c>
      <c r="X22" s="155" t="s">
        <v>13</v>
      </c>
      <c r="Y22" s="160" t="s">
        <v>13</v>
      </c>
      <c r="Z22" s="155" t="s">
        <v>13</v>
      </c>
      <c r="AA22" s="106">
        <v>0</v>
      </c>
      <c r="AB22" s="107">
        <v>0</v>
      </c>
      <c r="AC22" s="107">
        <v>0</v>
      </c>
      <c r="AD22" s="107">
        <v>0</v>
      </c>
      <c r="AE22" s="107">
        <v>0</v>
      </c>
      <c r="AF22" s="34"/>
      <c r="AG22" s="21"/>
      <c r="AH22" s="156"/>
      <c r="AI22" s="22"/>
      <c r="AJ22" s="23"/>
      <c r="AK22" s="163"/>
      <c r="AL22" s="163"/>
      <c r="AM22" s="163"/>
      <c r="AN22" s="24"/>
      <c r="AO22" s="23"/>
      <c r="AP22" s="163"/>
      <c r="AQ22" s="163"/>
      <c r="AR22" s="163"/>
      <c r="AS22" s="24"/>
      <c r="AT22" s="72"/>
    </row>
    <row r="23" spans="1:46" ht="17.25" customHeight="1" x14ac:dyDescent="0.2">
      <c r="A23" s="29">
        <v>18</v>
      </c>
      <c r="B23" s="29">
        <v>17</v>
      </c>
      <c r="C23" s="29">
        <f t="shared" si="0"/>
        <v>-1</v>
      </c>
      <c r="D23" s="86" t="s">
        <v>554</v>
      </c>
      <c r="E23" s="80">
        <f t="shared" si="1"/>
        <v>26</v>
      </c>
      <c r="F23" s="209"/>
      <c r="G23" s="87">
        <f t="shared" si="2"/>
        <v>1</v>
      </c>
      <c r="H23" s="88"/>
      <c r="I23" s="160" t="s">
        <v>13</v>
      </c>
      <c r="J23" s="155" t="s">
        <v>13</v>
      </c>
      <c r="K23" s="160" t="s">
        <v>13</v>
      </c>
      <c r="L23" s="155" t="s">
        <v>13</v>
      </c>
      <c r="M23" s="160" t="s">
        <v>13</v>
      </c>
      <c r="N23" s="155" t="s">
        <v>13</v>
      </c>
      <c r="O23" s="160" t="s">
        <v>13</v>
      </c>
      <c r="P23" s="155" t="s">
        <v>13</v>
      </c>
      <c r="Q23" s="160" t="s">
        <v>13</v>
      </c>
      <c r="R23" s="155">
        <v>26</v>
      </c>
      <c r="S23" s="160" t="s">
        <v>13</v>
      </c>
      <c r="T23" s="169" t="s">
        <v>13</v>
      </c>
      <c r="U23" s="88" t="s">
        <v>13</v>
      </c>
      <c r="V23" s="155" t="s">
        <v>13</v>
      </c>
      <c r="W23" s="88" t="s">
        <v>13</v>
      </c>
      <c r="X23" s="155" t="s">
        <v>13</v>
      </c>
      <c r="Y23" s="160" t="s">
        <v>13</v>
      </c>
      <c r="Z23" s="155" t="s">
        <v>13</v>
      </c>
      <c r="AA23" s="106">
        <v>0</v>
      </c>
      <c r="AB23" s="107">
        <v>0</v>
      </c>
      <c r="AC23" s="107">
        <v>0</v>
      </c>
      <c r="AD23" s="107">
        <v>0</v>
      </c>
      <c r="AE23" s="107">
        <v>0</v>
      </c>
      <c r="AF23" s="34"/>
      <c r="AG23" s="21"/>
      <c r="AH23" s="156"/>
      <c r="AI23" s="22"/>
      <c r="AJ23" s="23"/>
      <c r="AK23" s="163"/>
      <c r="AL23" s="163"/>
      <c r="AM23" s="163"/>
      <c r="AN23" s="24"/>
      <c r="AO23" s="23"/>
      <c r="AP23" s="163"/>
      <c r="AQ23" s="163"/>
      <c r="AR23" s="163"/>
      <c r="AS23" s="24"/>
      <c r="AT23" s="72"/>
    </row>
    <row r="24" spans="1:46" ht="17.25" customHeight="1" x14ac:dyDescent="0.2">
      <c r="A24" s="29">
        <v>19</v>
      </c>
      <c r="B24" s="29">
        <v>18</v>
      </c>
      <c r="C24" s="29">
        <f t="shared" si="0"/>
        <v>-1</v>
      </c>
      <c r="D24" s="86" t="s">
        <v>806</v>
      </c>
      <c r="E24" s="80">
        <f t="shared" si="1"/>
        <v>26</v>
      </c>
      <c r="F24" s="209">
        <v>20</v>
      </c>
      <c r="G24" s="87">
        <f t="shared" si="2"/>
        <v>1</v>
      </c>
      <c r="H24" s="88"/>
      <c r="I24" s="160" t="s">
        <v>13</v>
      </c>
      <c r="J24" s="155">
        <v>6</v>
      </c>
      <c r="K24" s="160" t="s">
        <v>13</v>
      </c>
      <c r="L24" s="155" t="s">
        <v>13</v>
      </c>
      <c r="M24" s="160" t="s">
        <v>13</v>
      </c>
      <c r="N24" s="155" t="s">
        <v>13</v>
      </c>
      <c r="O24" s="160" t="s">
        <v>13</v>
      </c>
      <c r="P24" s="155" t="s">
        <v>13</v>
      </c>
      <c r="Q24" s="160" t="s">
        <v>13</v>
      </c>
      <c r="R24" s="155" t="s">
        <v>13</v>
      </c>
      <c r="S24" s="160" t="s">
        <v>13</v>
      </c>
      <c r="T24" s="169" t="s">
        <v>13</v>
      </c>
      <c r="U24" s="88" t="s">
        <v>13</v>
      </c>
      <c r="V24" s="155" t="s">
        <v>13</v>
      </c>
      <c r="W24" s="88" t="s">
        <v>13</v>
      </c>
      <c r="X24" s="155" t="s">
        <v>13</v>
      </c>
      <c r="Y24" s="160" t="s">
        <v>13</v>
      </c>
      <c r="Z24" s="155" t="s">
        <v>13</v>
      </c>
      <c r="AA24" s="106">
        <v>0</v>
      </c>
      <c r="AB24" s="107">
        <v>0</v>
      </c>
      <c r="AC24" s="107">
        <v>0</v>
      </c>
      <c r="AD24" s="107">
        <v>0</v>
      </c>
      <c r="AE24" s="107">
        <v>0</v>
      </c>
      <c r="AF24" s="34"/>
      <c r="AG24" s="21"/>
      <c r="AH24" s="156"/>
      <c r="AI24" s="22"/>
      <c r="AJ24" s="23"/>
      <c r="AK24" s="163"/>
      <c r="AL24" s="163"/>
      <c r="AM24" s="163"/>
      <c r="AN24" s="24"/>
      <c r="AO24" s="23"/>
      <c r="AP24" s="163"/>
      <c r="AQ24" s="163"/>
      <c r="AR24" s="163"/>
      <c r="AS24" s="24"/>
      <c r="AT24" s="72"/>
    </row>
    <row r="25" spans="1:46" ht="17.25" customHeight="1" x14ac:dyDescent="0.2">
      <c r="A25" s="29">
        <v>20</v>
      </c>
      <c r="B25" s="29">
        <v>20</v>
      </c>
      <c r="C25" s="29">
        <f t="shared" si="0"/>
        <v>0</v>
      </c>
      <c r="D25" s="86" t="s">
        <v>467</v>
      </c>
      <c r="E25" s="80">
        <f t="shared" si="1"/>
        <v>24</v>
      </c>
      <c r="F25" s="209">
        <v>20</v>
      </c>
      <c r="G25" s="87">
        <f t="shared" si="2"/>
        <v>1</v>
      </c>
      <c r="H25" s="88"/>
      <c r="I25" s="160" t="s">
        <v>13</v>
      </c>
      <c r="J25" s="155" t="s">
        <v>13</v>
      </c>
      <c r="K25" s="160">
        <v>4</v>
      </c>
      <c r="L25" s="155" t="s">
        <v>13</v>
      </c>
      <c r="M25" s="160" t="s">
        <v>13</v>
      </c>
      <c r="N25" s="155" t="s">
        <v>13</v>
      </c>
      <c r="O25" s="160" t="s">
        <v>13</v>
      </c>
      <c r="P25" s="155" t="s">
        <v>13</v>
      </c>
      <c r="Q25" s="160" t="s">
        <v>13</v>
      </c>
      <c r="R25" s="155" t="s">
        <v>13</v>
      </c>
      <c r="S25" s="160" t="s">
        <v>13</v>
      </c>
      <c r="T25" s="169" t="s">
        <v>13</v>
      </c>
      <c r="U25" s="88" t="s">
        <v>13</v>
      </c>
      <c r="V25" s="155" t="s">
        <v>13</v>
      </c>
      <c r="W25" s="88" t="s">
        <v>13</v>
      </c>
      <c r="X25" s="155" t="s">
        <v>13</v>
      </c>
      <c r="Y25" s="160" t="s">
        <v>13</v>
      </c>
      <c r="Z25" s="155" t="s">
        <v>13</v>
      </c>
      <c r="AA25" s="106">
        <v>0</v>
      </c>
      <c r="AB25" s="107">
        <v>0</v>
      </c>
      <c r="AC25" s="107">
        <v>0</v>
      </c>
      <c r="AD25" s="107">
        <v>0</v>
      </c>
      <c r="AE25" s="107">
        <v>0</v>
      </c>
      <c r="AF25" s="34"/>
      <c r="AG25" s="21"/>
      <c r="AH25" s="156"/>
      <c r="AI25" s="22"/>
      <c r="AJ25" s="23"/>
      <c r="AK25" s="163"/>
      <c r="AL25" s="163"/>
      <c r="AM25" s="163"/>
      <c r="AN25" s="24"/>
      <c r="AO25" s="23"/>
      <c r="AP25" s="163"/>
      <c r="AQ25" s="163"/>
      <c r="AR25" s="163"/>
      <c r="AS25" s="24"/>
      <c r="AT25" s="72"/>
    </row>
    <row r="26" spans="1:46" ht="17.25" customHeight="1" x14ac:dyDescent="0.2">
      <c r="A26" s="29">
        <v>21</v>
      </c>
      <c r="B26" s="29">
        <v>21</v>
      </c>
      <c r="C26" s="29">
        <f t="shared" si="0"/>
        <v>0</v>
      </c>
      <c r="D26" s="86" t="s">
        <v>907</v>
      </c>
      <c r="E26" s="80">
        <f t="shared" si="1"/>
        <v>23</v>
      </c>
      <c r="F26" s="209"/>
      <c r="G26" s="87">
        <f t="shared" si="2"/>
        <v>1</v>
      </c>
      <c r="H26" s="88"/>
      <c r="I26" s="160" t="s">
        <v>13</v>
      </c>
      <c r="J26" s="155" t="s">
        <v>13</v>
      </c>
      <c r="K26" s="160" t="s">
        <v>13</v>
      </c>
      <c r="L26" s="155" t="s">
        <v>13</v>
      </c>
      <c r="M26" s="160" t="s">
        <v>13</v>
      </c>
      <c r="N26" s="155" t="s">
        <v>13</v>
      </c>
      <c r="O26" s="160" t="s">
        <v>13</v>
      </c>
      <c r="P26" s="155" t="s">
        <v>13</v>
      </c>
      <c r="Q26" s="160" t="s">
        <v>13</v>
      </c>
      <c r="R26" s="155" t="s">
        <v>13</v>
      </c>
      <c r="S26" s="160" t="s">
        <v>13</v>
      </c>
      <c r="T26" s="169" t="s">
        <v>13</v>
      </c>
      <c r="U26" s="88" t="s">
        <v>13</v>
      </c>
      <c r="V26" s="155">
        <v>23</v>
      </c>
      <c r="W26" s="88" t="s">
        <v>13</v>
      </c>
      <c r="X26" s="155" t="s">
        <v>13</v>
      </c>
      <c r="Y26" s="160" t="s">
        <v>13</v>
      </c>
      <c r="Z26" s="155" t="s">
        <v>13</v>
      </c>
      <c r="AA26" s="106">
        <v>0</v>
      </c>
      <c r="AB26" s="107">
        <v>0</v>
      </c>
      <c r="AC26" s="107">
        <v>0</v>
      </c>
      <c r="AD26" s="107">
        <v>0</v>
      </c>
      <c r="AE26" s="107">
        <v>0</v>
      </c>
      <c r="AF26" s="34"/>
      <c r="AG26" s="21"/>
      <c r="AH26" s="156"/>
      <c r="AI26" s="22"/>
      <c r="AJ26" s="23"/>
      <c r="AK26" s="163"/>
      <c r="AL26" s="163"/>
      <c r="AM26" s="163"/>
      <c r="AN26" s="24"/>
      <c r="AO26" s="23"/>
      <c r="AP26" s="163"/>
      <c r="AQ26" s="163"/>
      <c r="AR26" s="163"/>
      <c r="AS26" s="24"/>
      <c r="AT26" s="72"/>
    </row>
    <row r="27" spans="1:46" ht="17.25" customHeight="1" x14ac:dyDescent="0.2">
      <c r="A27" s="29">
        <v>22</v>
      </c>
      <c r="B27" s="29">
        <v>22</v>
      </c>
      <c r="C27" s="29">
        <f t="shared" si="0"/>
        <v>0</v>
      </c>
      <c r="D27" s="86" t="s">
        <v>717</v>
      </c>
      <c r="E27" s="80">
        <f t="shared" si="1"/>
        <v>23</v>
      </c>
      <c r="F27" s="209">
        <v>20</v>
      </c>
      <c r="G27" s="87">
        <f t="shared" si="2"/>
        <v>1</v>
      </c>
      <c r="H27" s="88"/>
      <c r="I27" s="160" t="s">
        <v>13</v>
      </c>
      <c r="J27" s="155" t="s">
        <v>13</v>
      </c>
      <c r="K27" s="160" t="s">
        <v>13</v>
      </c>
      <c r="L27" s="155" t="s">
        <v>13</v>
      </c>
      <c r="M27" s="160" t="s">
        <v>13</v>
      </c>
      <c r="N27" s="155" t="s">
        <v>13</v>
      </c>
      <c r="O27" s="160" t="s">
        <v>13</v>
      </c>
      <c r="P27" s="155" t="s">
        <v>13</v>
      </c>
      <c r="Q27" s="160" t="s">
        <v>13</v>
      </c>
      <c r="R27" s="155" t="s">
        <v>13</v>
      </c>
      <c r="S27" s="160" t="s">
        <v>13</v>
      </c>
      <c r="T27" s="169" t="s">
        <v>13</v>
      </c>
      <c r="U27" s="88" t="s">
        <v>13</v>
      </c>
      <c r="V27" s="155">
        <v>3</v>
      </c>
      <c r="W27" s="88" t="s">
        <v>13</v>
      </c>
      <c r="X27" s="155" t="s">
        <v>13</v>
      </c>
      <c r="Y27" s="160" t="s">
        <v>13</v>
      </c>
      <c r="Z27" s="155" t="s">
        <v>13</v>
      </c>
      <c r="AA27" s="106">
        <v>0</v>
      </c>
      <c r="AB27" s="107">
        <v>0</v>
      </c>
      <c r="AC27" s="107">
        <v>0</v>
      </c>
      <c r="AD27" s="107">
        <v>0</v>
      </c>
      <c r="AE27" s="107">
        <v>0</v>
      </c>
      <c r="AF27" s="34"/>
      <c r="AG27" s="21"/>
      <c r="AH27" s="156"/>
      <c r="AI27" s="22"/>
      <c r="AJ27" s="23"/>
      <c r="AK27" s="163"/>
      <c r="AL27" s="163"/>
      <c r="AM27" s="163"/>
      <c r="AN27" s="24"/>
      <c r="AO27" s="23"/>
      <c r="AP27" s="163"/>
      <c r="AQ27" s="163"/>
      <c r="AR27" s="163"/>
      <c r="AS27" s="24"/>
      <c r="AT27" s="72"/>
    </row>
    <row r="28" spans="1:46" ht="17.25" customHeight="1" x14ac:dyDescent="0.2">
      <c r="A28" s="29">
        <v>23</v>
      </c>
      <c r="B28" s="29">
        <v>23</v>
      </c>
      <c r="C28" s="29">
        <f t="shared" si="0"/>
        <v>0</v>
      </c>
      <c r="D28" s="86" t="s">
        <v>335</v>
      </c>
      <c r="E28" s="80">
        <f t="shared" si="1"/>
        <v>23</v>
      </c>
      <c r="F28" s="209">
        <v>20</v>
      </c>
      <c r="G28" s="87">
        <f t="shared" si="2"/>
        <v>1</v>
      </c>
      <c r="H28" s="88"/>
      <c r="I28" s="160" t="s">
        <v>13</v>
      </c>
      <c r="J28" s="155" t="s">
        <v>13</v>
      </c>
      <c r="K28" s="160" t="s">
        <v>13</v>
      </c>
      <c r="L28" s="155" t="s">
        <v>13</v>
      </c>
      <c r="M28" s="160" t="s">
        <v>13</v>
      </c>
      <c r="N28" s="155" t="s">
        <v>13</v>
      </c>
      <c r="O28" s="160" t="s">
        <v>13</v>
      </c>
      <c r="P28" s="155" t="s">
        <v>13</v>
      </c>
      <c r="Q28" s="160" t="s">
        <v>13</v>
      </c>
      <c r="R28" s="155" t="s">
        <v>13</v>
      </c>
      <c r="S28" s="160" t="s">
        <v>13</v>
      </c>
      <c r="T28" s="169" t="s">
        <v>13</v>
      </c>
      <c r="U28" s="88" t="s">
        <v>13</v>
      </c>
      <c r="V28" s="155" t="s">
        <v>13</v>
      </c>
      <c r="W28" s="88">
        <v>3</v>
      </c>
      <c r="X28" s="155" t="s">
        <v>13</v>
      </c>
      <c r="Y28" s="160" t="s">
        <v>13</v>
      </c>
      <c r="Z28" s="155" t="s">
        <v>13</v>
      </c>
      <c r="AA28" s="106">
        <v>0</v>
      </c>
      <c r="AB28" s="107">
        <v>0</v>
      </c>
      <c r="AC28" s="107">
        <v>0</v>
      </c>
      <c r="AD28" s="107">
        <v>0</v>
      </c>
      <c r="AE28" s="107">
        <v>0</v>
      </c>
      <c r="AF28" s="34"/>
      <c r="AG28" s="21"/>
      <c r="AH28" s="156"/>
      <c r="AI28" s="22"/>
      <c r="AJ28" s="23"/>
      <c r="AK28" s="163"/>
      <c r="AL28" s="163"/>
      <c r="AM28" s="163"/>
      <c r="AN28" s="24"/>
      <c r="AO28" s="23"/>
      <c r="AP28" s="163"/>
      <c r="AQ28" s="163"/>
      <c r="AR28" s="163"/>
      <c r="AS28" s="24"/>
      <c r="AT28" s="72"/>
    </row>
    <row r="29" spans="1:46" ht="17.25" customHeight="1" x14ac:dyDescent="0.2">
      <c r="A29" s="29">
        <v>24</v>
      </c>
      <c r="B29" s="29">
        <v>24</v>
      </c>
      <c r="C29" s="29">
        <f t="shared" si="0"/>
        <v>0</v>
      </c>
      <c r="D29" s="86" t="s">
        <v>660</v>
      </c>
      <c r="E29" s="80">
        <f t="shared" si="1"/>
        <v>23</v>
      </c>
      <c r="F29" s="209">
        <v>20</v>
      </c>
      <c r="G29" s="87">
        <f t="shared" si="2"/>
        <v>1</v>
      </c>
      <c r="H29" s="88"/>
      <c r="I29" s="160" t="s">
        <v>13</v>
      </c>
      <c r="J29" s="155" t="s">
        <v>13</v>
      </c>
      <c r="K29" s="160" t="s">
        <v>13</v>
      </c>
      <c r="L29" s="155" t="s">
        <v>13</v>
      </c>
      <c r="M29" s="160" t="s">
        <v>13</v>
      </c>
      <c r="N29" s="155" t="s">
        <v>13</v>
      </c>
      <c r="O29" s="160">
        <v>3</v>
      </c>
      <c r="P29" s="155" t="s">
        <v>13</v>
      </c>
      <c r="Q29" s="160" t="s">
        <v>13</v>
      </c>
      <c r="R29" s="155" t="s">
        <v>13</v>
      </c>
      <c r="S29" s="160" t="s">
        <v>13</v>
      </c>
      <c r="T29" s="169" t="s">
        <v>13</v>
      </c>
      <c r="U29" s="88" t="s">
        <v>13</v>
      </c>
      <c r="V29" s="155" t="s">
        <v>13</v>
      </c>
      <c r="W29" s="88" t="s">
        <v>13</v>
      </c>
      <c r="X29" s="155" t="s">
        <v>13</v>
      </c>
      <c r="Y29" s="160" t="s">
        <v>13</v>
      </c>
      <c r="Z29" s="155" t="s">
        <v>13</v>
      </c>
      <c r="AA29" s="106">
        <v>0</v>
      </c>
      <c r="AB29" s="107">
        <v>0</v>
      </c>
      <c r="AC29" s="107">
        <v>0</v>
      </c>
      <c r="AD29" s="107">
        <v>0</v>
      </c>
      <c r="AE29" s="107">
        <v>0</v>
      </c>
      <c r="AF29" s="34"/>
      <c r="AG29" s="21"/>
      <c r="AH29" s="156"/>
      <c r="AI29" s="22"/>
      <c r="AJ29" s="23"/>
      <c r="AK29" s="163"/>
      <c r="AL29" s="163"/>
      <c r="AM29" s="163"/>
      <c r="AN29" s="24"/>
      <c r="AO29" s="23"/>
      <c r="AP29" s="163"/>
      <c r="AQ29" s="163"/>
      <c r="AR29" s="163"/>
      <c r="AS29" s="24"/>
      <c r="AT29" s="72"/>
    </row>
    <row r="30" spans="1:46" ht="17.25" customHeight="1" x14ac:dyDescent="0.2">
      <c r="A30" s="29">
        <v>25</v>
      </c>
      <c r="B30" s="29">
        <v>25</v>
      </c>
      <c r="C30" s="29">
        <f t="shared" si="0"/>
        <v>0</v>
      </c>
      <c r="D30" s="86" t="s">
        <v>209</v>
      </c>
      <c r="E30" s="80">
        <f t="shared" si="1"/>
        <v>23</v>
      </c>
      <c r="F30" s="209"/>
      <c r="G30" s="87">
        <f t="shared" si="2"/>
        <v>1</v>
      </c>
      <c r="H30" s="88"/>
      <c r="I30" s="160" t="s">
        <v>13</v>
      </c>
      <c r="J30" s="155" t="s">
        <v>13</v>
      </c>
      <c r="K30" s="160" t="s">
        <v>13</v>
      </c>
      <c r="L30" s="155" t="s">
        <v>13</v>
      </c>
      <c r="M30" s="160" t="s">
        <v>13</v>
      </c>
      <c r="N30" s="155" t="s">
        <v>13</v>
      </c>
      <c r="O30" s="160" t="s">
        <v>13</v>
      </c>
      <c r="P30" s="155" t="s">
        <v>13</v>
      </c>
      <c r="Q30" s="160" t="s">
        <v>13</v>
      </c>
      <c r="R30" s="155" t="s">
        <v>13</v>
      </c>
      <c r="S30" s="160" t="s">
        <v>13</v>
      </c>
      <c r="T30" s="169">
        <v>23</v>
      </c>
      <c r="U30" s="88" t="s">
        <v>13</v>
      </c>
      <c r="V30" s="155" t="s">
        <v>13</v>
      </c>
      <c r="W30" s="88" t="s">
        <v>13</v>
      </c>
      <c r="X30" s="155" t="s">
        <v>13</v>
      </c>
      <c r="Y30" s="160" t="s">
        <v>13</v>
      </c>
      <c r="Z30" s="155" t="s">
        <v>13</v>
      </c>
      <c r="AA30" s="106">
        <v>0</v>
      </c>
      <c r="AB30" s="107">
        <v>0</v>
      </c>
      <c r="AC30" s="107">
        <v>0</v>
      </c>
      <c r="AD30" s="107">
        <v>0</v>
      </c>
      <c r="AE30" s="107">
        <v>0</v>
      </c>
      <c r="AF30" s="34"/>
      <c r="AG30" s="21"/>
      <c r="AH30" s="156"/>
      <c r="AI30" s="22"/>
      <c r="AJ30" s="23"/>
      <c r="AK30" s="163"/>
      <c r="AL30" s="163"/>
      <c r="AM30" s="163"/>
      <c r="AN30" s="24"/>
      <c r="AO30" s="23"/>
      <c r="AP30" s="163"/>
      <c r="AQ30" s="163"/>
      <c r="AR30" s="163"/>
      <c r="AS30" s="24"/>
      <c r="AT30" s="72"/>
    </row>
    <row r="31" spans="1:46" ht="17.25" customHeight="1" x14ac:dyDescent="0.2">
      <c r="A31" s="29">
        <v>26</v>
      </c>
      <c r="B31" s="29">
        <v>26</v>
      </c>
      <c r="C31" s="29">
        <f t="shared" si="0"/>
        <v>0</v>
      </c>
      <c r="D31" s="86" t="s">
        <v>1175</v>
      </c>
      <c r="E31" s="80">
        <f t="shared" si="1"/>
        <v>23</v>
      </c>
      <c r="F31" s="209">
        <v>20</v>
      </c>
      <c r="G31" s="87">
        <f t="shared" si="2"/>
        <v>1</v>
      </c>
      <c r="H31" s="88"/>
      <c r="I31" s="160" t="s">
        <v>13</v>
      </c>
      <c r="J31" s="155" t="s">
        <v>13</v>
      </c>
      <c r="K31" s="160" t="s">
        <v>13</v>
      </c>
      <c r="L31" s="155">
        <v>3</v>
      </c>
      <c r="M31" s="160" t="s">
        <v>13</v>
      </c>
      <c r="N31" s="155" t="s">
        <v>13</v>
      </c>
      <c r="O31" s="160" t="s">
        <v>13</v>
      </c>
      <c r="P31" s="155" t="s">
        <v>13</v>
      </c>
      <c r="Q31" s="160" t="s">
        <v>13</v>
      </c>
      <c r="R31" s="155" t="s">
        <v>13</v>
      </c>
      <c r="S31" s="160" t="s">
        <v>13</v>
      </c>
      <c r="T31" s="169" t="s">
        <v>13</v>
      </c>
      <c r="U31" s="88" t="s">
        <v>13</v>
      </c>
      <c r="V31" s="155" t="s">
        <v>13</v>
      </c>
      <c r="W31" s="88" t="s">
        <v>13</v>
      </c>
      <c r="X31" s="155" t="s">
        <v>13</v>
      </c>
      <c r="Y31" s="160" t="s">
        <v>13</v>
      </c>
      <c r="Z31" s="155" t="s">
        <v>13</v>
      </c>
      <c r="AA31" s="106">
        <v>0</v>
      </c>
      <c r="AB31" s="107">
        <v>0</v>
      </c>
      <c r="AC31" s="107">
        <v>0</v>
      </c>
      <c r="AD31" s="107">
        <v>0</v>
      </c>
      <c r="AE31" s="107">
        <v>0</v>
      </c>
      <c r="AF31" s="34"/>
      <c r="AG31" s="21"/>
      <c r="AH31" s="156"/>
      <c r="AI31" s="22"/>
      <c r="AJ31" s="23"/>
      <c r="AK31" s="163"/>
      <c r="AL31" s="163"/>
      <c r="AM31" s="163"/>
      <c r="AN31" s="24"/>
      <c r="AO31" s="23"/>
      <c r="AP31" s="163"/>
      <c r="AQ31" s="163"/>
      <c r="AR31" s="163"/>
      <c r="AS31" s="24"/>
      <c r="AT31" s="72"/>
    </row>
    <row r="32" spans="1:46" ht="17.25" customHeight="1" x14ac:dyDescent="0.2">
      <c r="A32" s="29">
        <v>27</v>
      </c>
      <c r="B32" s="29">
        <v>27</v>
      </c>
      <c r="C32" s="29">
        <f t="shared" si="0"/>
        <v>0</v>
      </c>
      <c r="D32" s="86" t="s">
        <v>1400</v>
      </c>
      <c r="E32" s="80">
        <f t="shared" si="1"/>
        <v>23</v>
      </c>
      <c r="F32" s="209"/>
      <c r="G32" s="87">
        <f t="shared" si="2"/>
        <v>1</v>
      </c>
      <c r="H32" s="88"/>
      <c r="I32" s="160" t="s">
        <v>13</v>
      </c>
      <c r="J32" s="155" t="s">
        <v>13</v>
      </c>
      <c r="K32" s="160" t="s">
        <v>13</v>
      </c>
      <c r="L32" s="155" t="s">
        <v>13</v>
      </c>
      <c r="M32" s="160" t="s">
        <v>13</v>
      </c>
      <c r="N32" s="155" t="s">
        <v>13</v>
      </c>
      <c r="O32" s="160" t="s">
        <v>13</v>
      </c>
      <c r="P32" s="155" t="s">
        <v>13</v>
      </c>
      <c r="Q32" s="160" t="s">
        <v>13</v>
      </c>
      <c r="R32" s="155">
        <v>23</v>
      </c>
      <c r="S32" s="160" t="s">
        <v>13</v>
      </c>
      <c r="T32" s="169" t="s">
        <v>13</v>
      </c>
      <c r="U32" s="88" t="s">
        <v>13</v>
      </c>
      <c r="V32" s="155" t="s">
        <v>13</v>
      </c>
      <c r="W32" s="88" t="s">
        <v>13</v>
      </c>
      <c r="X32" s="155" t="s">
        <v>13</v>
      </c>
      <c r="Y32" s="160" t="s">
        <v>13</v>
      </c>
      <c r="Z32" s="155" t="s">
        <v>13</v>
      </c>
      <c r="AA32" s="106">
        <v>0</v>
      </c>
      <c r="AB32" s="107">
        <v>0</v>
      </c>
      <c r="AC32" s="107">
        <v>0</v>
      </c>
      <c r="AD32" s="107">
        <v>0</v>
      </c>
      <c r="AE32" s="107">
        <v>0</v>
      </c>
      <c r="AF32" s="34"/>
      <c r="AG32" s="21"/>
      <c r="AH32" s="156"/>
      <c r="AI32" s="22"/>
      <c r="AJ32" s="23"/>
      <c r="AK32" s="163"/>
      <c r="AL32" s="163"/>
      <c r="AM32" s="163"/>
      <c r="AN32" s="24"/>
      <c r="AO32" s="23"/>
      <c r="AP32" s="163"/>
      <c r="AQ32" s="163"/>
      <c r="AR32" s="163"/>
      <c r="AS32" s="24"/>
      <c r="AT32" s="72"/>
    </row>
    <row r="33" spans="1:46" ht="17.25" customHeight="1" x14ac:dyDescent="0.2">
      <c r="A33" s="29">
        <v>28</v>
      </c>
      <c r="B33" s="29">
        <v>28</v>
      </c>
      <c r="C33" s="29">
        <f t="shared" si="0"/>
        <v>0</v>
      </c>
      <c r="D33" s="86" t="s">
        <v>659</v>
      </c>
      <c r="E33" s="80">
        <f t="shared" si="1"/>
        <v>22</v>
      </c>
      <c r="F33" s="209">
        <v>20</v>
      </c>
      <c r="G33" s="87">
        <f t="shared" si="2"/>
        <v>1</v>
      </c>
      <c r="H33" s="88"/>
      <c r="I33" s="160" t="s">
        <v>13</v>
      </c>
      <c r="J33" s="155" t="s">
        <v>13</v>
      </c>
      <c r="K33" s="160" t="s">
        <v>13</v>
      </c>
      <c r="L33" s="155" t="s">
        <v>13</v>
      </c>
      <c r="M33" s="160" t="s">
        <v>13</v>
      </c>
      <c r="N33" s="155" t="s">
        <v>13</v>
      </c>
      <c r="O33" s="160" t="s">
        <v>13</v>
      </c>
      <c r="P33" s="155" t="s">
        <v>13</v>
      </c>
      <c r="Q33" s="160" t="s">
        <v>13</v>
      </c>
      <c r="R33" s="155" t="s">
        <v>13</v>
      </c>
      <c r="S33" s="160" t="s">
        <v>13</v>
      </c>
      <c r="T33" s="169" t="s">
        <v>13</v>
      </c>
      <c r="U33" s="88" t="s">
        <v>13</v>
      </c>
      <c r="V33" s="155">
        <v>2</v>
      </c>
      <c r="W33" s="88" t="s">
        <v>13</v>
      </c>
      <c r="X33" s="155" t="s">
        <v>13</v>
      </c>
      <c r="Y33" s="160" t="s">
        <v>13</v>
      </c>
      <c r="Z33" s="155" t="s">
        <v>13</v>
      </c>
      <c r="AA33" s="106">
        <v>0</v>
      </c>
      <c r="AB33" s="107">
        <v>0</v>
      </c>
      <c r="AC33" s="107">
        <v>0</v>
      </c>
      <c r="AD33" s="107">
        <v>0</v>
      </c>
      <c r="AE33" s="107">
        <v>0</v>
      </c>
      <c r="AF33" s="34"/>
      <c r="AG33" s="21"/>
      <c r="AH33" s="156"/>
      <c r="AI33" s="22"/>
      <c r="AJ33" s="23"/>
      <c r="AK33" s="163"/>
      <c r="AL33" s="163"/>
      <c r="AM33" s="163"/>
      <c r="AN33" s="24"/>
      <c r="AO33" s="23"/>
      <c r="AP33" s="163"/>
      <c r="AQ33" s="163"/>
      <c r="AR33" s="163"/>
      <c r="AS33" s="24"/>
      <c r="AT33" s="72"/>
    </row>
    <row r="34" spans="1:46" ht="17.25" customHeight="1" x14ac:dyDescent="0.2">
      <c r="A34" s="29">
        <v>29</v>
      </c>
      <c r="B34" s="29">
        <v>29</v>
      </c>
      <c r="C34" s="29">
        <f t="shared" si="0"/>
        <v>0</v>
      </c>
      <c r="D34" s="218" t="s">
        <v>1365</v>
      </c>
      <c r="E34" s="80">
        <f t="shared" si="1"/>
        <v>22</v>
      </c>
      <c r="F34" s="209">
        <v>20</v>
      </c>
      <c r="G34" s="87">
        <f t="shared" si="2"/>
        <v>1</v>
      </c>
      <c r="H34" s="88"/>
      <c r="I34" s="160" t="s">
        <v>13</v>
      </c>
      <c r="J34" s="155" t="s">
        <v>13</v>
      </c>
      <c r="K34" s="160" t="s">
        <v>13</v>
      </c>
      <c r="L34" s="155">
        <v>2</v>
      </c>
      <c r="M34" s="160" t="s">
        <v>13</v>
      </c>
      <c r="N34" s="155" t="s">
        <v>13</v>
      </c>
      <c r="O34" s="160" t="s">
        <v>13</v>
      </c>
      <c r="P34" s="155" t="s">
        <v>13</v>
      </c>
      <c r="Q34" s="160" t="s">
        <v>13</v>
      </c>
      <c r="R34" s="155" t="s">
        <v>13</v>
      </c>
      <c r="S34" s="160" t="s">
        <v>13</v>
      </c>
      <c r="T34" s="169" t="s">
        <v>13</v>
      </c>
      <c r="U34" s="88" t="s">
        <v>13</v>
      </c>
      <c r="V34" s="155" t="s">
        <v>13</v>
      </c>
      <c r="W34" s="88" t="s">
        <v>13</v>
      </c>
      <c r="X34" s="155" t="s">
        <v>13</v>
      </c>
      <c r="Y34" s="160" t="s">
        <v>13</v>
      </c>
      <c r="Z34" s="155" t="s">
        <v>13</v>
      </c>
      <c r="AA34" s="106">
        <v>0</v>
      </c>
      <c r="AB34" s="107">
        <v>0</v>
      </c>
      <c r="AC34" s="107">
        <v>0</v>
      </c>
      <c r="AD34" s="107">
        <v>0</v>
      </c>
      <c r="AE34" s="107">
        <v>0</v>
      </c>
      <c r="AF34" s="34"/>
      <c r="AG34" s="21"/>
      <c r="AH34" s="156"/>
      <c r="AI34" s="22"/>
      <c r="AJ34" s="23"/>
      <c r="AK34" s="163"/>
      <c r="AL34" s="163"/>
      <c r="AM34" s="163"/>
      <c r="AN34" s="24"/>
      <c r="AO34" s="23"/>
      <c r="AP34" s="163"/>
      <c r="AQ34" s="163"/>
      <c r="AR34" s="163"/>
      <c r="AS34" s="24"/>
      <c r="AT34" s="72"/>
    </row>
    <row r="35" spans="1:46" ht="17.25" customHeight="1" x14ac:dyDescent="0.2">
      <c r="A35" s="29">
        <v>30</v>
      </c>
      <c r="B35" s="29">
        <v>30</v>
      </c>
      <c r="C35" s="29">
        <f t="shared" si="0"/>
        <v>0</v>
      </c>
      <c r="D35" s="86" t="s">
        <v>1186</v>
      </c>
      <c r="E35" s="80">
        <f t="shared" si="1"/>
        <v>21</v>
      </c>
      <c r="F35" s="209">
        <v>20</v>
      </c>
      <c r="G35" s="87">
        <f t="shared" si="2"/>
        <v>1</v>
      </c>
      <c r="H35" s="88"/>
      <c r="I35" s="160" t="s">
        <v>13</v>
      </c>
      <c r="J35" s="155" t="s">
        <v>13</v>
      </c>
      <c r="K35" s="160" t="s">
        <v>13</v>
      </c>
      <c r="L35" s="155" t="s">
        <v>13</v>
      </c>
      <c r="M35" s="160" t="s">
        <v>13</v>
      </c>
      <c r="N35" s="155" t="s">
        <v>13</v>
      </c>
      <c r="O35" s="160" t="s">
        <v>13</v>
      </c>
      <c r="P35" s="155" t="s">
        <v>13</v>
      </c>
      <c r="Q35" s="160">
        <v>1</v>
      </c>
      <c r="R35" s="155" t="s">
        <v>13</v>
      </c>
      <c r="S35" s="160" t="s">
        <v>13</v>
      </c>
      <c r="T35" s="169" t="s">
        <v>13</v>
      </c>
      <c r="U35" s="88" t="s">
        <v>13</v>
      </c>
      <c r="V35" s="155" t="s">
        <v>13</v>
      </c>
      <c r="W35" s="88" t="s">
        <v>13</v>
      </c>
      <c r="X35" s="155" t="s">
        <v>13</v>
      </c>
      <c r="Y35" s="160" t="s">
        <v>13</v>
      </c>
      <c r="Z35" s="155" t="s">
        <v>13</v>
      </c>
      <c r="AA35" s="106">
        <v>0</v>
      </c>
      <c r="AB35" s="107">
        <v>0</v>
      </c>
      <c r="AC35" s="107">
        <v>0</v>
      </c>
      <c r="AD35" s="107">
        <v>0</v>
      </c>
      <c r="AE35" s="107">
        <v>0</v>
      </c>
      <c r="AF35" s="34"/>
      <c r="AG35" s="21"/>
      <c r="AH35" s="156"/>
      <c r="AI35" s="22"/>
      <c r="AJ35" s="23"/>
      <c r="AK35" s="163"/>
      <c r="AL35" s="163"/>
      <c r="AM35" s="163"/>
      <c r="AN35" s="24"/>
      <c r="AO35" s="23"/>
      <c r="AP35" s="163"/>
      <c r="AQ35" s="163"/>
      <c r="AR35" s="163"/>
      <c r="AS35" s="24"/>
      <c r="AT35" s="72"/>
    </row>
    <row r="36" spans="1:46" ht="17.25" customHeight="1" x14ac:dyDescent="0.2">
      <c r="A36" s="29">
        <v>31</v>
      </c>
      <c r="B36" s="29">
        <v>31</v>
      </c>
      <c r="C36" s="29">
        <f t="shared" si="0"/>
        <v>0</v>
      </c>
      <c r="D36" s="86" t="s">
        <v>1184</v>
      </c>
      <c r="E36" s="80">
        <f t="shared" si="1"/>
        <v>21</v>
      </c>
      <c r="F36" s="209">
        <v>20</v>
      </c>
      <c r="G36" s="87">
        <f t="shared" si="2"/>
        <v>1</v>
      </c>
      <c r="H36" s="88"/>
      <c r="I36" s="160" t="s">
        <v>13</v>
      </c>
      <c r="J36" s="155" t="s">
        <v>13</v>
      </c>
      <c r="K36" s="160">
        <v>1</v>
      </c>
      <c r="L36" s="155" t="s">
        <v>13</v>
      </c>
      <c r="M36" s="160" t="s">
        <v>13</v>
      </c>
      <c r="N36" s="155" t="s">
        <v>13</v>
      </c>
      <c r="O36" s="160" t="s">
        <v>13</v>
      </c>
      <c r="P36" s="155" t="s">
        <v>13</v>
      </c>
      <c r="Q36" s="160" t="s">
        <v>13</v>
      </c>
      <c r="R36" s="155" t="s">
        <v>13</v>
      </c>
      <c r="S36" s="160" t="s">
        <v>13</v>
      </c>
      <c r="T36" s="169" t="s">
        <v>13</v>
      </c>
      <c r="U36" s="88" t="s">
        <v>13</v>
      </c>
      <c r="V36" s="155" t="s">
        <v>13</v>
      </c>
      <c r="W36" s="88" t="s">
        <v>13</v>
      </c>
      <c r="X36" s="155" t="s">
        <v>13</v>
      </c>
      <c r="Y36" s="160" t="s">
        <v>13</v>
      </c>
      <c r="Z36" s="155" t="s">
        <v>13</v>
      </c>
      <c r="AA36" s="106">
        <v>0</v>
      </c>
      <c r="AB36" s="107">
        <v>0</v>
      </c>
      <c r="AC36" s="107">
        <v>0</v>
      </c>
      <c r="AD36" s="107">
        <v>0</v>
      </c>
      <c r="AE36" s="107">
        <v>0</v>
      </c>
      <c r="AF36" s="34"/>
      <c r="AG36" s="21"/>
      <c r="AH36" s="156"/>
      <c r="AI36" s="22"/>
      <c r="AJ36" s="23"/>
      <c r="AK36" s="163"/>
      <c r="AL36" s="163"/>
      <c r="AM36" s="163"/>
      <c r="AN36" s="24"/>
      <c r="AO36" s="23"/>
      <c r="AP36" s="163"/>
      <c r="AQ36" s="163"/>
      <c r="AR36" s="163"/>
      <c r="AS36" s="24"/>
      <c r="AT36" s="72"/>
    </row>
    <row r="37" spans="1:46" ht="17.25" customHeight="1" x14ac:dyDescent="0.2">
      <c r="A37" s="29">
        <v>32</v>
      </c>
      <c r="B37" s="29">
        <v>32</v>
      </c>
      <c r="C37" s="29">
        <f t="shared" si="0"/>
        <v>0</v>
      </c>
      <c r="D37" s="86" t="s">
        <v>726</v>
      </c>
      <c r="E37" s="80">
        <f t="shared" si="1"/>
        <v>20</v>
      </c>
      <c r="F37" s="209">
        <v>20</v>
      </c>
      <c r="G37" s="87">
        <f t="shared" si="2"/>
        <v>0</v>
      </c>
      <c r="H37" s="88"/>
      <c r="I37" s="160" t="s">
        <v>13</v>
      </c>
      <c r="J37" s="155" t="s">
        <v>13</v>
      </c>
      <c r="K37" s="160" t="s">
        <v>13</v>
      </c>
      <c r="L37" s="155" t="s">
        <v>13</v>
      </c>
      <c r="M37" s="160" t="s">
        <v>13</v>
      </c>
      <c r="N37" s="155" t="s">
        <v>13</v>
      </c>
      <c r="O37" s="160" t="s">
        <v>13</v>
      </c>
      <c r="P37" s="155" t="s">
        <v>13</v>
      </c>
      <c r="Q37" s="160" t="s">
        <v>13</v>
      </c>
      <c r="R37" s="155" t="s">
        <v>13</v>
      </c>
      <c r="S37" s="160" t="s">
        <v>13</v>
      </c>
      <c r="T37" s="169" t="s">
        <v>13</v>
      </c>
      <c r="U37" s="88" t="s">
        <v>13</v>
      </c>
      <c r="V37" s="155" t="s">
        <v>13</v>
      </c>
      <c r="W37" s="88" t="s">
        <v>13</v>
      </c>
      <c r="X37" s="155" t="s">
        <v>13</v>
      </c>
      <c r="Y37" s="160" t="s">
        <v>13</v>
      </c>
      <c r="Z37" s="155" t="s">
        <v>13</v>
      </c>
      <c r="AA37" s="106">
        <v>0</v>
      </c>
      <c r="AB37" s="107">
        <v>0</v>
      </c>
      <c r="AC37" s="107">
        <v>0</v>
      </c>
      <c r="AD37" s="107">
        <v>0</v>
      </c>
      <c r="AE37" s="107">
        <v>0</v>
      </c>
      <c r="AF37" s="34"/>
      <c r="AG37" s="21"/>
      <c r="AH37" s="156"/>
      <c r="AI37" s="22"/>
      <c r="AJ37" s="23"/>
      <c r="AK37" s="163"/>
      <c r="AL37" s="163"/>
      <c r="AM37" s="163"/>
      <c r="AN37" s="24"/>
      <c r="AO37" s="23"/>
      <c r="AP37" s="163"/>
      <c r="AQ37" s="163"/>
      <c r="AR37" s="163"/>
      <c r="AS37" s="24"/>
      <c r="AT37" s="72"/>
    </row>
    <row r="38" spans="1:46" ht="17.25" customHeight="1" x14ac:dyDescent="0.2">
      <c r="A38" s="29">
        <v>33</v>
      </c>
      <c r="B38" s="29">
        <v>33</v>
      </c>
      <c r="C38" s="29">
        <f t="shared" ref="C38:C69" si="3">B38-A38</f>
        <v>0</v>
      </c>
      <c r="D38" s="86" t="s">
        <v>533</v>
      </c>
      <c r="E38" s="80">
        <f t="shared" ref="E38:E69" si="4">LARGE(H38:AE38,1)+LARGE(H38:AE38,2)+LARGE(H38:AE38,3)+LARGE(H38:AE38,4)+LARGE(H38:AE38,5)+F38</f>
        <v>20</v>
      </c>
      <c r="F38" s="209">
        <v>20</v>
      </c>
      <c r="G38" s="87">
        <f t="shared" ref="G38:G69" si="5">COUNT(H38:Z38)</f>
        <v>0</v>
      </c>
      <c r="H38" s="88"/>
      <c r="I38" s="160" t="s">
        <v>13</v>
      </c>
      <c r="J38" s="155" t="s">
        <v>13</v>
      </c>
      <c r="K38" s="160" t="s">
        <v>13</v>
      </c>
      <c r="L38" s="155" t="s">
        <v>13</v>
      </c>
      <c r="M38" s="160" t="s">
        <v>13</v>
      </c>
      <c r="N38" s="155" t="s">
        <v>13</v>
      </c>
      <c r="O38" s="160" t="s">
        <v>13</v>
      </c>
      <c r="P38" s="155" t="s">
        <v>13</v>
      </c>
      <c r="Q38" s="160" t="s">
        <v>13</v>
      </c>
      <c r="R38" s="155" t="s">
        <v>13</v>
      </c>
      <c r="S38" s="160" t="s">
        <v>13</v>
      </c>
      <c r="T38" s="169" t="s">
        <v>13</v>
      </c>
      <c r="U38" s="88" t="s">
        <v>13</v>
      </c>
      <c r="V38" s="155" t="s">
        <v>13</v>
      </c>
      <c r="W38" s="88" t="s">
        <v>13</v>
      </c>
      <c r="X38" s="155" t="s">
        <v>13</v>
      </c>
      <c r="Y38" s="160" t="s">
        <v>13</v>
      </c>
      <c r="Z38" s="155" t="s">
        <v>13</v>
      </c>
      <c r="AA38" s="106">
        <v>0</v>
      </c>
      <c r="AB38" s="107">
        <v>0</v>
      </c>
      <c r="AC38" s="107">
        <v>0</v>
      </c>
      <c r="AD38" s="107">
        <v>0</v>
      </c>
      <c r="AE38" s="107">
        <v>0</v>
      </c>
      <c r="AF38" s="34"/>
      <c r="AG38" s="21"/>
      <c r="AH38" s="156"/>
      <c r="AI38" s="22"/>
      <c r="AJ38" s="23"/>
      <c r="AK38" s="163"/>
      <c r="AL38" s="163"/>
      <c r="AM38" s="163"/>
      <c r="AN38" s="24"/>
      <c r="AO38" s="23"/>
      <c r="AP38" s="163"/>
      <c r="AQ38" s="163"/>
      <c r="AR38" s="163"/>
      <c r="AS38" s="24"/>
      <c r="AT38" s="72"/>
    </row>
    <row r="39" spans="1:46" ht="17.25" customHeight="1" x14ac:dyDescent="0.2">
      <c r="A39" s="29">
        <v>34</v>
      </c>
      <c r="B39" s="29">
        <v>34</v>
      </c>
      <c r="C39" s="29">
        <f t="shared" si="3"/>
        <v>0</v>
      </c>
      <c r="D39" s="86" t="s">
        <v>420</v>
      </c>
      <c r="E39" s="80">
        <f t="shared" si="4"/>
        <v>20</v>
      </c>
      <c r="F39" s="209">
        <v>20</v>
      </c>
      <c r="G39" s="87">
        <f t="shared" si="5"/>
        <v>0</v>
      </c>
      <c r="H39" s="88"/>
      <c r="I39" s="160" t="s">
        <v>13</v>
      </c>
      <c r="J39" s="155" t="s">
        <v>13</v>
      </c>
      <c r="K39" s="160" t="s">
        <v>13</v>
      </c>
      <c r="L39" s="155" t="s">
        <v>13</v>
      </c>
      <c r="M39" s="160" t="s">
        <v>13</v>
      </c>
      <c r="N39" s="155" t="s">
        <v>13</v>
      </c>
      <c r="O39" s="160" t="s">
        <v>13</v>
      </c>
      <c r="P39" s="155" t="s">
        <v>13</v>
      </c>
      <c r="Q39" s="160" t="s">
        <v>13</v>
      </c>
      <c r="R39" s="155" t="s">
        <v>13</v>
      </c>
      <c r="S39" s="160" t="s">
        <v>13</v>
      </c>
      <c r="T39" s="169" t="s">
        <v>13</v>
      </c>
      <c r="U39" s="88" t="s">
        <v>13</v>
      </c>
      <c r="V39" s="155" t="s">
        <v>13</v>
      </c>
      <c r="W39" s="88" t="s">
        <v>13</v>
      </c>
      <c r="X39" s="155" t="s">
        <v>13</v>
      </c>
      <c r="Y39" s="160" t="s">
        <v>13</v>
      </c>
      <c r="Z39" s="155" t="s">
        <v>13</v>
      </c>
      <c r="AA39" s="106">
        <v>0</v>
      </c>
      <c r="AB39" s="107">
        <v>0</v>
      </c>
      <c r="AC39" s="107">
        <v>0</v>
      </c>
      <c r="AD39" s="107">
        <v>0</v>
      </c>
      <c r="AE39" s="107">
        <v>0</v>
      </c>
      <c r="AF39" s="34"/>
      <c r="AG39" s="21"/>
      <c r="AH39" s="156"/>
      <c r="AI39" s="22"/>
      <c r="AJ39" s="23"/>
      <c r="AK39" s="163"/>
      <c r="AL39" s="163"/>
      <c r="AM39" s="163"/>
      <c r="AN39" s="24"/>
      <c r="AO39" s="23"/>
      <c r="AP39" s="163"/>
      <c r="AQ39" s="163"/>
      <c r="AR39" s="163"/>
      <c r="AS39" s="24"/>
      <c r="AT39" s="72"/>
    </row>
    <row r="40" spans="1:46" ht="17.25" customHeight="1" x14ac:dyDescent="0.2">
      <c r="A40" s="29">
        <v>35</v>
      </c>
      <c r="B40" s="29">
        <v>35</v>
      </c>
      <c r="C40" s="29">
        <f t="shared" si="3"/>
        <v>0</v>
      </c>
      <c r="D40" s="86" t="s">
        <v>431</v>
      </c>
      <c r="E40" s="80">
        <f t="shared" si="4"/>
        <v>20</v>
      </c>
      <c r="F40" s="209">
        <v>20</v>
      </c>
      <c r="G40" s="87">
        <f t="shared" si="5"/>
        <v>0</v>
      </c>
      <c r="H40" s="88"/>
      <c r="I40" s="160" t="s">
        <v>13</v>
      </c>
      <c r="J40" s="155" t="s">
        <v>13</v>
      </c>
      <c r="K40" s="160" t="s">
        <v>13</v>
      </c>
      <c r="L40" s="155" t="s">
        <v>13</v>
      </c>
      <c r="M40" s="160" t="s">
        <v>13</v>
      </c>
      <c r="N40" s="155" t="s">
        <v>13</v>
      </c>
      <c r="O40" s="160" t="s">
        <v>13</v>
      </c>
      <c r="P40" s="155" t="s">
        <v>13</v>
      </c>
      <c r="Q40" s="160" t="s">
        <v>13</v>
      </c>
      <c r="R40" s="155" t="s">
        <v>13</v>
      </c>
      <c r="S40" s="160" t="s">
        <v>13</v>
      </c>
      <c r="T40" s="169" t="s">
        <v>13</v>
      </c>
      <c r="U40" s="88" t="s">
        <v>13</v>
      </c>
      <c r="V40" s="155" t="s">
        <v>13</v>
      </c>
      <c r="W40" s="88" t="s">
        <v>13</v>
      </c>
      <c r="X40" s="155" t="s">
        <v>13</v>
      </c>
      <c r="Y40" s="160" t="s">
        <v>13</v>
      </c>
      <c r="Z40" s="155" t="s">
        <v>13</v>
      </c>
      <c r="AA40" s="106">
        <v>0</v>
      </c>
      <c r="AB40" s="107">
        <v>0</v>
      </c>
      <c r="AC40" s="107">
        <v>0</v>
      </c>
      <c r="AD40" s="107">
        <v>0</v>
      </c>
      <c r="AE40" s="107">
        <v>0</v>
      </c>
      <c r="AF40" s="34"/>
      <c r="AG40" s="21"/>
      <c r="AH40" s="156"/>
      <c r="AI40" s="22"/>
      <c r="AJ40" s="23"/>
      <c r="AK40" s="163"/>
      <c r="AL40" s="163"/>
      <c r="AM40" s="163"/>
      <c r="AN40" s="24"/>
      <c r="AO40" s="23"/>
      <c r="AP40" s="163"/>
      <c r="AQ40" s="163"/>
      <c r="AR40" s="163"/>
      <c r="AS40" s="24"/>
      <c r="AT40" s="72"/>
    </row>
    <row r="41" spans="1:46" ht="17.25" customHeight="1" x14ac:dyDescent="0.2">
      <c r="A41" s="29">
        <v>36</v>
      </c>
      <c r="B41" s="29">
        <v>36</v>
      </c>
      <c r="C41" s="29">
        <f t="shared" si="3"/>
        <v>0</v>
      </c>
      <c r="D41" s="86" t="s">
        <v>522</v>
      </c>
      <c r="E41" s="80">
        <f t="shared" si="4"/>
        <v>20</v>
      </c>
      <c r="F41" s="209">
        <v>20</v>
      </c>
      <c r="G41" s="87">
        <f t="shared" si="5"/>
        <v>0</v>
      </c>
      <c r="H41" s="88"/>
      <c r="I41" s="160" t="s">
        <v>13</v>
      </c>
      <c r="J41" s="155" t="s">
        <v>13</v>
      </c>
      <c r="K41" s="160" t="s">
        <v>13</v>
      </c>
      <c r="L41" s="155" t="s">
        <v>13</v>
      </c>
      <c r="M41" s="160" t="s">
        <v>13</v>
      </c>
      <c r="N41" s="155" t="s">
        <v>13</v>
      </c>
      <c r="O41" s="160" t="s">
        <v>13</v>
      </c>
      <c r="P41" s="155" t="s">
        <v>13</v>
      </c>
      <c r="Q41" s="160" t="s">
        <v>13</v>
      </c>
      <c r="R41" s="155" t="s">
        <v>13</v>
      </c>
      <c r="S41" s="160" t="s">
        <v>13</v>
      </c>
      <c r="T41" s="169" t="s">
        <v>13</v>
      </c>
      <c r="U41" s="88" t="s">
        <v>13</v>
      </c>
      <c r="V41" s="155" t="s">
        <v>13</v>
      </c>
      <c r="W41" s="88" t="s">
        <v>13</v>
      </c>
      <c r="X41" s="155" t="s">
        <v>13</v>
      </c>
      <c r="Y41" s="160" t="s">
        <v>13</v>
      </c>
      <c r="Z41" s="155" t="s">
        <v>13</v>
      </c>
      <c r="AA41" s="106">
        <v>0</v>
      </c>
      <c r="AB41" s="107">
        <v>0</v>
      </c>
      <c r="AC41" s="107">
        <v>0</v>
      </c>
      <c r="AD41" s="107">
        <v>0</v>
      </c>
      <c r="AE41" s="107">
        <v>0</v>
      </c>
      <c r="AF41" s="34"/>
      <c r="AG41" s="21"/>
      <c r="AH41" s="156"/>
      <c r="AI41" s="22"/>
      <c r="AJ41" s="23"/>
      <c r="AK41" s="163"/>
      <c r="AL41" s="163"/>
      <c r="AM41" s="163"/>
      <c r="AN41" s="24"/>
      <c r="AO41" s="23"/>
      <c r="AP41" s="163"/>
      <c r="AQ41" s="163"/>
      <c r="AR41" s="163"/>
      <c r="AS41" s="24"/>
      <c r="AT41" s="72"/>
    </row>
    <row r="42" spans="1:46" ht="17.25" customHeight="1" x14ac:dyDescent="0.2">
      <c r="A42" s="29">
        <v>37</v>
      </c>
      <c r="B42" s="29">
        <v>37</v>
      </c>
      <c r="C42" s="29">
        <f t="shared" si="3"/>
        <v>0</v>
      </c>
      <c r="D42" s="86" t="s">
        <v>286</v>
      </c>
      <c r="E42" s="80">
        <f t="shared" si="4"/>
        <v>20</v>
      </c>
      <c r="F42" s="209">
        <v>20</v>
      </c>
      <c r="G42" s="87">
        <f t="shared" si="5"/>
        <v>0</v>
      </c>
      <c r="H42" s="88"/>
      <c r="I42" s="160" t="s">
        <v>13</v>
      </c>
      <c r="J42" s="155" t="s">
        <v>13</v>
      </c>
      <c r="K42" s="160" t="s">
        <v>13</v>
      </c>
      <c r="L42" s="155" t="s">
        <v>13</v>
      </c>
      <c r="M42" s="160" t="s">
        <v>13</v>
      </c>
      <c r="N42" s="155" t="s">
        <v>13</v>
      </c>
      <c r="O42" s="160" t="s">
        <v>13</v>
      </c>
      <c r="P42" s="155" t="s">
        <v>13</v>
      </c>
      <c r="Q42" s="160" t="s">
        <v>13</v>
      </c>
      <c r="R42" s="155" t="s">
        <v>13</v>
      </c>
      <c r="S42" s="160" t="s">
        <v>13</v>
      </c>
      <c r="T42" s="169" t="s">
        <v>13</v>
      </c>
      <c r="U42" s="88" t="s">
        <v>13</v>
      </c>
      <c r="V42" s="155" t="s">
        <v>13</v>
      </c>
      <c r="W42" s="88" t="s">
        <v>13</v>
      </c>
      <c r="X42" s="155" t="s">
        <v>13</v>
      </c>
      <c r="Y42" s="160" t="s">
        <v>13</v>
      </c>
      <c r="Z42" s="155" t="s">
        <v>13</v>
      </c>
      <c r="AA42" s="106">
        <v>0</v>
      </c>
      <c r="AB42" s="107">
        <v>0</v>
      </c>
      <c r="AC42" s="107">
        <v>0</v>
      </c>
      <c r="AD42" s="107">
        <v>0</v>
      </c>
      <c r="AE42" s="107">
        <v>0</v>
      </c>
      <c r="AF42" s="34"/>
      <c r="AG42" s="21"/>
      <c r="AH42" s="156"/>
      <c r="AI42" s="22"/>
      <c r="AJ42" s="23"/>
      <c r="AK42" s="163"/>
      <c r="AL42" s="163"/>
      <c r="AM42" s="163"/>
      <c r="AN42" s="24"/>
      <c r="AO42" s="23"/>
      <c r="AP42" s="163"/>
      <c r="AQ42" s="163"/>
      <c r="AR42" s="163"/>
      <c r="AS42" s="24"/>
      <c r="AT42" s="72"/>
    </row>
    <row r="43" spans="1:46" ht="17.25" customHeight="1" x14ac:dyDescent="0.2">
      <c r="A43" s="29">
        <v>38</v>
      </c>
      <c r="B43" s="29">
        <v>38</v>
      </c>
      <c r="C43" s="29">
        <f t="shared" si="3"/>
        <v>0</v>
      </c>
      <c r="D43" s="86" t="s">
        <v>442</v>
      </c>
      <c r="E43" s="80">
        <f t="shared" si="4"/>
        <v>20</v>
      </c>
      <c r="F43" s="209">
        <v>20</v>
      </c>
      <c r="G43" s="87">
        <f t="shared" si="5"/>
        <v>0</v>
      </c>
      <c r="H43" s="88"/>
      <c r="I43" s="160" t="s">
        <v>13</v>
      </c>
      <c r="J43" s="155" t="s">
        <v>13</v>
      </c>
      <c r="K43" s="160" t="s">
        <v>13</v>
      </c>
      <c r="L43" s="155" t="s">
        <v>13</v>
      </c>
      <c r="M43" s="160" t="s">
        <v>13</v>
      </c>
      <c r="N43" s="155" t="s">
        <v>13</v>
      </c>
      <c r="O43" s="160" t="s">
        <v>13</v>
      </c>
      <c r="P43" s="155" t="s">
        <v>13</v>
      </c>
      <c r="Q43" s="160" t="s">
        <v>13</v>
      </c>
      <c r="R43" s="155" t="s">
        <v>13</v>
      </c>
      <c r="S43" s="160" t="s">
        <v>13</v>
      </c>
      <c r="T43" s="169" t="s">
        <v>13</v>
      </c>
      <c r="U43" s="88" t="s">
        <v>13</v>
      </c>
      <c r="V43" s="155" t="s">
        <v>13</v>
      </c>
      <c r="W43" s="88" t="s">
        <v>13</v>
      </c>
      <c r="X43" s="155" t="s">
        <v>13</v>
      </c>
      <c r="Y43" s="160" t="s">
        <v>13</v>
      </c>
      <c r="Z43" s="155" t="s">
        <v>13</v>
      </c>
      <c r="AA43" s="106">
        <v>0</v>
      </c>
      <c r="AB43" s="107">
        <v>0</v>
      </c>
      <c r="AC43" s="107">
        <v>0</v>
      </c>
      <c r="AD43" s="107">
        <v>0</v>
      </c>
      <c r="AE43" s="107">
        <v>0</v>
      </c>
      <c r="AF43" s="34"/>
      <c r="AG43" s="21"/>
      <c r="AH43" s="156"/>
      <c r="AI43" s="22"/>
      <c r="AJ43" s="23"/>
      <c r="AK43" s="163"/>
      <c r="AL43" s="163"/>
      <c r="AM43" s="163"/>
      <c r="AN43" s="24"/>
      <c r="AO43" s="23"/>
      <c r="AP43" s="163"/>
      <c r="AQ43" s="163"/>
      <c r="AR43" s="163"/>
      <c r="AS43" s="24"/>
      <c r="AT43" s="72"/>
    </row>
    <row r="44" spans="1:46" ht="17.25" customHeight="1" x14ac:dyDescent="0.2">
      <c r="A44" s="29">
        <v>39</v>
      </c>
      <c r="B44" s="29">
        <v>39</v>
      </c>
      <c r="C44" s="29">
        <f t="shared" si="3"/>
        <v>0</v>
      </c>
      <c r="D44" s="86" t="s">
        <v>534</v>
      </c>
      <c r="E44" s="80">
        <f t="shared" si="4"/>
        <v>20</v>
      </c>
      <c r="F44" s="209">
        <v>20</v>
      </c>
      <c r="G44" s="87">
        <f t="shared" si="5"/>
        <v>0</v>
      </c>
      <c r="H44" s="88"/>
      <c r="I44" s="160" t="s">
        <v>13</v>
      </c>
      <c r="J44" s="155" t="s">
        <v>13</v>
      </c>
      <c r="K44" s="160" t="s">
        <v>13</v>
      </c>
      <c r="L44" s="155" t="s">
        <v>13</v>
      </c>
      <c r="M44" s="160" t="s">
        <v>13</v>
      </c>
      <c r="N44" s="155" t="s">
        <v>13</v>
      </c>
      <c r="O44" s="160" t="s">
        <v>13</v>
      </c>
      <c r="P44" s="155" t="s">
        <v>13</v>
      </c>
      <c r="Q44" s="160" t="s">
        <v>13</v>
      </c>
      <c r="R44" s="155" t="s">
        <v>13</v>
      </c>
      <c r="S44" s="160" t="s">
        <v>13</v>
      </c>
      <c r="T44" s="169" t="s">
        <v>13</v>
      </c>
      <c r="U44" s="88" t="s">
        <v>13</v>
      </c>
      <c r="V44" s="155" t="s">
        <v>13</v>
      </c>
      <c r="W44" s="88" t="s">
        <v>13</v>
      </c>
      <c r="X44" s="155" t="s">
        <v>13</v>
      </c>
      <c r="Y44" s="160" t="s">
        <v>13</v>
      </c>
      <c r="Z44" s="155" t="s">
        <v>13</v>
      </c>
      <c r="AA44" s="106">
        <v>0</v>
      </c>
      <c r="AB44" s="107">
        <v>0</v>
      </c>
      <c r="AC44" s="107">
        <v>0</v>
      </c>
      <c r="AD44" s="107">
        <v>0</v>
      </c>
      <c r="AE44" s="107">
        <v>0</v>
      </c>
      <c r="AF44" s="34"/>
      <c r="AG44" s="21"/>
      <c r="AH44" s="156"/>
      <c r="AI44" s="22"/>
      <c r="AJ44" s="23"/>
      <c r="AK44" s="163"/>
      <c r="AL44" s="163"/>
      <c r="AM44" s="163"/>
      <c r="AN44" s="24"/>
      <c r="AO44" s="23"/>
      <c r="AP44" s="163"/>
      <c r="AQ44" s="163"/>
      <c r="AR44" s="163"/>
      <c r="AS44" s="24"/>
      <c r="AT44" s="72"/>
    </row>
    <row r="45" spans="1:46" ht="17.25" customHeight="1" x14ac:dyDescent="0.2">
      <c r="A45" s="29">
        <v>40</v>
      </c>
      <c r="B45" s="29">
        <v>40</v>
      </c>
      <c r="C45" s="29">
        <f t="shared" si="3"/>
        <v>0</v>
      </c>
      <c r="D45" s="86" t="s">
        <v>466</v>
      </c>
      <c r="E45" s="80">
        <f t="shared" si="4"/>
        <v>20</v>
      </c>
      <c r="F45" s="209">
        <v>20</v>
      </c>
      <c r="G45" s="87">
        <f t="shared" si="5"/>
        <v>0</v>
      </c>
      <c r="H45" s="88"/>
      <c r="I45" s="160" t="s">
        <v>13</v>
      </c>
      <c r="J45" s="155" t="s">
        <v>13</v>
      </c>
      <c r="K45" s="160" t="s">
        <v>13</v>
      </c>
      <c r="L45" s="155" t="s">
        <v>13</v>
      </c>
      <c r="M45" s="160" t="s">
        <v>13</v>
      </c>
      <c r="N45" s="155" t="s">
        <v>13</v>
      </c>
      <c r="O45" s="160" t="s">
        <v>13</v>
      </c>
      <c r="P45" s="155" t="s">
        <v>13</v>
      </c>
      <c r="Q45" s="160" t="s">
        <v>13</v>
      </c>
      <c r="R45" s="155" t="s">
        <v>13</v>
      </c>
      <c r="S45" s="160" t="s">
        <v>13</v>
      </c>
      <c r="T45" s="169" t="s">
        <v>13</v>
      </c>
      <c r="U45" s="88" t="s">
        <v>13</v>
      </c>
      <c r="V45" s="155" t="s">
        <v>13</v>
      </c>
      <c r="W45" s="88" t="s">
        <v>13</v>
      </c>
      <c r="X45" s="155" t="s">
        <v>13</v>
      </c>
      <c r="Y45" s="160" t="s">
        <v>13</v>
      </c>
      <c r="Z45" s="155" t="s">
        <v>13</v>
      </c>
      <c r="AA45" s="106">
        <v>0</v>
      </c>
      <c r="AB45" s="107">
        <v>0</v>
      </c>
      <c r="AC45" s="107">
        <v>0</v>
      </c>
      <c r="AD45" s="107">
        <v>0</v>
      </c>
      <c r="AE45" s="107">
        <v>0</v>
      </c>
      <c r="AF45" s="34"/>
      <c r="AG45" s="21"/>
      <c r="AH45" s="156"/>
      <c r="AI45" s="22"/>
      <c r="AJ45" s="23"/>
      <c r="AK45" s="163"/>
      <c r="AL45" s="163"/>
      <c r="AM45" s="163"/>
      <c r="AN45" s="24"/>
      <c r="AO45" s="23"/>
      <c r="AP45" s="163"/>
      <c r="AQ45" s="163"/>
      <c r="AR45" s="163"/>
      <c r="AS45" s="24"/>
      <c r="AT45" s="72"/>
    </row>
    <row r="46" spans="1:46" ht="17.25" customHeight="1" x14ac:dyDescent="0.2">
      <c r="A46" s="29">
        <v>41</v>
      </c>
      <c r="B46" s="29">
        <v>41</v>
      </c>
      <c r="C46" s="29">
        <f t="shared" si="3"/>
        <v>0</v>
      </c>
      <c r="D46" s="86" t="s">
        <v>564</v>
      </c>
      <c r="E46" s="80">
        <f t="shared" si="4"/>
        <v>20</v>
      </c>
      <c r="F46" s="209">
        <v>20</v>
      </c>
      <c r="G46" s="87">
        <f t="shared" si="5"/>
        <v>0</v>
      </c>
      <c r="H46" s="88"/>
      <c r="I46" s="160" t="s">
        <v>13</v>
      </c>
      <c r="J46" s="155" t="s">
        <v>13</v>
      </c>
      <c r="K46" s="160" t="s">
        <v>13</v>
      </c>
      <c r="L46" s="155" t="s">
        <v>13</v>
      </c>
      <c r="M46" s="160" t="s">
        <v>13</v>
      </c>
      <c r="N46" s="155" t="s">
        <v>13</v>
      </c>
      <c r="O46" s="160" t="s">
        <v>13</v>
      </c>
      <c r="P46" s="155" t="s">
        <v>13</v>
      </c>
      <c r="Q46" s="160" t="s">
        <v>13</v>
      </c>
      <c r="R46" s="155" t="s">
        <v>13</v>
      </c>
      <c r="S46" s="160" t="s">
        <v>13</v>
      </c>
      <c r="T46" s="169" t="s">
        <v>13</v>
      </c>
      <c r="U46" s="88" t="s">
        <v>13</v>
      </c>
      <c r="V46" s="155" t="s">
        <v>13</v>
      </c>
      <c r="W46" s="88" t="s">
        <v>13</v>
      </c>
      <c r="X46" s="155" t="s">
        <v>13</v>
      </c>
      <c r="Y46" s="160" t="s">
        <v>13</v>
      </c>
      <c r="Z46" s="155" t="s">
        <v>13</v>
      </c>
      <c r="AA46" s="106">
        <v>0</v>
      </c>
      <c r="AB46" s="107">
        <v>0</v>
      </c>
      <c r="AC46" s="107">
        <v>0</v>
      </c>
      <c r="AD46" s="107">
        <v>0</v>
      </c>
      <c r="AE46" s="107">
        <v>0</v>
      </c>
      <c r="AF46" s="34"/>
      <c r="AG46" s="21"/>
      <c r="AH46" s="156"/>
      <c r="AI46" s="22"/>
      <c r="AJ46" s="23"/>
      <c r="AK46" s="163"/>
      <c r="AL46" s="163"/>
      <c r="AM46" s="163"/>
      <c r="AN46" s="24"/>
      <c r="AO46" s="23"/>
      <c r="AP46" s="163"/>
      <c r="AQ46" s="163"/>
      <c r="AR46" s="163"/>
      <c r="AS46" s="24"/>
      <c r="AT46" s="72"/>
    </row>
    <row r="47" spans="1:46" ht="17.25" customHeight="1" x14ac:dyDescent="0.2">
      <c r="A47" s="29">
        <v>42</v>
      </c>
      <c r="B47" s="29">
        <v>42</v>
      </c>
      <c r="C47" s="29">
        <f t="shared" si="3"/>
        <v>0</v>
      </c>
      <c r="D47" s="86" t="s">
        <v>1159</v>
      </c>
      <c r="E47" s="80">
        <f t="shared" si="4"/>
        <v>20</v>
      </c>
      <c r="F47" s="209">
        <v>20</v>
      </c>
      <c r="G47" s="87">
        <f t="shared" si="5"/>
        <v>0</v>
      </c>
      <c r="H47" s="88"/>
      <c r="I47" s="160" t="s">
        <v>13</v>
      </c>
      <c r="J47" s="155" t="s">
        <v>13</v>
      </c>
      <c r="K47" s="160" t="s">
        <v>13</v>
      </c>
      <c r="L47" s="155" t="s">
        <v>13</v>
      </c>
      <c r="M47" s="160" t="s">
        <v>13</v>
      </c>
      <c r="N47" s="155" t="s">
        <v>13</v>
      </c>
      <c r="O47" s="160" t="s">
        <v>13</v>
      </c>
      <c r="P47" s="155" t="s">
        <v>13</v>
      </c>
      <c r="Q47" s="160" t="s">
        <v>13</v>
      </c>
      <c r="R47" s="155" t="s">
        <v>13</v>
      </c>
      <c r="S47" s="160" t="s">
        <v>13</v>
      </c>
      <c r="T47" s="169" t="s">
        <v>13</v>
      </c>
      <c r="U47" s="88" t="s">
        <v>13</v>
      </c>
      <c r="V47" s="155" t="s">
        <v>13</v>
      </c>
      <c r="W47" s="88" t="s">
        <v>13</v>
      </c>
      <c r="X47" s="155" t="s">
        <v>13</v>
      </c>
      <c r="Y47" s="160" t="s">
        <v>13</v>
      </c>
      <c r="Z47" s="155" t="s">
        <v>13</v>
      </c>
      <c r="AA47" s="106">
        <v>0</v>
      </c>
      <c r="AB47" s="107">
        <v>0</v>
      </c>
      <c r="AC47" s="107">
        <v>0</v>
      </c>
      <c r="AD47" s="107">
        <v>0</v>
      </c>
      <c r="AE47" s="107">
        <v>0</v>
      </c>
      <c r="AF47" s="34"/>
      <c r="AG47" s="21"/>
      <c r="AH47" s="156"/>
      <c r="AI47" s="22"/>
      <c r="AJ47" s="23"/>
      <c r="AK47" s="163"/>
      <c r="AL47" s="163"/>
      <c r="AM47" s="163"/>
      <c r="AN47" s="24"/>
      <c r="AO47" s="23"/>
      <c r="AP47" s="163"/>
      <c r="AQ47" s="163"/>
      <c r="AR47" s="163"/>
      <c r="AS47" s="24"/>
      <c r="AT47" s="72"/>
    </row>
    <row r="48" spans="1:46" ht="17.25" customHeight="1" x14ac:dyDescent="0.2">
      <c r="A48" s="29">
        <v>43</v>
      </c>
      <c r="B48" s="29">
        <v>43</v>
      </c>
      <c r="C48" s="29">
        <f t="shared" si="3"/>
        <v>0</v>
      </c>
      <c r="D48" s="86" t="s">
        <v>650</v>
      </c>
      <c r="E48" s="80">
        <f t="shared" si="4"/>
        <v>20</v>
      </c>
      <c r="F48" s="209">
        <v>20</v>
      </c>
      <c r="G48" s="87">
        <f t="shared" si="5"/>
        <v>0</v>
      </c>
      <c r="H48" s="88"/>
      <c r="I48" s="160" t="s">
        <v>13</v>
      </c>
      <c r="J48" s="155" t="s">
        <v>13</v>
      </c>
      <c r="K48" s="160" t="s">
        <v>13</v>
      </c>
      <c r="L48" s="155" t="s">
        <v>13</v>
      </c>
      <c r="M48" s="160" t="s">
        <v>13</v>
      </c>
      <c r="N48" s="155" t="s">
        <v>13</v>
      </c>
      <c r="O48" s="160" t="s">
        <v>13</v>
      </c>
      <c r="P48" s="155" t="s">
        <v>13</v>
      </c>
      <c r="Q48" s="160" t="s">
        <v>13</v>
      </c>
      <c r="R48" s="155" t="s">
        <v>13</v>
      </c>
      <c r="S48" s="160" t="s">
        <v>13</v>
      </c>
      <c r="T48" s="169" t="s">
        <v>13</v>
      </c>
      <c r="U48" s="88" t="s">
        <v>13</v>
      </c>
      <c r="V48" s="155" t="s">
        <v>13</v>
      </c>
      <c r="W48" s="88" t="s">
        <v>13</v>
      </c>
      <c r="X48" s="155" t="s">
        <v>13</v>
      </c>
      <c r="Y48" s="160" t="s">
        <v>13</v>
      </c>
      <c r="Z48" s="155" t="s">
        <v>13</v>
      </c>
      <c r="AA48" s="106">
        <v>0</v>
      </c>
      <c r="AB48" s="107">
        <v>0</v>
      </c>
      <c r="AC48" s="107">
        <v>0</v>
      </c>
      <c r="AD48" s="107">
        <v>0</v>
      </c>
      <c r="AE48" s="107">
        <v>0</v>
      </c>
      <c r="AF48" s="34"/>
      <c r="AG48" s="21"/>
      <c r="AH48" s="156"/>
      <c r="AI48" s="22"/>
      <c r="AJ48" s="23"/>
      <c r="AK48" s="163"/>
      <c r="AL48" s="163"/>
      <c r="AM48" s="163"/>
      <c r="AN48" s="24"/>
      <c r="AO48" s="23"/>
      <c r="AP48" s="163"/>
      <c r="AQ48" s="163"/>
      <c r="AR48" s="163"/>
      <c r="AS48" s="24"/>
      <c r="AT48" s="72"/>
    </row>
    <row r="49" spans="1:46" ht="17.25" customHeight="1" x14ac:dyDescent="0.2">
      <c r="A49" s="29">
        <v>44</v>
      </c>
      <c r="B49" s="29">
        <v>44</v>
      </c>
      <c r="C49" s="29">
        <f t="shared" si="3"/>
        <v>0</v>
      </c>
      <c r="D49" s="86" t="s">
        <v>622</v>
      </c>
      <c r="E49" s="80">
        <f t="shared" si="4"/>
        <v>20</v>
      </c>
      <c r="F49" s="209">
        <v>20</v>
      </c>
      <c r="G49" s="87">
        <f t="shared" si="5"/>
        <v>0</v>
      </c>
      <c r="H49" s="88"/>
      <c r="I49" s="160" t="s">
        <v>13</v>
      </c>
      <c r="J49" s="155" t="s">
        <v>13</v>
      </c>
      <c r="K49" s="160" t="s">
        <v>13</v>
      </c>
      <c r="L49" s="155" t="s">
        <v>13</v>
      </c>
      <c r="M49" s="160" t="s">
        <v>13</v>
      </c>
      <c r="N49" s="155" t="s">
        <v>13</v>
      </c>
      <c r="O49" s="160" t="s">
        <v>13</v>
      </c>
      <c r="P49" s="155" t="s">
        <v>13</v>
      </c>
      <c r="Q49" s="160" t="s">
        <v>13</v>
      </c>
      <c r="R49" s="155" t="s">
        <v>13</v>
      </c>
      <c r="S49" s="160" t="s">
        <v>13</v>
      </c>
      <c r="T49" s="169" t="s">
        <v>13</v>
      </c>
      <c r="U49" s="88" t="s">
        <v>13</v>
      </c>
      <c r="V49" s="155" t="s">
        <v>13</v>
      </c>
      <c r="W49" s="88" t="s">
        <v>13</v>
      </c>
      <c r="X49" s="155" t="s">
        <v>13</v>
      </c>
      <c r="Y49" s="160" t="s">
        <v>13</v>
      </c>
      <c r="Z49" s="155" t="s">
        <v>13</v>
      </c>
      <c r="AA49" s="106">
        <v>0</v>
      </c>
      <c r="AB49" s="107">
        <v>0</v>
      </c>
      <c r="AC49" s="107">
        <v>0</v>
      </c>
      <c r="AD49" s="107">
        <v>0</v>
      </c>
      <c r="AE49" s="107">
        <v>0</v>
      </c>
      <c r="AF49" s="34"/>
      <c r="AG49" s="21"/>
      <c r="AH49" s="156"/>
      <c r="AI49" s="22"/>
      <c r="AJ49" s="23"/>
      <c r="AK49" s="163"/>
      <c r="AL49" s="163"/>
      <c r="AM49" s="163"/>
      <c r="AN49" s="24"/>
      <c r="AO49" s="23"/>
      <c r="AP49" s="163"/>
      <c r="AQ49" s="163"/>
      <c r="AR49" s="163"/>
      <c r="AS49" s="24"/>
      <c r="AT49" s="72"/>
    </row>
    <row r="50" spans="1:46" ht="17.25" customHeight="1" x14ac:dyDescent="0.2">
      <c r="A50" s="29">
        <v>45</v>
      </c>
      <c r="B50" s="29">
        <v>45</v>
      </c>
      <c r="C50" s="29">
        <f t="shared" si="3"/>
        <v>0</v>
      </c>
      <c r="D50" s="86" t="s">
        <v>1160</v>
      </c>
      <c r="E50" s="80">
        <f t="shared" si="4"/>
        <v>20</v>
      </c>
      <c r="F50" s="209">
        <v>20</v>
      </c>
      <c r="G50" s="87">
        <f t="shared" si="5"/>
        <v>0</v>
      </c>
      <c r="H50" s="88"/>
      <c r="I50" s="160" t="s">
        <v>13</v>
      </c>
      <c r="J50" s="155" t="s">
        <v>13</v>
      </c>
      <c r="K50" s="160" t="s">
        <v>13</v>
      </c>
      <c r="L50" s="155" t="s">
        <v>13</v>
      </c>
      <c r="M50" s="160" t="s">
        <v>13</v>
      </c>
      <c r="N50" s="155" t="s">
        <v>13</v>
      </c>
      <c r="O50" s="160" t="s">
        <v>13</v>
      </c>
      <c r="P50" s="155" t="s">
        <v>13</v>
      </c>
      <c r="Q50" s="160" t="s">
        <v>13</v>
      </c>
      <c r="R50" s="155" t="s">
        <v>13</v>
      </c>
      <c r="S50" s="160" t="s">
        <v>13</v>
      </c>
      <c r="T50" s="169" t="s">
        <v>13</v>
      </c>
      <c r="U50" s="88" t="s">
        <v>13</v>
      </c>
      <c r="V50" s="155" t="s">
        <v>13</v>
      </c>
      <c r="W50" s="88" t="s">
        <v>13</v>
      </c>
      <c r="X50" s="155" t="s">
        <v>13</v>
      </c>
      <c r="Y50" s="160" t="s">
        <v>13</v>
      </c>
      <c r="Z50" s="155" t="s">
        <v>13</v>
      </c>
      <c r="AA50" s="106">
        <v>0</v>
      </c>
      <c r="AB50" s="107">
        <v>0</v>
      </c>
      <c r="AC50" s="107">
        <v>0</v>
      </c>
      <c r="AD50" s="107">
        <v>0</v>
      </c>
      <c r="AE50" s="107">
        <v>0</v>
      </c>
      <c r="AF50" s="34"/>
      <c r="AG50" s="21"/>
      <c r="AH50" s="156"/>
      <c r="AI50" s="22"/>
      <c r="AJ50" s="23"/>
      <c r="AK50" s="163"/>
      <c r="AL50" s="163"/>
      <c r="AM50" s="163"/>
      <c r="AN50" s="24"/>
      <c r="AO50" s="23"/>
      <c r="AP50" s="163"/>
      <c r="AQ50" s="163"/>
      <c r="AR50" s="163"/>
      <c r="AS50" s="24"/>
      <c r="AT50" s="72"/>
    </row>
    <row r="51" spans="1:46" ht="17.25" customHeight="1" x14ac:dyDescent="0.2">
      <c r="A51" s="29">
        <v>46</v>
      </c>
      <c r="B51" s="29">
        <v>46</v>
      </c>
      <c r="C51" s="29">
        <f t="shared" si="3"/>
        <v>0</v>
      </c>
      <c r="D51" s="86" t="s">
        <v>1161</v>
      </c>
      <c r="E51" s="80">
        <f t="shared" si="4"/>
        <v>20</v>
      </c>
      <c r="F51" s="209">
        <v>20</v>
      </c>
      <c r="G51" s="87">
        <f t="shared" si="5"/>
        <v>0</v>
      </c>
      <c r="H51" s="88"/>
      <c r="I51" s="160" t="s">
        <v>13</v>
      </c>
      <c r="J51" s="155" t="s">
        <v>13</v>
      </c>
      <c r="K51" s="160" t="s">
        <v>13</v>
      </c>
      <c r="L51" s="155" t="s">
        <v>13</v>
      </c>
      <c r="M51" s="160" t="s">
        <v>13</v>
      </c>
      <c r="N51" s="155" t="s">
        <v>13</v>
      </c>
      <c r="O51" s="160" t="s">
        <v>13</v>
      </c>
      <c r="P51" s="155" t="s">
        <v>13</v>
      </c>
      <c r="Q51" s="160" t="s">
        <v>13</v>
      </c>
      <c r="R51" s="155" t="s">
        <v>13</v>
      </c>
      <c r="S51" s="160" t="s">
        <v>13</v>
      </c>
      <c r="T51" s="169" t="s">
        <v>13</v>
      </c>
      <c r="U51" s="88" t="s">
        <v>13</v>
      </c>
      <c r="V51" s="155" t="s">
        <v>13</v>
      </c>
      <c r="W51" s="88" t="s">
        <v>13</v>
      </c>
      <c r="X51" s="155" t="s">
        <v>13</v>
      </c>
      <c r="Y51" s="160" t="s">
        <v>13</v>
      </c>
      <c r="Z51" s="155" t="s">
        <v>13</v>
      </c>
      <c r="AA51" s="106">
        <v>0</v>
      </c>
      <c r="AB51" s="107">
        <v>0</v>
      </c>
      <c r="AC51" s="107">
        <v>0</v>
      </c>
      <c r="AD51" s="107">
        <v>0</v>
      </c>
      <c r="AE51" s="107">
        <v>0</v>
      </c>
      <c r="AF51" s="34"/>
      <c r="AG51" s="21"/>
      <c r="AH51" s="156"/>
      <c r="AI51" s="22"/>
      <c r="AJ51" s="23"/>
      <c r="AK51" s="163"/>
      <c r="AL51" s="163"/>
      <c r="AM51" s="163"/>
      <c r="AN51" s="24"/>
      <c r="AO51" s="23"/>
      <c r="AP51" s="163"/>
      <c r="AQ51" s="163"/>
      <c r="AR51" s="163"/>
      <c r="AS51" s="24"/>
      <c r="AT51" s="72"/>
    </row>
    <row r="52" spans="1:46" ht="17.25" customHeight="1" x14ac:dyDescent="0.2">
      <c r="A52" s="29">
        <v>47</v>
      </c>
      <c r="B52" s="29">
        <v>47</v>
      </c>
      <c r="C52" s="29">
        <f t="shared" si="3"/>
        <v>0</v>
      </c>
      <c r="D52" s="86" t="s">
        <v>1162</v>
      </c>
      <c r="E52" s="80">
        <f t="shared" si="4"/>
        <v>20</v>
      </c>
      <c r="F52" s="209">
        <v>20</v>
      </c>
      <c r="G52" s="87">
        <f t="shared" si="5"/>
        <v>0</v>
      </c>
      <c r="H52" s="88"/>
      <c r="I52" s="160" t="s">
        <v>13</v>
      </c>
      <c r="J52" s="155" t="s">
        <v>13</v>
      </c>
      <c r="K52" s="160" t="s">
        <v>13</v>
      </c>
      <c r="L52" s="155" t="s">
        <v>13</v>
      </c>
      <c r="M52" s="160" t="s">
        <v>13</v>
      </c>
      <c r="N52" s="155" t="s">
        <v>13</v>
      </c>
      <c r="O52" s="160" t="s">
        <v>13</v>
      </c>
      <c r="P52" s="155" t="s">
        <v>13</v>
      </c>
      <c r="Q52" s="160" t="s">
        <v>13</v>
      </c>
      <c r="R52" s="155" t="s">
        <v>13</v>
      </c>
      <c r="S52" s="160" t="s">
        <v>13</v>
      </c>
      <c r="T52" s="169" t="s">
        <v>13</v>
      </c>
      <c r="U52" s="88" t="s">
        <v>13</v>
      </c>
      <c r="V52" s="155" t="s">
        <v>13</v>
      </c>
      <c r="W52" s="88" t="s">
        <v>13</v>
      </c>
      <c r="X52" s="155" t="s">
        <v>13</v>
      </c>
      <c r="Y52" s="160" t="s">
        <v>13</v>
      </c>
      <c r="Z52" s="155" t="s">
        <v>13</v>
      </c>
      <c r="AA52" s="106">
        <v>0</v>
      </c>
      <c r="AB52" s="107">
        <v>0</v>
      </c>
      <c r="AC52" s="107">
        <v>0</v>
      </c>
      <c r="AD52" s="107">
        <v>0</v>
      </c>
      <c r="AE52" s="107">
        <v>0</v>
      </c>
      <c r="AF52" s="34"/>
      <c r="AG52" s="21"/>
      <c r="AH52" s="156"/>
      <c r="AI52" s="22"/>
      <c r="AJ52" s="23"/>
      <c r="AK52" s="163"/>
      <c r="AL52" s="163"/>
      <c r="AM52" s="163"/>
      <c r="AN52" s="24"/>
      <c r="AO52" s="23"/>
      <c r="AP52" s="163"/>
      <c r="AQ52" s="163"/>
      <c r="AR52" s="163"/>
      <c r="AS52" s="24"/>
      <c r="AT52" s="72"/>
    </row>
    <row r="53" spans="1:46" ht="17.25" customHeight="1" x14ac:dyDescent="0.2">
      <c r="A53" s="29">
        <v>48</v>
      </c>
      <c r="B53" s="29">
        <v>48</v>
      </c>
      <c r="C53" s="29">
        <f t="shared" si="3"/>
        <v>0</v>
      </c>
      <c r="D53" s="86" t="s">
        <v>464</v>
      </c>
      <c r="E53" s="80">
        <f t="shared" si="4"/>
        <v>20</v>
      </c>
      <c r="F53" s="209">
        <v>20</v>
      </c>
      <c r="G53" s="87">
        <f t="shared" si="5"/>
        <v>0</v>
      </c>
      <c r="H53" s="88"/>
      <c r="I53" s="160" t="s">
        <v>13</v>
      </c>
      <c r="J53" s="155" t="s">
        <v>13</v>
      </c>
      <c r="K53" s="160" t="s">
        <v>13</v>
      </c>
      <c r="L53" s="155" t="s">
        <v>13</v>
      </c>
      <c r="M53" s="160" t="s">
        <v>13</v>
      </c>
      <c r="N53" s="155" t="s">
        <v>13</v>
      </c>
      <c r="O53" s="160" t="s">
        <v>13</v>
      </c>
      <c r="P53" s="155" t="s">
        <v>13</v>
      </c>
      <c r="Q53" s="160" t="s">
        <v>13</v>
      </c>
      <c r="R53" s="155" t="s">
        <v>13</v>
      </c>
      <c r="S53" s="160" t="s">
        <v>13</v>
      </c>
      <c r="T53" s="169" t="s">
        <v>13</v>
      </c>
      <c r="U53" s="88" t="s">
        <v>13</v>
      </c>
      <c r="V53" s="155" t="s">
        <v>13</v>
      </c>
      <c r="W53" s="88" t="s">
        <v>13</v>
      </c>
      <c r="X53" s="155" t="s">
        <v>13</v>
      </c>
      <c r="Y53" s="160" t="s">
        <v>13</v>
      </c>
      <c r="Z53" s="155" t="s">
        <v>13</v>
      </c>
      <c r="AA53" s="106">
        <v>0</v>
      </c>
      <c r="AB53" s="107">
        <v>0</v>
      </c>
      <c r="AC53" s="107">
        <v>0</v>
      </c>
      <c r="AD53" s="107">
        <v>0</v>
      </c>
      <c r="AE53" s="107">
        <v>0</v>
      </c>
      <c r="AF53" s="34"/>
      <c r="AG53" s="21"/>
      <c r="AH53" s="156"/>
      <c r="AI53" s="22"/>
      <c r="AJ53" s="23"/>
      <c r="AK53" s="163"/>
      <c r="AL53" s="163"/>
      <c r="AM53" s="163"/>
      <c r="AN53" s="24"/>
      <c r="AO53" s="23"/>
      <c r="AP53" s="163"/>
      <c r="AQ53" s="163"/>
      <c r="AR53" s="163"/>
      <c r="AS53" s="24"/>
      <c r="AT53" s="72"/>
    </row>
    <row r="54" spans="1:46" ht="17.25" customHeight="1" x14ac:dyDescent="0.2">
      <c r="A54" s="29">
        <v>49</v>
      </c>
      <c r="B54" s="29">
        <v>49</v>
      </c>
      <c r="C54" s="29">
        <f t="shared" si="3"/>
        <v>0</v>
      </c>
      <c r="D54" s="86" t="s">
        <v>1163</v>
      </c>
      <c r="E54" s="80">
        <f t="shared" si="4"/>
        <v>20</v>
      </c>
      <c r="F54" s="209">
        <v>20</v>
      </c>
      <c r="G54" s="87">
        <f t="shared" si="5"/>
        <v>0</v>
      </c>
      <c r="H54" s="88"/>
      <c r="I54" s="160" t="s">
        <v>13</v>
      </c>
      <c r="J54" s="155" t="s">
        <v>13</v>
      </c>
      <c r="K54" s="160" t="s">
        <v>13</v>
      </c>
      <c r="L54" s="155" t="s">
        <v>13</v>
      </c>
      <c r="M54" s="160" t="s">
        <v>13</v>
      </c>
      <c r="N54" s="155" t="s">
        <v>13</v>
      </c>
      <c r="O54" s="160" t="s">
        <v>13</v>
      </c>
      <c r="P54" s="155" t="s">
        <v>13</v>
      </c>
      <c r="Q54" s="160" t="s">
        <v>13</v>
      </c>
      <c r="R54" s="155" t="s">
        <v>13</v>
      </c>
      <c r="S54" s="160" t="s">
        <v>13</v>
      </c>
      <c r="T54" s="169" t="s">
        <v>13</v>
      </c>
      <c r="U54" s="88" t="s">
        <v>13</v>
      </c>
      <c r="V54" s="155" t="s">
        <v>13</v>
      </c>
      <c r="W54" s="88" t="s">
        <v>13</v>
      </c>
      <c r="X54" s="155" t="s">
        <v>13</v>
      </c>
      <c r="Y54" s="160" t="s">
        <v>13</v>
      </c>
      <c r="Z54" s="155" t="s">
        <v>13</v>
      </c>
      <c r="AA54" s="106">
        <v>0</v>
      </c>
      <c r="AB54" s="107">
        <v>0</v>
      </c>
      <c r="AC54" s="107">
        <v>0</v>
      </c>
      <c r="AD54" s="107">
        <v>0</v>
      </c>
      <c r="AE54" s="107">
        <v>0</v>
      </c>
      <c r="AF54" s="34"/>
      <c r="AG54" s="21"/>
      <c r="AH54" s="156"/>
      <c r="AI54" s="22"/>
      <c r="AJ54" s="23"/>
      <c r="AK54" s="163"/>
      <c r="AL54" s="163"/>
      <c r="AM54" s="163"/>
      <c r="AN54" s="24"/>
      <c r="AO54" s="23"/>
      <c r="AP54" s="163"/>
      <c r="AQ54" s="163"/>
      <c r="AR54" s="163"/>
      <c r="AS54" s="24"/>
      <c r="AT54" s="72"/>
    </row>
    <row r="55" spans="1:46" ht="17.25" customHeight="1" x14ac:dyDescent="0.2">
      <c r="A55" s="29">
        <v>50</v>
      </c>
      <c r="B55" s="29">
        <v>50</v>
      </c>
      <c r="C55" s="29">
        <f t="shared" si="3"/>
        <v>0</v>
      </c>
      <c r="D55" s="86" t="s">
        <v>1164</v>
      </c>
      <c r="E55" s="80">
        <f t="shared" si="4"/>
        <v>20</v>
      </c>
      <c r="F55" s="209">
        <v>20</v>
      </c>
      <c r="G55" s="87">
        <f t="shared" si="5"/>
        <v>0</v>
      </c>
      <c r="H55" s="88"/>
      <c r="I55" s="160" t="s">
        <v>13</v>
      </c>
      <c r="J55" s="155" t="s">
        <v>13</v>
      </c>
      <c r="K55" s="160" t="s">
        <v>13</v>
      </c>
      <c r="L55" s="155" t="s">
        <v>13</v>
      </c>
      <c r="M55" s="160" t="s">
        <v>13</v>
      </c>
      <c r="N55" s="155" t="s">
        <v>13</v>
      </c>
      <c r="O55" s="160" t="s">
        <v>13</v>
      </c>
      <c r="P55" s="155" t="s">
        <v>13</v>
      </c>
      <c r="Q55" s="160" t="s">
        <v>13</v>
      </c>
      <c r="R55" s="155" t="s">
        <v>13</v>
      </c>
      <c r="S55" s="160" t="s">
        <v>13</v>
      </c>
      <c r="T55" s="169" t="s">
        <v>13</v>
      </c>
      <c r="U55" s="88" t="s">
        <v>13</v>
      </c>
      <c r="V55" s="155" t="s">
        <v>13</v>
      </c>
      <c r="W55" s="88" t="s">
        <v>13</v>
      </c>
      <c r="X55" s="155" t="s">
        <v>13</v>
      </c>
      <c r="Y55" s="160" t="s">
        <v>13</v>
      </c>
      <c r="Z55" s="155" t="s">
        <v>13</v>
      </c>
      <c r="AA55" s="106">
        <v>0</v>
      </c>
      <c r="AB55" s="107">
        <v>0</v>
      </c>
      <c r="AC55" s="107">
        <v>0</v>
      </c>
      <c r="AD55" s="107">
        <v>0</v>
      </c>
      <c r="AE55" s="107">
        <v>0</v>
      </c>
      <c r="AF55" s="34"/>
      <c r="AG55" s="21"/>
      <c r="AH55" s="156"/>
      <c r="AI55" s="22"/>
      <c r="AJ55" s="23"/>
      <c r="AK55" s="163"/>
      <c r="AL55" s="163"/>
      <c r="AM55" s="163"/>
      <c r="AN55" s="24"/>
      <c r="AO55" s="23"/>
      <c r="AP55" s="163"/>
      <c r="AQ55" s="163"/>
      <c r="AR55" s="163"/>
      <c r="AS55" s="24"/>
      <c r="AT55" s="72"/>
    </row>
    <row r="56" spans="1:46" ht="17.25" customHeight="1" x14ac:dyDescent="0.2">
      <c r="A56" s="29">
        <v>51</v>
      </c>
      <c r="B56" s="29">
        <v>51</v>
      </c>
      <c r="C56" s="29">
        <f t="shared" si="3"/>
        <v>0</v>
      </c>
      <c r="D56" s="86" t="s">
        <v>1165</v>
      </c>
      <c r="E56" s="80">
        <f t="shared" si="4"/>
        <v>20</v>
      </c>
      <c r="F56" s="209">
        <v>20</v>
      </c>
      <c r="G56" s="87">
        <f t="shared" si="5"/>
        <v>0</v>
      </c>
      <c r="H56" s="88"/>
      <c r="I56" s="160" t="s">
        <v>13</v>
      </c>
      <c r="J56" s="155" t="s">
        <v>13</v>
      </c>
      <c r="K56" s="160" t="s">
        <v>13</v>
      </c>
      <c r="L56" s="155" t="s">
        <v>13</v>
      </c>
      <c r="M56" s="160" t="s">
        <v>13</v>
      </c>
      <c r="N56" s="155" t="s">
        <v>13</v>
      </c>
      <c r="O56" s="160" t="s">
        <v>13</v>
      </c>
      <c r="P56" s="155" t="s">
        <v>13</v>
      </c>
      <c r="Q56" s="160" t="s">
        <v>13</v>
      </c>
      <c r="R56" s="155" t="s">
        <v>13</v>
      </c>
      <c r="S56" s="160" t="s">
        <v>13</v>
      </c>
      <c r="T56" s="169" t="s">
        <v>13</v>
      </c>
      <c r="U56" s="88" t="s">
        <v>13</v>
      </c>
      <c r="V56" s="155" t="s">
        <v>13</v>
      </c>
      <c r="W56" s="88" t="s">
        <v>13</v>
      </c>
      <c r="X56" s="155" t="s">
        <v>13</v>
      </c>
      <c r="Y56" s="160" t="s">
        <v>13</v>
      </c>
      <c r="Z56" s="155" t="s">
        <v>13</v>
      </c>
      <c r="AA56" s="106">
        <v>0</v>
      </c>
      <c r="AB56" s="107">
        <v>0</v>
      </c>
      <c r="AC56" s="107">
        <v>0</v>
      </c>
      <c r="AD56" s="107">
        <v>0</v>
      </c>
      <c r="AE56" s="107">
        <v>0</v>
      </c>
      <c r="AF56" s="34"/>
      <c r="AG56" s="21"/>
      <c r="AH56" s="156"/>
      <c r="AI56" s="22"/>
      <c r="AJ56" s="23"/>
      <c r="AK56" s="163"/>
      <c r="AL56" s="163"/>
      <c r="AM56" s="163"/>
      <c r="AN56" s="24"/>
      <c r="AO56" s="23"/>
      <c r="AP56" s="163"/>
      <c r="AQ56" s="163"/>
      <c r="AR56" s="163"/>
      <c r="AS56" s="24"/>
      <c r="AT56" s="72"/>
    </row>
    <row r="57" spans="1:46" ht="17.25" customHeight="1" x14ac:dyDescent="0.2">
      <c r="A57" s="29">
        <v>52</v>
      </c>
      <c r="B57" s="29">
        <v>52</v>
      </c>
      <c r="C57" s="29">
        <f t="shared" si="3"/>
        <v>0</v>
      </c>
      <c r="D57" s="86" t="s">
        <v>1166</v>
      </c>
      <c r="E57" s="80">
        <f t="shared" si="4"/>
        <v>20</v>
      </c>
      <c r="F57" s="209">
        <v>20</v>
      </c>
      <c r="G57" s="87">
        <f t="shared" si="5"/>
        <v>0</v>
      </c>
      <c r="H57" s="88"/>
      <c r="I57" s="160" t="s">
        <v>13</v>
      </c>
      <c r="J57" s="155" t="s">
        <v>13</v>
      </c>
      <c r="K57" s="160" t="s">
        <v>13</v>
      </c>
      <c r="L57" s="155" t="s">
        <v>13</v>
      </c>
      <c r="M57" s="160" t="s">
        <v>13</v>
      </c>
      <c r="N57" s="155" t="s">
        <v>13</v>
      </c>
      <c r="O57" s="160" t="s">
        <v>13</v>
      </c>
      <c r="P57" s="155" t="s">
        <v>13</v>
      </c>
      <c r="Q57" s="160" t="s">
        <v>13</v>
      </c>
      <c r="R57" s="155" t="s">
        <v>13</v>
      </c>
      <c r="S57" s="160" t="s">
        <v>13</v>
      </c>
      <c r="T57" s="169" t="s">
        <v>13</v>
      </c>
      <c r="U57" s="88" t="s">
        <v>13</v>
      </c>
      <c r="V57" s="155" t="s">
        <v>13</v>
      </c>
      <c r="W57" s="88" t="s">
        <v>13</v>
      </c>
      <c r="X57" s="155" t="s">
        <v>13</v>
      </c>
      <c r="Y57" s="160" t="s">
        <v>13</v>
      </c>
      <c r="Z57" s="155" t="s">
        <v>13</v>
      </c>
      <c r="AA57" s="106">
        <v>0</v>
      </c>
      <c r="AB57" s="107">
        <v>0</v>
      </c>
      <c r="AC57" s="107">
        <v>0</v>
      </c>
      <c r="AD57" s="107">
        <v>0</v>
      </c>
      <c r="AE57" s="107">
        <v>0</v>
      </c>
      <c r="AF57" s="34"/>
      <c r="AG57" s="21"/>
      <c r="AH57" s="156"/>
      <c r="AI57" s="22"/>
      <c r="AJ57" s="23"/>
      <c r="AK57" s="163"/>
      <c r="AL57" s="163"/>
      <c r="AM57" s="163"/>
      <c r="AN57" s="24"/>
      <c r="AO57" s="23"/>
      <c r="AP57" s="163"/>
      <c r="AQ57" s="163"/>
      <c r="AR57" s="163"/>
      <c r="AS57" s="24"/>
      <c r="AT57" s="72"/>
    </row>
    <row r="58" spans="1:46" ht="17.25" customHeight="1" x14ac:dyDescent="0.2">
      <c r="A58" s="29">
        <v>53</v>
      </c>
      <c r="B58" s="29">
        <v>53</v>
      </c>
      <c r="C58" s="29">
        <f t="shared" si="3"/>
        <v>0</v>
      </c>
      <c r="D58" s="86" t="s">
        <v>1168</v>
      </c>
      <c r="E58" s="80">
        <f t="shared" si="4"/>
        <v>20</v>
      </c>
      <c r="F58" s="209">
        <v>20</v>
      </c>
      <c r="G58" s="87">
        <f t="shared" si="5"/>
        <v>0</v>
      </c>
      <c r="H58" s="88"/>
      <c r="I58" s="160" t="s">
        <v>13</v>
      </c>
      <c r="J58" s="155" t="s">
        <v>13</v>
      </c>
      <c r="K58" s="160" t="s">
        <v>13</v>
      </c>
      <c r="L58" s="155" t="s">
        <v>13</v>
      </c>
      <c r="M58" s="160" t="s">
        <v>13</v>
      </c>
      <c r="N58" s="155" t="s">
        <v>13</v>
      </c>
      <c r="O58" s="160" t="s">
        <v>13</v>
      </c>
      <c r="P58" s="155" t="s">
        <v>13</v>
      </c>
      <c r="Q58" s="160" t="s">
        <v>13</v>
      </c>
      <c r="R58" s="155" t="s">
        <v>13</v>
      </c>
      <c r="S58" s="160" t="s">
        <v>13</v>
      </c>
      <c r="T58" s="169" t="s">
        <v>13</v>
      </c>
      <c r="U58" s="88" t="s">
        <v>13</v>
      </c>
      <c r="V58" s="155" t="s">
        <v>13</v>
      </c>
      <c r="W58" s="88" t="s">
        <v>13</v>
      </c>
      <c r="X58" s="155" t="s">
        <v>13</v>
      </c>
      <c r="Y58" s="160" t="s">
        <v>13</v>
      </c>
      <c r="Z58" s="155" t="s">
        <v>13</v>
      </c>
      <c r="AA58" s="106">
        <v>0</v>
      </c>
      <c r="AB58" s="107">
        <v>0</v>
      </c>
      <c r="AC58" s="107">
        <v>0</v>
      </c>
      <c r="AD58" s="107">
        <v>0</v>
      </c>
      <c r="AE58" s="107">
        <v>0</v>
      </c>
      <c r="AF58" s="34"/>
      <c r="AG58" s="21"/>
      <c r="AH58" s="156"/>
      <c r="AI58" s="22"/>
      <c r="AJ58" s="23"/>
      <c r="AK58" s="163"/>
      <c r="AL58" s="163"/>
      <c r="AM58" s="163"/>
      <c r="AN58" s="24"/>
      <c r="AO58" s="23"/>
      <c r="AP58" s="163"/>
      <c r="AQ58" s="163"/>
      <c r="AR58" s="163"/>
      <c r="AS58" s="24"/>
      <c r="AT58" s="72"/>
    </row>
    <row r="59" spans="1:46" ht="17.25" customHeight="1" x14ac:dyDescent="0.2">
      <c r="A59" s="29">
        <v>54</v>
      </c>
      <c r="B59" s="29">
        <v>54</v>
      </c>
      <c r="C59" s="29">
        <f t="shared" si="3"/>
        <v>0</v>
      </c>
      <c r="D59" s="86" t="s">
        <v>1169</v>
      </c>
      <c r="E59" s="80">
        <f t="shared" si="4"/>
        <v>20</v>
      </c>
      <c r="F59" s="209">
        <v>20</v>
      </c>
      <c r="G59" s="87">
        <f t="shared" si="5"/>
        <v>0</v>
      </c>
      <c r="H59" s="88"/>
      <c r="I59" s="160" t="s">
        <v>13</v>
      </c>
      <c r="J59" s="155" t="s">
        <v>13</v>
      </c>
      <c r="K59" s="160" t="s">
        <v>13</v>
      </c>
      <c r="L59" s="155" t="s">
        <v>13</v>
      </c>
      <c r="M59" s="160" t="s">
        <v>13</v>
      </c>
      <c r="N59" s="155" t="s">
        <v>13</v>
      </c>
      <c r="O59" s="160" t="s">
        <v>13</v>
      </c>
      <c r="P59" s="155" t="s">
        <v>13</v>
      </c>
      <c r="Q59" s="160" t="s">
        <v>13</v>
      </c>
      <c r="R59" s="155" t="s">
        <v>13</v>
      </c>
      <c r="S59" s="160" t="s">
        <v>13</v>
      </c>
      <c r="T59" s="169" t="s">
        <v>13</v>
      </c>
      <c r="U59" s="88" t="s">
        <v>13</v>
      </c>
      <c r="V59" s="155" t="s">
        <v>13</v>
      </c>
      <c r="W59" s="88" t="s">
        <v>13</v>
      </c>
      <c r="X59" s="155" t="s">
        <v>13</v>
      </c>
      <c r="Y59" s="160" t="s">
        <v>13</v>
      </c>
      <c r="Z59" s="155" t="s">
        <v>13</v>
      </c>
      <c r="AA59" s="106">
        <v>0</v>
      </c>
      <c r="AB59" s="107">
        <v>0</v>
      </c>
      <c r="AC59" s="107">
        <v>0</v>
      </c>
      <c r="AD59" s="107">
        <v>0</v>
      </c>
      <c r="AE59" s="107">
        <v>0</v>
      </c>
      <c r="AF59" s="34"/>
      <c r="AG59" s="21"/>
      <c r="AH59" s="156"/>
      <c r="AI59" s="22"/>
      <c r="AJ59" s="23"/>
      <c r="AK59" s="163"/>
      <c r="AL59" s="163"/>
      <c r="AM59" s="163"/>
      <c r="AN59" s="24"/>
      <c r="AO59" s="23"/>
      <c r="AP59" s="163"/>
      <c r="AQ59" s="163"/>
      <c r="AR59" s="163"/>
      <c r="AS59" s="24"/>
      <c r="AT59" s="72"/>
    </row>
    <row r="60" spans="1:46" ht="17.25" customHeight="1" x14ac:dyDescent="0.2">
      <c r="A60" s="29">
        <v>55</v>
      </c>
      <c r="B60" s="29">
        <v>55</v>
      </c>
      <c r="C60" s="29">
        <f t="shared" si="3"/>
        <v>0</v>
      </c>
      <c r="D60" s="86" t="s">
        <v>1170</v>
      </c>
      <c r="E60" s="80">
        <f t="shared" si="4"/>
        <v>20</v>
      </c>
      <c r="F60" s="209">
        <v>20</v>
      </c>
      <c r="G60" s="87">
        <f t="shared" si="5"/>
        <v>0</v>
      </c>
      <c r="H60" s="88"/>
      <c r="I60" s="160" t="s">
        <v>13</v>
      </c>
      <c r="J60" s="155" t="s">
        <v>13</v>
      </c>
      <c r="K60" s="160" t="s">
        <v>13</v>
      </c>
      <c r="L60" s="155" t="s">
        <v>13</v>
      </c>
      <c r="M60" s="160" t="s">
        <v>13</v>
      </c>
      <c r="N60" s="155" t="s">
        <v>13</v>
      </c>
      <c r="O60" s="160" t="s">
        <v>13</v>
      </c>
      <c r="P60" s="155" t="s">
        <v>13</v>
      </c>
      <c r="Q60" s="160" t="s">
        <v>13</v>
      </c>
      <c r="R60" s="155" t="s">
        <v>13</v>
      </c>
      <c r="S60" s="160" t="s">
        <v>13</v>
      </c>
      <c r="T60" s="169" t="s">
        <v>13</v>
      </c>
      <c r="U60" s="88" t="s">
        <v>13</v>
      </c>
      <c r="V60" s="155" t="s">
        <v>13</v>
      </c>
      <c r="W60" s="88" t="s">
        <v>13</v>
      </c>
      <c r="X60" s="155" t="s">
        <v>13</v>
      </c>
      <c r="Y60" s="160" t="s">
        <v>13</v>
      </c>
      <c r="Z60" s="155" t="s">
        <v>13</v>
      </c>
      <c r="AA60" s="106">
        <v>0</v>
      </c>
      <c r="AB60" s="107">
        <v>0</v>
      </c>
      <c r="AC60" s="107">
        <v>0</v>
      </c>
      <c r="AD60" s="107">
        <v>0</v>
      </c>
      <c r="AE60" s="107">
        <v>0</v>
      </c>
      <c r="AF60" s="34"/>
      <c r="AG60" s="21"/>
      <c r="AH60" s="156"/>
      <c r="AI60" s="22"/>
      <c r="AJ60" s="23"/>
      <c r="AK60" s="163"/>
      <c r="AL60" s="163"/>
      <c r="AM60" s="163"/>
      <c r="AN60" s="24"/>
      <c r="AO60" s="23"/>
      <c r="AP60" s="163"/>
      <c r="AQ60" s="163"/>
      <c r="AR60" s="163"/>
      <c r="AS60" s="24"/>
      <c r="AT60" s="72"/>
    </row>
    <row r="61" spans="1:46" ht="17.25" customHeight="1" x14ac:dyDescent="0.2">
      <c r="A61" s="29">
        <v>56</v>
      </c>
      <c r="B61" s="29">
        <v>56</v>
      </c>
      <c r="C61" s="29">
        <f t="shared" si="3"/>
        <v>0</v>
      </c>
      <c r="D61" s="86" t="s">
        <v>1171</v>
      </c>
      <c r="E61" s="80">
        <f t="shared" si="4"/>
        <v>20</v>
      </c>
      <c r="F61" s="209">
        <v>20</v>
      </c>
      <c r="G61" s="87">
        <f t="shared" si="5"/>
        <v>0</v>
      </c>
      <c r="H61" s="88"/>
      <c r="I61" s="160" t="s">
        <v>13</v>
      </c>
      <c r="J61" s="155" t="s">
        <v>13</v>
      </c>
      <c r="K61" s="160" t="s">
        <v>13</v>
      </c>
      <c r="L61" s="155" t="s">
        <v>13</v>
      </c>
      <c r="M61" s="160" t="s">
        <v>13</v>
      </c>
      <c r="N61" s="155" t="s">
        <v>13</v>
      </c>
      <c r="O61" s="160" t="s">
        <v>13</v>
      </c>
      <c r="P61" s="155" t="s">
        <v>13</v>
      </c>
      <c r="Q61" s="160" t="s">
        <v>13</v>
      </c>
      <c r="R61" s="155" t="s">
        <v>13</v>
      </c>
      <c r="S61" s="160" t="s">
        <v>13</v>
      </c>
      <c r="T61" s="169" t="s">
        <v>13</v>
      </c>
      <c r="U61" s="88" t="s">
        <v>13</v>
      </c>
      <c r="V61" s="155" t="s">
        <v>13</v>
      </c>
      <c r="W61" s="88" t="s">
        <v>13</v>
      </c>
      <c r="X61" s="155" t="s">
        <v>13</v>
      </c>
      <c r="Y61" s="160" t="s">
        <v>13</v>
      </c>
      <c r="Z61" s="155" t="s">
        <v>13</v>
      </c>
      <c r="AA61" s="106">
        <v>0</v>
      </c>
      <c r="AB61" s="107">
        <v>0</v>
      </c>
      <c r="AC61" s="107">
        <v>0</v>
      </c>
      <c r="AD61" s="107">
        <v>0</v>
      </c>
      <c r="AE61" s="107">
        <v>0</v>
      </c>
      <c r="AF61" s="34"/>
      <c r="AG61" s="21"/>
      <c r="AH61" s="156"/>
      <c r="AI61" s="22"/>
      <c r="AJ61" s="23"/>
      <c r="AK61" s="163"/>
      <c r="AL61" s="163"/>
      <c r="AM61" s="163"/>
      <c r="AN61" s="24"/>
      <c r="AO61" s="23"/>
      <c r="AP61" s="163"/>
      <c r="AQ61" s="163"/>
      <c r="AR61" s="163"/>
      <c r="AS61" s="24"/>
      <c r="AT61" s="72"/>
    </row>
    <row r="62" spans="1:46" ht="17.25" customHeight="1" x14ac:dyDescent="0.2">
      <c r="A62" s="29">
        <v>57</v>
      </c>
      <c r="B62" s="29">
        <v>57</v>
      </c>
      <c r="C62" s="29">
        <f t="shared" si="3"/>
        <v>0</v>
      </c>
      <c r="D62" s="86" t="s">
        <v>1172</v>
      </c>
      <c r="E62" s="80">
        <f t="shared" si="4"/>
        <v>20</v>
      </c>
      <c r="F62" s="209">
        <v>20</v>
      </c>
      <c r="G62" s="87">
        <f t="shared" si="5"/>
        <v>0</v>
      </c>
      <c r="H62" s="88"/>
      <c r="I62" s="160" t="s">
        <v>13</v>
      </c>
      <c r="J62" s="155" t="s">
        <v>13</v>
      </c>
      <c r="K62" s="160" t="s">
        <v>13</v>
      </c>
      <c r="L62" s="155" t="s">
        <v>13</v>
      </c>
      <c r="M62" s="160" t="s">
        <v>13</v>
      </c>
      <c r="N62" s="155" t="s">
        <v>13</v>
      </c>
      <c r="O62" s="160" t="s">
        <v>13</v>
      </c>
      <c r="P62" s="155" t="s">
        <v>13</v>
      </c>
      <c r="Q62" s="160" t="s">
        <v>13</v>
      </c>
      <c r="R62" s="155" t="s">
        <v>13</v>
      </c>
      <c r="S62" s="160" t="s">
        <v>13</v>
      </c>
      <c r="T62" s="169" t="s">
        <v>13</v>
      </c>
      <c r="U62" s="88" t="s">
        <v>13</v>
      </c>
      <c r="V62" s="155" t="s">
        <v>13</v>
      </c>
      <c r="W62" s="88" t="s">
        <v>13</v>
      </c>
      <c r="X62" s="155" t="s">
        <v>13</v>
      </c>
      <c r="Y62" s="160" t="s">
        <v>13</v>
      </c>
      <c r="Z62" s="155" t="s">
        <v>13</v>
      </c>
      <c r="AA62" s="106">
        <v>0</v>
      </c>
      <c r="AB62" s="107">
        <v>0</v>
      </c>
      <c r="AC62" s="107">
        <v>0</v>
      </c>
      <c r="AD62" s="107">
        <v>0</v>
      </c>
      <c r="AE62" s="107">
        <v>0</v>
      </c>
      <c r="AF62" s="34"/>
      <c r="AG62" s="21"/>
      <c r="AH62" s="156"/>
      <c r="AI62" s="22"/>
      <c r="AJ62" s="23"/>
      <c r="AK62" s="163"/>
      <c r="AL62" s="163"/>
      <c r="AM62" s="163"/>
      <c r="AN62" s="24"/>
      <c r="AO62" s="23"/>
      <c r="AP62" s="163"/>
      <c r="AQ62" s="163"/>
      <c r="AR62" s="163"/>
      <c r="AS62" s="24"/>
      <c r="AT62" s="72"/>
    </row>
    <row r="63" spans="1:46" ht="17.25" customHeight="1" x14ac:dyDescent="0.2">
      <c r="A63" s="29">
        <v>58</v>
      </c>
      <c r="B63" s="29">
        <v>58</v>
      </c>
      <c r="C63" s="29">
        <f t="shared" si="3"/>
        <v>0</v>
      </c>
      <c r="D63" s="86" t="s">
        <v>1173</v>
      </c>
      <c r="E63" s="80">
        <f t="shared" si="4"/>
        <v>20</v>
      </c>
      <c r="F63" s="209">
        <v>20</v>
      </c>
      <c r="G63" s="87">
        <f t="shared" si="5"/>
        <v>0</v>
      </c>
      <c r="H63" s="88"/>
      <c r="I63" s="160" t="s">
        <v>13</v>
      </c>
      <c r="J63" s="155" t="s">
        <v>13</v>
      </c>
      <c r="K63" s="160" t="s">
        <v>13</v>
      </c>
      <c r="L63" s="155" t="s">
        <v>13</v>
      </c>
      <c r="M63" s="160" t="s">
        <v>13</v>
      </c>
      <c r="N63" s="155" t="s">
        <v>13</v>
      </c>
      <c r="O63" s="160" t="s">
        <v>13</v>
      </c>
      <c r="P63" s="155" t="s">
        <v>13</v>
      </c>
      <c r="Q63" s="160" t="s">
        <v>13</v>
      </c>
      <c r="R63" s="155" t="s">
        <v>13</v>
      </c>
      <c r="S63" s="160" t="s">
        <v>13</v>
      </c>
      <c r="T63" s="169" t="s">
        <v>13</v>
      </c>
      <c r="U63" s="88" t="s">
        <v>13</v>
      </c>
      <c r="V63" s="155" t="s">
        <v>13</v>
      </c>
      <c r="W63" s="88" t="s">
        <v>13</v>
      </c>
      <c r="X63" s="155" t="s">
        <v>13</v>
      </c>
      <c r="Y63" s="160" t="s">
        <v>13</v>
      </c>
      <c r="Z63" s="155" t="s">
        <v>13</v>
      </c>
      <c r="AA63" s="106">
        <v>0</v>
      </c>
      <c r="AB63" s="107">
        <v>0</v>
      </c>
      <c r="AC63" s="107">
        <v>0</v>
      </c>
      <c r="AD63" s="107">
        <v>0</v>
      </c>
      <c r="AE63" s="107">
        <v>0</v>
      </c>
      <c r="AF63" s="34"/>
      <c r="AG63" s="21"/>
      <c r="AH63" s="156"/>
      <c r="AI63" s="22"/>
      <c r="AJ63" s="23"/>
      <c r="AK63" s="163"/>
      <c r="AL63" s="163"/>
      <c r="AM63" s="163"/>
      <c r="AN63" s="24"/>
      <c r="AO63" s="23"/>
      <c r="AP63" s="163"/>
      <c r="AQ63" s="163"/>
      <c r="AR63" s="163"/>
      <c r="AS63" s="24"/>
      <c r="AT63" s="72"/>
    </row>
    <row r="64" spans="1:46" ht="17.25" customHeight="1" x14ac:dyDescent="0.2">
      <c r="A64" s="29">
        <v>59</v>
      </c>
      <c r="B64" s="29">
        <v>59</v>
      </c>
      <c r="C64" s="29">
        <f t="shared" si="3"/>
        <v>0</v>
      </c>
      <c r="D64" s="86" t="s">
        <v>1176</v>
      </c>
      <c r="E64" s="80">
        <f t="shared" si="4"/>
        <v>20</v>
      </c>
      <c r="F64" s="209">
        <v>20</v>
      </c>
      <c r="G64" s="87">
        <f t="shared" si="5"/>
        <v>0</v>
      </c>
      <c r="H64" s="88"/>
      <c r="I64" s="160" t="s">
        <v>13</v>
      </c>
      <c r="J64" s="155" t="s">
        <v>13</v>
      </c>
      <c r="K64" s="160" t="s">
        <v>13</v>
      </c>
      <c r="L64" s="155" t="s">
        <v>13</v>
      </c>
      <c r="M64" s="160" t="s">
        <v>13</v>
      </c>
      <c r="N64" s="155" t="s">
        <v>13</v>
      </c>
      <c r="O64" s="160" t="s">
        <v>13</v>
      </c>
      <c r="P64" s="155" t="s">
        <v>13</v>
      </c>
      <c r="Q64" s="160" t="s">
        <v>13</v>
      </c>
      <c r="R64" s="155" t="s">
        <v>13</v>
      </c>
      <c r="S64" s="160" t="s">
        <v>13</v>
      </c>
      <c r="T64" s="169" t="s">
        <v>13</v>
      </c>
      <c r="U64" s="88" t="s">
        <v>13</v>
      </c>
      <c r="V64" s="155" t="s">
        <v>13</v>
      </c>
      <c r="W64" s="88" t="s">
        <v>13</v>
      </c>
      <c r="X64" s="155" t="s">
        <v>13</v>
      </c>
      <c r="Y64" s="160" t="s">
        <v>13</v>
      </c>
      <c r="Z64" s="155" t="s">
        <v>13</v>
      </c>
      <c r="AA64" s="106">
        <v>0</v>
      </c>
      <c r="AB64" s="107">
        <v>0</v>
      </c>
      <c r="AC64" s="107">
        <v>0</v>
      </c>
      <c r="AD64" s="107">
        <v>0</v>
      </c>
      <c r="AE64" s="107">
        <v>0</v>
      </c>
      <c r="AF64" s="34"/>
      <c r="AG64" s="21"/>
      <c r="AH64" s="156"/>
      <c r="AI64" s="22"/>
      <c r="AJ64" s="23"/>
      <c r="AK64" s="163"/>
      <c r="AL64" s="163"/>
      <c r="AM64" s="163"/>
      <c r="AN64" s="24"/>
      <c r="AO64" s="23"/>
      <c r="AP64" s="163"/>
      <c r="AQ64" s="163"/>
      <c r="AR64" s="163"/>
      <c r="AS64" s="24"/>
      <c r="AT64" s="72"/>
    </row>
    <row r="65" spans="1:46" ht="17.25" customHeight="1" x14ac:dyDescent="0.2">
      <c r="A65" s="29">
        <v>60</v>
      </c>
      <c r="B65" s="29">
        <v>60</v>
      </c>
      <c r="C65" s="29">
        <f t="shared" si="3"/>
        <v>0</v>
      </c>
      <c r="D65" s="86" t="s">
        <v>1177</v>
      </c>
      <c r="E65" s="80">
        <f t="shared" si="4"/>
        <v>20</v>
      </c>
      <c r="F65" s="209">
        <v>20</v>
      </c>
      <c r="G65" s="87">
        <f t="shared" si="5"/>
        <v>0</v>
      </c>
      <c r="H65" s="88"/>
      <c r="I65" s="160" t="s">
        <v>13</v>
      </c>
      <c r="J65" s="155" t="s">
        <v>13</v>
      </c>
      <c r="K65" s="160" t="s">
        <v>13</v>
      </c>
      <c r="L65" s="155" t="s">
        <v>13</v>
      </c>
      <c r="M65" s="160" t="s">
        <v>13</v>
      </c>
      <c r="N65" s="155" t="s">
        <v>13</v>
      </c>
      <c r="O65" s="160" t="s">
        <v>13</v>
      </c>
      <c r="P65" s="155" t="s">
        <v>13</v>
      </c>
      <c r="Q65" s="160" t="s">
        <v>13</v>
      </c>
      <c r="R65" s="155" t="s">
        <v>13</v>
      </c>
      <c r="S65" s="160" t="s">
        <v>13</v>
      </c>
      <c r="T65" s="169" t="s">
        <v>13</v>
      </c>
      <c r="U65" s="88" t="s">
        <v>13</v>
      </c>
      <c r="V65" s="155" t="s">
        <v>13</v>
      </c>
      <c r="W65" s="88" t="s">
        <v>13</v>
      </c>
      <c r="X65" s="155" t="s">
        <v>13</v>
      </c>
      <c r="Y65" s="160" t="s">
        <v>13</v>
      </c>
      <c r="Z65" s="155" t="s">
        <v>13</v>
      </c>
      <c r="AA65" s="106">
        <v>0</v>
      </c>
      <c r="AB65" s="107">
        <v>0</v>
      </c>
      <c r="AC65" s="107">
        <v>0</v>
      </c>
      <c r="AD65" s="107">
        <v>0</v>
      </c>
      <c r="AE65" s="107">
        <v>0</v>
      </c>
      <c r="AF65" s="34"/>
      <c r="AG65" s="21"/>
      <c r="AH65" s="156"/>
      <c r="AI65" s="22"/>
      <c r="AJ65" s="23"/>
      <c r="AK65" s="163"/>
      <c r="AL65" s="163"/>
      <c r="AM65" s="163"/>
      <c r="AN65" s="24"/>
      <c r="AO65" s="23"/>
      <c r="AP65" s="163"/>
      <c r="AQ65" s="163"/>
      <c r="AR65" s="163"/>
      <c r="AS65" s="24"/>
      <c r="AT65" s="72"/>
    </row>
    <row r="66" spans="1:46" ht="17.25" customHeight="1" x14ac:dyDescent="0.2">
      <c r="A66" s="29">
        <v>61</v>
      </c>
      <c r="B66" s="29">
        <v>61</v>
      </c>
      <c r="C66" s="29">
        <f t="shared" si="3"/>
        <v>0</v>
      </c>
      <c r="D66" s="86" t="s">
        <v>1179</v>
      </c>
      <c r="E66" s="80">
        <f t="shared" si="4"/>
        <v>20</v>
      </c>
      <c r="F66" s="209">
        <v>20</v>
      </c>
      <c r="G66" s="87">
        <f t="shared" si="5"/>
        <v>0</v>
      </c>
      <c r="H66" s="88"/>
      <c r="I66" s="160" t="s">
        <v>13</v>
      </c>
      <c r="J66" s="155" t="s">
        <v>13</v>
      </c>
      <c r="K66" s="160" t="s">
        <v>13</v>
      </c>
      <c r="L66" s="155" t="s">
        <v>13</v>
      </c>
      <c r="M66" s="160" t="s">
        <v>13</v>
      </c>
      <c r="N66" s="155" t="s">
        <v>13</v>
      </c>
      <c r="O66" s="160" t="s">
        <v>13</v>
      </c>
      <c r="P66" s="155" t="s">
        <v>13</v>
      </c>
      <c r="Q66" s="160" t="s">
        <v>13</v>
      </c>
      <c r="R66" s="155" t="s">
        <v>13</v>
      </c>
      <c r="S66" s="160" t="s">
        <v>13</v>
      </c>
      <c r="T66" s="169" t="s">
        <v>13</v>
      </c>
      <c r="U66" s="88" t="s">
        <v>13</v>
      </c>
      <c r="V66" s="155" t="s">
        <v>13</v>
      </c>
      <c r="W66" s="88" t="s">
        <v>13</v>
      </c>
      <c r="X66" s="155" t="s">
        <v>13</v>
      </c>
      <c r="Y66" s="160" t="s">
        <v>13</v>
      </c>
      <c r="Z66" s="155" t="s">
        <v>13</v>
      </c>
      <c r="AA66" s="106">
        <v>0</v>
      </c>
      <c r="AB66" s="107">
        <v>0</v>
      </c>
      <c r="AC66" s="107">
        <v>0</v>
      </c>
      <c r="AD66" s="107">
        <v>0</v>
      </c>
      <c r="AE66" s="107">
        <v>0</v>
      </c>
      <c r="AF66" s="34"/>
      <c r="AG66" s="21"/>
      <c r="AH66" s="156"/>
      <c r="AI66" s="22"/>
      <c r="AJ66" s="23"/>
      <c r="AK66" s="163"/>
      <c r="AL66" s="163"/>
      <c r="AM66" s="163"/>
      <c r="AN66" s="24"/>
      <c r="AO66" s="23"/>
      <c r="AP66" s="163"/>
      <c r="AQ66" s="163"/>
      <c r="AR66" s="163"/>
      <c r="AS66" s="24"/>
      <c r="AT66" s="72"/>
    </row>
    <row r="67" spans="1:46" ht="17.25" customHeight="1" x14ac:dyDescent="0.2">
      <c r="A67" s="29">
        <v>62</v>
      </c>
      <c r="B67" s="29">
        <v>62</v>
      </c>
      <c r="C67" s="29">
        <f t="shared" si="3"/>
        <v>0</v>
      </c>
      <c r="D67" s="86" t="s">
        <v>1180</v>
      </c>
      <c r="E67" s="80">
        <f t="shared" si="4"/>
        <v>20</v>
      </c>
      <c r="F67" s="209">
        <v>20</v>
      </c>
      <c r="G67" s="87">
        <f t="shared" si="5"/>
        <v>0</v>
      </c>
      <c r="H67" s="88"/>
      <c r="I67" s="160" t="s">
        <v>13</v>
      </c>
      <c r="J67" s="155" t="s">
        <v>13</v>
      </c>
      <c r="K67" s="160" t="s">
        <v>13</v>
      </c>
      <c r="L67" s="155" t="s">
        <v>13</v>
      </c>
      <c r="M67" s="160" t="s">
        <v>13</v>
      </c>
      <c r="N67" s="155" t="s">
        <v>13</v>
      </c>
      <c r="O67" s="160" t="s">
        <v>13</v>
      </c>
      <c r="P67" s="155" t="s">
        <v>13</v>
      </c>
      <c r="Q67" s="160" t="s">
        <v>13</v>
      </c>
      <c r="R67" s="155" t="s">
        <v>13</v>
      </c>
      <c r="S67" s="160" t="s">
        <v>13</v>
      </c>
      <c r="T67" s="169" t="s">
        <v>13</v>
      </c>
      <c r="U67" s="88" t="s">
        <v>13</v>
      </c>
      <c r="V67" s="155" t="s">
        <v>13</v>
      </c>
      <c r="W67" s="88" t="s">
        <v>13</v>
      </c>
      <c r="X67" s="155" t="s">
        <v>13</v>
      </c>
      <c r="Y67" s="160" t="s">
        <v>13</v>
      </c>
      <c r="Z67" s="155" t="s">
        <v>13</v>
      </c>
      <c r="AA67" s="106">
        <v>0</v>
      </c>
      <c r="AB67" s="107">
        <v>0</v>
      </c>
      <c r="AC67" s="107">
        <v>0</v>
      </c>
      <c r="AD67" s="107">
        <v>0</v>
      </c>
      <c r="AE67" s="107">
        <v>0</v>
      </c>
      <c r="AF67" s="34"/>
      <c r="AG67" s="21"/>
      <c r="AH67" s="156"/>
      <c r="AI67" s="22"/>
      <c r="AJ67" s="23"/>
      <c r="AK67" s="163"/>
      <c r="AL67" s="163"/>
      <c r="AM67" s="163"/>
      <c r="AN67" s="24"/>
      <c r="AO67" s="23"/>
      <c r="AP67" s="163"/>
      <c r="AQ67" s="163"/>
      <c r="AR67" s="163"/>
      <c r="AS67" s="24"/>
      <c r="AT67" s="72"/>
    </row>
    <row r="68" spans="1:46" ht="17.25" customHeight="1" x14ac:dyDescent="0.2">
      <c r="A68" s="29">
        <v>63</v>
      </c>
      <c r="B68" s="29">
        <v>63</v>
      </c>
      <c r="C68" s="29">
        <f t="shared" si="3"/>
        <v>0</v>
      </c>
      <c r="D68" s="86" t="s">
        <v>1181</v>
      </c>
      <c r="E68" s="80">
        <f t="shared" si="4"/>
        <v>20</v>
      </c>
      <c r="F68" s="209">
        <v>20</v>
      </c>
      <c r="G68" s="87">
        <f t="shared" si="5"/>
        <v>0</v>
      </c>
      <c r="H68" s="88"/>
      <c r="I68" s="160" t="s">
        <v>13</v>
      </c>
      <c r="J68" s="155" t="s">
        <v>13</v>
      </c>
      <c r="K68" s="160" t="s">
        <v>13</v>
      </c>
      <c r="L68" s="155" t="s">
        <v>13</v>
      </c>
      <c r="M68" s="160" t="s">
        <v>13</v>
      </c>
      <c r="N68" s="155" t="s">
        <v>13</v>
      </c>
      <c r="O68" s="160" t="s">
        <v>13</v>
      </c>
      <c r="P68" s="155" t="s">
        <v>13</v>
      </c>
      <c r="Q68" s="160" t="s">
        <v>13</v>
      </c>
      <c r="R68" s="155" t="s">
        <v>13</v>
      </c>
      <c r="S68" s="160" t="s">
        <v>13</v>
      </c>
      <c r="T68" s="169" t="s">
        <v>13</v>
      </c>
      <c r="U68" s="88" t="s">
        <v>13</v>
      </c>
      <c r="V68" s="155" t="s">
        <v>13</v>
      </c>
      <c r="W68" s="88" t="s">
        <v>13</v>
      </c>
      <c r="X68" s="155" t="s">
        <v>13</v>
      </c>
      <c r="Y68" s="160" t="s">
        <v>13</v>
      </c>
      <c r="Z68" s="155" t="s">
        <v>13</v>
      </c>
      <c r="AA68" s="106">
        <v>0</v>
      </c>
      <c r="AB68" s="107">
        <v>0</v>
      </c>
      <c r="AC68" s="107">
        <v>0</v>
      </c>
      <c r="AD68" s="107">
        <v>0</v>
      </c>
      <c r="AE68" s="107">
        <v>0</v>
      </c>
      <c r="AF68" s="34"/>
      <c r="AG68" s="21"/>
      <c r="AH68" s="156"/>
      <c r="AI68" s="22"/>
      <c r="AJ68" s="23"/>
      <c r="AK68" s="163"/>
      <c r="AL68" s="163"/>
      <c r="AM68" s="163"/>
      <c r="AN68" s="24"/>
      <c r="AO68" s="23"/>
      <c r="AP68" s="163"/>
      <c r="AQ68" s="163"/>
      <c r="AR68" s="163"/>
      <c r="AS68" s="24"/>
      <c r="AT68" s="72"/>
    </row>
    <row r="69" spans="1:46" ht="17.25" customHeight="1" x14ac:dyDescent="0.2">
      <c r="A69" s="29">
        <v>64</v>
      </c>
      <c r="B69" s="29">
        <v>64</v>
      </c>
      <c r="C69" s="29">
        <f t="shared" si="3"/>
        <v>0</v>
      </c>
      <c r="D69" s="86" t="s">
        <v>1182</v>
      </c>
      <c r="E69" s="80">
        <f t="shared" si="4"/>
        <v>20</v>
      </c>
      <c r="F69" s="209">
        <v>20</v>
      </c>
      <c r="G69" s="87">
        <f t="shared" si="5"/>
        <v>0</v>
      </c>
      <c r="H69" s="88"/>
      <c r="I69" s="160" t="s">
        <v>13</v>
      </c>
      <c r="J69" s="155" t="s">
        <v>13</v>
      </c>
      <c r="K69" s="160" t="s">
        <v>13</v>
      </c>
      <c r="L69" s="155" t="s">
        <v>13</v>
      </c>
      <c r="M69" s="160" t="s">
        <v>13</v>
      </c>
      <c r="N69" s="155" t="s">
        <v>13</v>
      </c>
      <c r="O69" s="160" t="s">
        <v>13</v>
      </c>
      <c r="P69" s="155" t="s">
        <v>13</v>
      </c>
      <c r="Q69" s="160" t="s">
        <v>13</v>
      </c>
      <c r="R69" s="155" t="s">
        <v>13</v>
      </c>
      <c r="S69" s="160" t="s">
        <v>13</v>
      </c>
      <c r="T69" s="169" t="s">
        <v>13</v>
      </c>
      <c r="U69" s="88" t="s">
        <v>13</v>
      </c>
      <c r="V69" s="155" t="s">
        <v>13</v>
      </c>
      <c r="W69" s="88" t="s">
        <v>13</v>
      </c>
      <c r="X69" s="155" t="s">
        <v>13</v>
      </c>
      <c r="Y69" s="160" t="s">
        <v>13</v>
      </c>
      <c r="Z69" s="155" t="s">
        <v>13</v>
      </c>
      <c r="AA69" s="106">
        <v>0</v>
      </c>
      <c r="AB69" s="107">
        <v>0</v>
      </c>
      <c r="AC69" s="107">
        <v>0</v>
      </c>
      <c r="AD69" s="107">
        <v>0</v>
      </c>
      <c r="AE69" s="107">
        <v>0</v>
      </c>
      <c r="AF69" s="34"/>
      <c r="AG69" s="21"/>
      <c r="AH69" s="156"/>
      <c r="AI69" s="22"/>
      <c r="AJ69" s="23"/>
      <c r="AK69" s="163"/>
      <c r="AL69" s="163"/>
      <c r="AM69" s="163"/>
      <c r="AN69" s="24"/>
      <c r="AO69" s="23"/>
      <c r="AP69" s="163"/>
      <c r="AQ69" s="163"/>
      <c r="AR69" s="163"/>
      <c r="AS69" s="24"/>
      <c r="AT69" s="72"/>
    </row>
    <row r="70" spans="1:46" ht="17.25" customHeight="1" x14ac:dyDescent="0.2">
      <c r="A70" s="29">
        <v>65</v>
      </c>
      <c r="B70" s="29">
        <v>65</v>
      </c>
      <c r="C70" s="29">
        <f t="shared" ref="C70:C77" si="6">B70-A70</f>
        <v>0</v>
      </c>
      <c r="D70" s="86" t="s">
        <v>1183</v>
      </c>
      <c r="E70" s="80">
        <f t="shared" ref="E70:E101" si="7">LARGE(H70:AE70,1)+LARGE(H70:AE70,2)+LARGE(H70:AE70,3)+LARGE(H70:AE70,4)+LARGE(H70:AE70,5)+F70</f>
        <v>20</v>
      </c>
      <c r="F70" s="209">
        <v>20</v>
      </c>
      <c r="G70" s="87">
        <f t="shared" ref="G70:G101" si="8">COUNT(H70:Z70)</f>
        <v>0</v>
      </c>
      <c r="H70" s="88"/>
      <c r="I70" s="160" t="s">
        <v>13</v>
      </c>
      <c r="J70" s="155" t="s">
        <v>13</v>
      </c>
      <c r="K70" s="160" t="s">
        <v>13</v>
      </c>
      <c r="L70" s="155" t="s">
        <v>13</v>
      </c>
      <c r="M70" s="160" t="s">
        <v>13</v>
      </c>
      <c r="N70" s="155" t="s">
        <v>13</v>
      </c>
      <c r="O70" s="160" t="s">
        <v>13</v>
      </c>
      <c r="P70" s="155" t="s">
        <v>13</v>
      </c>
      <c r="Q70" s="160" t="s">
        <v>13</v>
      </c>
      <c r="R70" s="155" t="s">
        <v>13</v>
      </c>
      <c r="S70" s="160" t="s">
        <v>13</v>
      </c>
      <c r="T70" s="169" t="s">
        <v>13</v>
      </c>
      <c r="U70" s="88" t="s">
        <v>13</v>
      </c>
      <c r="V70" s="155" t="s">
        <v>13</v>
      </c>
      <c r="W70" s="88" t="s">
        <v>13</v>
      </c>
      <c r="X70" s="155" t="s">
        <v>13</v>
      </c>
      <c r="Y70" s="160" t="s">
        <v>13</v>
      </c>
      <c r="Z70" s="155" t="s">
        <v>13</v>
      </c>
      <c r="AA70" s="106">
        <v>0</v>
      </c>
      <c r="AB70" s="107">
        <v>0</v>
      </c>
      <c r="AC70" s="107">
        <v>0</v>
      </c>
      <c r="AD70" s="107">
        <v>0</v>
      </c>
      <c r="AE70" s="107">
        <v>0</v>
      </c>
      <c r="AF70" s="34"/>
      <c r="AG70" s="21"/>
      <c r="AH70" s="156"/>
      <c r="AI70" s="22"/>
      <c r="AJ70" s="23"/>
      <c r="AK70" s="163"/>
      <c r="AL70" s="163"/>
      <c r="AM70" s="163"/>
      <c r="AN70" s="24"/>
      <c r="AO70" s="23"/>
      <c r="AP70" s="163"/>
      <c r="AQ70" s="163"/>
      <c r="AR70" s="163"/>
      <c r="AS70" s="24"/>
      <c r="AT70" s="72"/>
    </row>
    <row r="71" spans="1:46" ht="17.25" customHeight="1" x14ac:dyDescent="0.2">
      <c r="A71" s="29">
        <v>66</v>
      </c>
      <c r="B71" s="29">
        <v>66</v>
      </c>
      <c r="C71" s="29">
        <f t="shared" si="6"/>
        <v>0</v>
      </c>
      <c r="D71" s="86" t="s">
        <v>1185</v>
      </c>
      <c r="E71" s="80">
        <f t="shared" si="7"/>
        <v>20</v>
      </c>
      <c r="F71" s="209">
        <v>20</v>
      </c>
      <c r="G71" s="87">
        <f t="shared" si="8"/>
        <v>0</v>
      </c>
      <c r="H71" s="88"/>
      <c r="I71" s="160" t="s">
        <v>13</v>
      </c>
      <c r="J71" s="155" t="s">
        <v>13</v>
      </c>
      <c r="K71" s="160" t="s">
        <v>13</v>
      </c>
      <c r="L71" s="155" t="s">
        <v>13</v>
      </c>
      <c r="M71" s="160" t="s">
        <v>13</v>
      </c>
      <c r="N71" s="155" t="s">
        <v>13</v>
      </c>
      <c r="O71" s="160" t="s">
        <v>13</v>
      </c>
      <c r="P71" s="155" t="s">
        <v>13</v>
      </c>
      <c r="Q71" s="160" t="s">
        <v>13</v>
      </c>
      <c r="R71" s="155" t="s">
        <v>13</v>
      </c>
      <c r="S71" s="160" t="s">
        <v>13</v>
      </c>
      <c r="T71" s="169" t="s">
        <v>13</v>
      </c>
      <c r="U71" s="88" t="s">
        <v>13</v>
      </c>
      <c r="V71" s="155" t="s">
        <v>13</v>
      </c>
      <c r="W71" s="88" t="s">
        <v>13</v>
      </c>
      <c r="X71" s="155" t="s">
        <v>13</v>
      </c>
      <c r="Y71" s="160" t="s">
        <v>13</v>
      </c>
      <c r="Z71" s="155" t="s">
        <v>13</v>
      </c>
      <c r="AA71" s="106">
        <v>0</v>
      </c>
      <c r="AB71" s="107">
        <v>0</v>
      </c>
      <c r="AC71" s="107">
        <v>0</v>
      </c>
      <c r="AD71" s="107">
        <v>0</v>
      </c>
      <c r="AE71" s="107">
        <v>0</v>
      </c>
      <c r="AF71" s="34"/>
      <c r="AG71" s="21"/>
      <c r="AH71" s="156"/>
      <c r="AI71" s="22"/>
      <c r="AJ71" s="23"/>
      <c r="AK71" s="163"/>
      <c r="AL71" s="163"/>
      <c r="AM71" s="163"/>
      <c r="AN71" s="24"/>
      <c r="AO71" s="23"/>
      <c r="AP71" s="163"/>
      <c r="AQ71" s="163"/>
      <c r="AR71" s="163"/>
      <c r="AS71" s="24"/>
      <c r="AT71" s="72"/>
    </row>
    <row r="72" spans="1:46" ht="17.25" customHeight="1" x14ac:dyDescent="0.2">
      <c r="A72" s="29">
        <v>67</v>
      </c>
      <c r="B72" s="29">
        <v>67</v>
      </c>
      <c r="C72" s="29">
        <f t="shared" si="6"/>
        <v>0</v>
      </c>
      <c r="D72" s="86" t="s">
        <v>237</v>
      </c>
      <c r="E72" s="80">
        <f t="shared" si="7"/>
        <v>20</v>
      </c>
      <c r="F72" s="209">
        <v>20</v>
      </c>
      <c r="G72" s="87">
        <f t="shared" si="8"/>
        <v>0</v>
      </c>
      <c r="H72" s="88"/>
      <c r="I72" s="160" t="s">
        <v>13</v>
      </c>
      <c r="J72" s="155" t="s">
        <v>13</v>
      </c>
      <c r="K72" s="160" t="s">
        <v>13</v>
      </c>
      <c r="L72" s="155" t="s">
        <v>13</v>
      </c>
      <c r="M72" s="160" t="s">
        <v>13</v>
      </c>
      <c r="N72" s="155" t="s">
        <v>13</v>
      </c>
      <c r="O72" s="160" t="s">
        <v>13</v>
      </c>
      <c r="P72" s="155" t="s">
        <v>13</v>
      </c>
      <c r="Q72" s="160" t="s">
        <v>13</v>
      </c>
      <c r="R72" s="155" t="s">
        <v>13</v>
      </c>
      <c r="S72" s="160" t="s">
        <v>13</v>
      </c>
      <c r="T72" s="169" t="s">
        <v>13</v>
      </c>
      <c r="U72" s="88" t="s">
        <v>13</v>
      </c>
      <c r="V72" s="155" t="s">
        <v>13</v>
      </c>
      <c r="W72" s="88" t="s">
        <v>13</v>
      </c>
      <c r="X72" s="155" t="s">
        <v>13</v>
      </c>
      <c r="Y72" s="160" t="s">
        <v>13</v>
      </c>
      <c r="Z72" s="155" t="s">
        <v>13</v>
      </c>
      <c r="AA72" s="106">
        <v>0</v>
      </c>
      <c r="AB72" s="107">
        <v>0</v>
      </c>
      <c r="AC72" s="107">
        <v>0</v>
      </c>
      <c r="AD72" s="107">
        <v>0</v>
      </c>
      <c r="AE72" s="107">
        <v>0</v>
      </c>
      <c r="AF72" s="34"/>
      <c r="AG72" s="21"/>
      <c r="AH72" s="156"/>
      <c r="AI72" s="22"/>
      <c r="AJ72" s="23"/>
      <c r="AK72" s="163"/>
      <c r="AL72" s="163"/>
      <c r="AM72" s="163"/>
      <c r="AN72" s="24"/>
      <c r="AO72" s="23"/>
      <c r="AP72" s="163"/>
      <c r="AQ72" s="163"/>
      <c r="AR72" s="163"/>
      <c r="AS72" s="24"/>
      <c r="AT72" s="72"/>
    </row>
    <row r="73" spans="1:46" ht="17.25" customHeight="1" x14ac:dyDescent="0.2">
      <c r="A73" s="29">
        <v>68</v>
      </c>
      <c r="B73" s="29">
        <v>68</v>
      </c>
      <c r="C73" s="29">
        <f t="shared" si="6"/>
        <v>0</v>
      </c>
      <c r="D73" s="86" t="s">
        <v>1187</v>
      </c>
      <c r="E73" s="80">
        <f t="shared" si="7"/>
        <v>20</v>
      </c>
      <c r="F73" s="209">
        <v>20</v>
      </c>
      <c r="G73" s="87">
        <f t="shared" si="8"/>
        <v>0</v>
      </c>
      <c r="H73" s="88"/>
      <c r="I73" s="160" t="s">
        <v>13</v>
      </c>
      <c r="J73" s="155" t="s">
        <v>13</v>
      </c>
      <c r="K73" s="160" t="s">
        <v>13</v>
      </c>
      <c r="L73" s="155" t="s">
        <v>13</v>
      </c>
      <c r="M73" s="160" t="s">
        <v>13</v>
      </c>
      <c r="N73" s="155" t="s">
        <v>13</v>
      </c>
      <c r="O73" s="160" t="s">
        <v>13</v>
      </c>
      <c r="P73" s="155" t="s">
        <v>13</v>
      </c>
      <c r="Q73" s="160" t="s">
        <v>13</v>
      </c>
      <c r="R73" s="155" t="s">
        <v>13</v>
      </c>
      <c r="S73" s="160" t="s">
        <v>13</v>
      </c>
      <c r="T73" s="169" t="s">
        <v>13</v>
      </c>
      <c r="U73" s="88" t="s">
        <v>13</v>
      </c>
      <c r="V73" s="155" t="s">
        <v>13</v>
      </c>
      <c r="W73" s="88" t="s">
        <v>13</v>
      </c>
      <c r="X73" s="155" t="s">
        <v>13</v>
      </c>
      <c r="Y73" s="160" t="s">
        <v>13</v>
      </c>
      <c r="Z73" s="155" t="s">
        <v>13</v>
      </c>
      <c r="AA73" s="106">
        <v>0</v>
      </c>
      <c r="AB73" s="107">
        <v>0</v>
      </c>
      <c r="AC73" s="107">
        <v>0</v>
      </c>
      <c r="AD73" s="107">
        <v>0</v>
      </c>
      <c r="AE73" s="107">
        <v>0</v>
      </c>
      <c r="AF73" s="34"/>
      <c r="AG73" s="21"/>
      <c r="AH73" s="156"/>
      <c r="AI73" s="22"/>
      <c r="AJ73" s="23"/>
      <c r="AK73" s="163"/>
      <c r="AL73" s="163"/>
      <c r="AM73" s="163"/>
      <c r="AN73" s="24"/>
      <c r="AO73" s="23"/>
      <c r="AP73" s="163"/>
      <c r="AQ73" s="163"/>
      <c r="AR73" s="163"/>
      <c r="AS73" s="24"/>
      <c r="AT73" s="72"/>
    </row>
    <row r="74" spans="1:46" ht="17.25" customHeight="1" x14ac:dyDescent="0.2">
      <c r="A74" s="29">
        <v>69</v>
      </c>
      <c r="B74" s="29">
        <v>69</v>
      </c>
      <c r="C74" s="29">
        <f t="shared" si="6"/>
        <v>0</v>
      </c>
      <c r="D74" s="86" t="s">
        <v>667</v>
      </c>
      <c r="E74" s="80">
        <f t="shared" si="7"/>
        <v>20</v>
      </c>
      <c r="F74" s="209"/>
      <c r="G74" s="87">
        <f t="shared" si="8"/>
        <v>1</v>
      </c>
      <c r="H74" s="88"/>
      <c r="I74" s="160" t="s">
        <v>13</v>
      </c>
      <c r="J74" s="155" t="s">
        <v>13</v>
      </c>
      <c r="K74" s="160" t="s">
        <v>13</v>
      </c>
      <c r="L74" s="155" t="s">
        <v>13</v>
      </c>
      <c r="M74" s="160" t="s">
        <v>13</v>
      </c>
      <c r="N74" s="155" t="s">
        <v>13</v>
      </c>
      <c r="O74" s="160" t="s">
        <v>13</v>
      </c>
      <c r="P74" s="155" t="s">
        <v>13</v>
      </c>
      <c r="Q74" s="160" t="s">
        <v>13</v>
      </c>
      <c r="R74" s="155" t="s">
        <v>13</v>
      </c>
      <c r="S74" s="160" t="s">
        <v>13</v>
      </c>
      <c r="T74" s="169" t="s">
        <v>13</v>
      </c>
      <c r="U74" s="88" t="s">
        <v>13</v>
      </c>
      <c r="V74" s="155">
        <v>20</v>
      </c>
      <c r="W74" s="88" t="s">
        <v>13</v>
      </c>
      <c r="X74" s="155" t="s">
        <v>13</v>
      </c>
      <c r="Y74" s="160" t="s">
        <v>13</v>
      </c>
      <c r="Z74" s="155" t="s">
        <v>13</v>
      </c>
      <c r="AA74" s="106">
        <v>0</v>
      </c>
      <c r="AB74" s="107">
        <v>0</v>
      </c>
      <c r="AC74" s="107">
        <v>0</v>
      </c>
      <c r="AD74" s="107">
        <v>0</v>
      </c>
      <c r="AE74" s="107">
        <v>0</v>
      </c>
      <c r="AF74" s="34"/>
      <c r="AG74" s="21"/>
      <c r="AH74" s="156"/>
      <c r="AI74" s="22"/>
      <c r="AJ74" s="23"/>
      <c r="AK74" s="163"/>
      <c r="AL74" s="163"/>
      <c r="AM74" s="163"/>
      <c r="AN74" s="24"/>
      <c r="AO74" s="23"/>
      <c r="AP74" s="163"/>
      <c r="AQ74" s="163"/>
      <c r="AR74" s="163"/>
      <c r="AS74" s="24"/>
      <c r="AT74" s="72"/>
    </row>
    <row r="75" spans="1:46" ht="17.25" customHeight="1" x14ac:dyDescent="0.2">
      <c r="A75" s="29">
        <v>70</v>
      </c>
      <c r="B75" s="29">
        <v>70</v>
      </c>
      <c r="C75" s="29">
        <f t="shared" si="6"/>
        <v>0</v>
      </c>
      <c r="D75" s="86" t="s">
        <v>791</v>
      </c>
      <c r="E75" s="80">
        <f t="shared" si="7"/>
        <v>20</v>
      </c>
      <c r="F75" s="209"/>
      <c r="G75" s="87">
        <f t="shared" si="8"/>
        <v>1</v>
      </c>
      <c r="H75" s="88"/>
      <c r="I75" s="160" t="s">
        <v>13</v>
      </c>
      <c r="J75" s="155" t="s">
        <v>13</v>
      </c>
      <c r="K75" s="160" t="s">
        <v>13</v>
      </c>
      <c r="L75" s="155" t="s">
        <v>13</v>
      </c>
      <c r="M75" s="160" t="s">
        <v>13</v>
      </c>
      <c r="N75" s="155" t="s">
        <v>13</v>
      </c>
      <c r="O75" s="160" t="s">
        <v>13</v>
      </c>
      <c r="P75" s="155" t="s">
        <v>13</v>
      </c>
      <c r="Q75" s="160" t="s">
        <v>13</v>
      </c>
      <c r="R75" s="155" t="s">
        <v>13</v>
      </c>
      <c r="S75" s="160" t="s">
        <v>13</v>
      </c>
      <c r="T75" s="169">
        <v>20</v>
      </c>
      <c r="U75" s="88" t="s">
        <v>13</v>
      </c>
      <c r="V75" s="155" t="s">
        <v>13</v>
      </c>
      <c r="W75" s="88" t="s">
        <v>13</v>
      </c>
      <c r="X75" s="155" t="s">
        <v>13</v>
      </c>
      <c r="Y75" s="160" t="s">
        <v>13</v>
      </c>
      <c r="Z75" s="155" t="s">
        <v>13</v>
      </c>
      <c r="AA75" s="106">
        <v>0</v>
      </c>
      <c r="AB75" s="107">
        <v>0</v>
      </c>
      <c r="AC75" s="107">
        <v>0</v>
      </c>
      <c r="AD75" s="107">
        <v>0</v>
      </c>
      <c r="AE75" s="107">
        <v>0</v>
      </c>
      <c r="AF75" s="34"/>
      <c r="AG75" s="21"/>
      <c r="AH75" s="156"/>
      <c r="AI75" s="22"/>
      <c r="AJ75" s="23"/>
      <c r="AK75" s="163"/>
      <c r="AL75" s="163"/>
      <c r="AM75" s="163"/>
      <c r="AN75" s="24"/>
      <c r="AO75" s="23"/>
      <c r="AP75" s="163"/>
      <c r="AQ75" s="163"/>
      <c r="AR75" s="163"/>
      <c r="AS75" s="24"/>
      <c r="AT75" s="72"/>
    </row>
    <row r="76" spans="1:46" ht="17.25" customHeight="1" x14ac:dyDescent="0.2">
      <c r="A76" s="29">
        <v>71</v>
      </c>
      <c r="B76" s="29">
        <v>71</v>
      </c>
      <c r="C76" s="29">
        <f t="shared" si="6"/>
        <v>0</v>
      </c>
      <c r="D76" s="86" t="s">
        <v>709</v>
      </c>
      <c r="E76" s="80">
        <f t="shared" si="7"/>
        <v>20</v>
      </c>
      <c r="F76" s="209"/>
      <c r="G76" s="87">
        <f t="shared" si="8"/>
        <v>1</v>
      </c>
      <c r="H76" s="88"/>
      <c r="I76" s="160" t="s">
        <v>13</v>
      </c>
      <c r="J76" s="155" t="s">
        <v>13</v>
      </c>
      <c r="K76" s="160" t="s">
        <v>13</v>
      </c>
      <c r="L76" s="155" t="s">
        <v>13</v>
      </c>
      <c r="M76" s="160" t="s">
        <v>13</v>
      </c>
      <c r="N76" s="155" t="s">
        <v>13</v>
      </c>
      <c r="O76" s="160" t="s">
        <v>13</v>
      </c>
      <c r="P76" s="155" t="s">
        <v>13</v>
      </c>
      <c r="Q76" s="160" t="s">
        <v>13</v>
      </c>
      <c r="R76" s="155">
        <v>20</v>
      </c>
      <c r="S76" s="160" t="s">
        <v>13</v>
      </c>
      <c r="T76" s="169" t="s">
        <v>13</v>
      </c>
      <c r="U76" s="88" t="s">
        <v>13</v>
      </c>
      <c r="V76" s="155" t="s">
        <v>13</v>
      </c>
      <c r="W76" s="88" t="s">
        <v>13</v>
      </c>
      <c r="X76" s="155" t="s">
        <v>13</v>
      </c>
      <c r="Y76" s="160" t="s">
        <v>13</v>
      </c>
      <c r="Z76" s="155" t="s">
        <v>13</v>
      </c>
      <c r="AA76" s="106">
        <v>0</v>
      </c>
      <c r="AB76" s="107">
        <v>0</v>
      </c>
      <c r="AC76" s="107">
        <v>0</v>
      </c>
      <c r="AD76" s="107">
        <v>0</v>
      </c>
      <c r="AE76" s="107">
        <v>0</v>
      </c>
      <c r="AF76" s="34"/>
      <c r="AG76" s="21"/>
      <c r="AH76" s="156"/>
      <c r="AI76" s="22"/>
      <c r="AJ76" s="23"/>
      <c r="AK76" s="163"/>
      <c r="AL76" s="163"/>
      <c r="AM76" s="163"/>
      <c r="AN76" s="24"/>
      <c r="AO76" s="23"/>
      <c r="AP76" s="163"/>
      <c r="AQ76" s="163"/>
      <c r="AR76" s="163"/>
      <c r="AS76" s="24"/>
      <c r="AT76" s="72"/>
    </row>
    <row r="77" spans="1:46" ht="17.25" customHeight="1" x14ac:dyDescent="0.2">
      <c r="A77" s="29">
        <v>72</v>
      </c>
      <c r="B77" s="29">
        <v>72</v>
      </c>
      <c r="C77" s="29">
        <f t="shared" si="6"/>
        <v>0</v>
      </c>
      <c r="D77" s="86" t="s">
        <v>1364</v>
      </c>
      <c r="E77" s="80">
        <f t="shared" si="7"/>
        <v>20</v>
      </c>
      <c r="F77" s="209"/>
      <c r="G77" s="87">
        <f t="shared" si="8"/>
        <v>1</v>
      </c>
      <c r="H77" s="88"/>
      <c r="I77" s="160" t="s">
        <v>13</v>
      </c>
      <c r="J77" s="155" t="s">
        <v>13</v>
      </c>
      <c r="K77" s="160" t="s">
        <v>13</v>
      </c>
      <c r="L77" s="155">
        <v>20</v>
      </c>
      <c r="M77" s="160" t="s">
        <v>13</v>
      </c>
      <c r="N77" s="155" t="s">
        <v>13</v>
      </c>
      <c r="O77" s="160" t="s">
        <v>13</v>
      </c>
      <c r="P77" s="155" t="s">
        <v>13</v>
      </c>
      <c r="Q77" s="160" t="s">
        <v>13</v>
      </c>
      <c r="R77" s="155" t="s">
        <v>13</v>
      </c>
      <c r="S77" s="160" t="s">
        <v>13</v>
      </c>
      <c r="T77" s="169" t="s">
        <v>13</v>
      </c>
      <c r="U77" s="88" t="s">
        <v>13</v>
      </c>
      <c r="V77" s="155" t="s">
        <v>13</v>
      </c>
      <c r="W77" s="88" t="s">
        <v>13</v>
      </c>
      <c r="X77" s="155" t="s">
        <v>13</v>
      </c>
      <c r="Y77" s="160" t="s">
        <v>13</v>
      </c>
      <c r="Z77" s="155" t="s">
        <v>13</v>
      </c>
      <c r="AA77" s="106">
        <v>0</v>
      </c>
      <c r="AB77" s="107">
        <v>0</v>
      </c>
      <c r="AC77" s="107">
        <v>0</v>
      </c>
      <c r="AD77" s="107">
        <v>0</v>
      </c>
      <c r="AE77" s="107">
        <v>0</v>
      </c>
      <c r="AF77" s="34"/>
      <c r="AG77" s="21"/>
      <c r="AH77" s="156"/>
      <c r="AI77" s="22"/>
      <c r="AJ77" s="23"/>
      <c r="AK77" s="163"/>
      <c r="AL77" s="163"/>
      <c r="AM77" s="163"/>
      <c r="AN77" s="24"/>
      <c r="AO77" s="23"/>
      <c r="AP77" s="163"/>
      <c r="AQ77" s="163"/>
      <c r="AR77" s="163"/>
      <c r="AS77" s="24"/>
      <c r="AT77" s="72"/>
    </row>
    <row r="78" spans="1:46" ht="17.25" customHeight="1" x14ac:dyDescent="0.2">
      <c r="A78" s="29">
        <v>73</v>
      </c>
      <c r="B78" s="29"/>
      <c r="C78" s="29"/>
      <c r="D78" s="86" t="s">
        <v>775</v>
      </c>
      <c r="E78" s="80">
        <f t="shared" si="7"/>
        <v>18</v>
      </c>
      <c r="F78" s="209"/>
      <c r="G78" s="87">
        <f t="shared" si="8"/>
        <v>1</v>
      </c>
      <c r="H78" s="88"/>
      <c r="I78" s="160">
        <v>18</v>
      </c>
      <c r="J78" s="155" t="s">
        <v>13</v>
      </c>
      <c r="K78" s="160" t="s">
        <v>13</v>
      </c>
      <c r="L78" s="155" t="s">
        <v>13</v>
      </c>
      <c r="M78" s="160" t="s">
        <v>13</v>
      </c>
      <c r="N78" s="155" t="s">
        <v>13</v>
      </c>
      <c r="O78" s="160" t="s">
        <v>13</v>
      </c>
      <c r="P78" s="155" t="s">
        <v>13</v>
      </c>
      <c r="Q78" s="160" t="s">
        <v>13</v>
      </c>
      <c r="R78" s="155" t="s">
        <v>13</v>
      </c>
      <c r="S78" s="160" t="s">
        <v>13</v>
      </c>
      <c r="T78" s="169" t="s">
        <v>13</v>
      </c>
      <c r="U78" s="88" t="s">
        <v>13</v>
      </c>
      <c r="V78" s="155" t="s">
        <v>13</v>
      </c>
      <c r="W78" s="88" t="s">
        <v>13</v>
      </c>
      <c r="X78" s="155" t="s">
        <v>13</v>
      </c>
      <c r="Y78" s="160" t="s">
        <v>13</v>
      </c>
      <c r="Z78" s="155" t="s">
        <v>13</v>
      </c>
      <c r="AA78" s="106">
        <v>0</v>
      </c>
      <c r="AB78" s="107">
        <v>0</v>
      </c>
      <c r="AC78" s="107">
        <v>0</v>
      </c>
      <c r="AD78" s="107">
        <v>0</v>
      </c>
      <c r="AE78" s="107">
        <v>0</v>
      </c>
      <c r="AF78" s="34"/>
      <c r="AG78" s="21"/>
      <c r="AH78" s="156"/>
      <c r="AI78" s="22"/>
      <c r="AJ78" s="23"/>
      <c r="AK78" s="163"/>
      <c r="AL78" s="163"/>
      <c r="AM78" s="163"/>
      <c r="AN78" s="24"/>
      <c r="AO78" s="23"/>
      <c r="AP78" s="163"/>
      <c r="AQ78" s="163"/>
      <c r="AR78" s="163"/>
      <c r="AS78" s="24"/>
      <c r="AT78" s="72"/>
    </row>
    <row r="79" spans="1:46" ht="17.25" customHeight="1" x14ac:dyDescent="0.2">
      <c r="A79" s="29">
        <v>74</v>
      </c>
      <c r="B79" s="29">
        <v>73</v>
      </c>
      <c r="C79" s="29">
        <f t="shared" ref="C79:C87" si="9">B79-A79</f>
        <v>-1</v>
      </c>
      <c r="D79" s="86" t="s">
        <v>882</v>
      </c>
      <c r="E79" s="80">
        <f t="shared" si="7"/>
        <v>18</v>
      </c>
      <c r="F79" s="209"/>
      <c r="G79" s="87">
        <f t="shared" si="8"/>
        <v>2</v>
      </c>
      <c r="H79" s="88"/>
      <c r="I79" s="160" t="s">
        <v>13</v>
      </c>
      <c r="J79" s="155" t="s">
        <v>13</v>
      </c>
      <c r="K79" s="160" t="s">
        <v>13</v>
      </c>
      <c r="L79" s="155" t="s">
        <v>13</v>
      </c>
      <c r="M79" s="160" t="s">
        <v>13</v>
      </c>
      <c r="N79" s="155" t="s">
        <v>13</v>
      </c>
      <c r="O79" s="160" t="s">
        <v>13</v>
      </c>
      <c r="P79" s="155" t="s">
        <v>13</v>
      </c>
      <c r="Q79" s="160" t="s">
        <v>13</v>
      </c>
      <c r="R79" s="155">
        <v>14</v>
      </c>
      <c r="S79" s="160" t="s">
        <v>13</v>
      </c>
      <c r="T79" s="169" t="s">
        <v>13</v>
      </c>
      <c r="U79" s="88" t="s">
        <v>13</v>
      </c>
      <c r="V79" s="155" t="s">
        <v>13</v>
      </c>
      <c r="W79" s="88">
        <v>4</v>
      </c>
      <c r="X79" s="155" t="s">
        <v>13</v>
      </c>
      <c r="Y79" s="160" t="s">
        <v>13</v>
      </c>
      <c r="Z79" s="155" t="s">
        <v>13</v>
      </c>
      <c r="AA79" s="106">
        <v>0</v>
      </c>
      <c r="AB79" s="107">
        <v>0</v>
      </c>
      <c r="AC79" s="107">
        <v>0</v>
      </c>
      <c r="AD79" s="107">
        <v>0</v>
      </c>
      <c r="AE79" s="107">
        <v>0</v>
      </c>
      <c r="AF79" s="34"/>
      <c r="AG79" s="21"/>
      <c r="AH79" s="156"/>
      <c r="AI79" s="22"/>
      <c r="AJ79" s="23"/>
      <c r="AK79" s="163"/>
      <c r="AL79" s="163"/>
      <c r="AM79" s="163"/>
      <c r="AN79" s="24"/>
      <c r="AO79" s="23"/>
      <c r="AP79" s="163"/>
      <c r="AQ79" s="163"/>
      <c r="AR79" s="163"/>
      <c r="AS79" s="24"/>
      <c r="AT79" s="72"/>
    </row>
    <row r="80" spans="1:46" ht="17.25" customHeight="1" x14ac:dyDescent="0.2">
      <c r="A80" s="29">
        <v>75</v>
      </c>
      <c r="B80" s="29">
        <v>74</v>
      </c>
      <c r="C80" s="29">
        <f t="shared" si="9"/>
        <v>-1</v>
      </c>
      <c r="D80" s="86" t="s">
        <v>18</v>
      </c>
      <c r="E80" s="80">
        <f t="shared" si="7"/>
        <v>17</v>
      </c>
      <c r="F80" s="209"/>
      <c r="G80" s="87">
        <f t="shared" si="8"/>
        <v>1</v>
      </c>
      <c r="H80" s="88"/>
      <c r="I80" s="160" t="s">
        <v>13</v>
      </c>
      <c r="J80" s="155" t="s">
        <v>13</v>
      </c>
      <c r="K80" s="160" t="s">
        <v>13</v>
      </c>
      <c r="L80" s="155" t="s">
        <v>13</v>
      </c>
      <c r="M80" s="160" t="s">
        <v>13</v>
      </c>
      <c r="N80" s="155" t="s">
        <v>13</v>
      </c>
      <c r="O80" s="160" t="s">
        <v>13</v>
      </c>
      <c r="P80" s="155" t="s">
        <v>13</v>
      </c>
      <c r="Q80" s="160" t="s">
        <v>13</v>
      </c>
      <c r="R80" s="155" t="s">
        <v>13</v>
      </c>
      <c r="S80" s="160" t="s">
        <v>13</v>
      </c>
      <c r="T80" s="169" t="s">
        <v>13</v>
      </c>
      <c r="U80" s="88" t="s">
        <v>13</v>
      </c>
      <c r="V80" s="155">
        <v>17</v>
      </c>
      <c r="W80" s="88" t="s">
        <v>13</v>
      </c>
      <c r="X80" s="155" t="s">
        <v>13</v>
      </c>
      <c r="Y80" s="160" t="s">
        <v>13</v>
      </c>
      <c r="Z80" s="155" t="s">
        <v>13</v>
      </c>
      <c r="AA80" s="106">
        <v>0</v>
      </c>
      <c r="AB80" s="107">
        <v>0</v>
      </c>
      <c r="AC80" s="107">
        <v>0</v>
      </c>
      <c r="AD80" s="107">
        <v>0</v>
      </c>
      <c r="AE80" s="107">
        <v>0</v>
      </c>
      <c r="AF80" s="34"/>
      <c r="AG80" s="21"/>
      <c r="AH80" s="156"/>
      <c r="AI80" s="22"/>
      <c r="AJ80" s="23"/>
      <c r="AK80" s="163"/>
      <c r="AL80" s="163"/>
      <c r="AM80" s="163"/>
      <c r="AN80" s="24"/>
      <c r="AO80" s="23"/>
      <c r="AP80" s="163"/>
      <c r="AQ80" s="163"/>
      <c r="AR80" s="163"/>
      <c r="AS80" s="24"/>
      <c r="AT80" s="72"/>
    </row>
    <row r="81" spans="1:46" ht="17.25" customHeight="1" x14ac:dyDescent="0.2">
      <c r="A81" s="29">
        <v>76</v>
      </c>
      <c r="B81" s="29">
        <v>75</v>
      </c>
      <c r="C81" s="29">
        <f t="shared" si="9"/>
        <v>-1</v>
      </c>
      <c r="D81" s="86" t="s">
        <v>1060</v>
      </c>
      <c r="E81" s="80">
        <f t="shared" si="7"/>
        <v>17</v>
      </c>
      <c r="F81" s="209"/>
      <c r="G81" s="87">
        <f t="shared" si="8"/>
        <v>1</v>
      </c>
      <c r="H81" s="88"/>
      <c r="I81" s="160" t="s">
        <v>13</v>
      </c>
      <c r="J81" s="155" t="s">
        <v>13</v>
      </c>
      <c r="K81" s="160" t="s">
        <v>13</v>
      </c>
      <c r="L81" s="155" t="s">
        <v>13</v>
      </c>
      <c r="M81" s="160" t="s">
        <v>13</v>
      </c>
      <c r="N81" s="155" t="s">
        <v>13</v>
      </c>
      <c r="O81" s="160" t="s">
        <v>13</v>
      </c>
      <c r="P81" s="155" t="s">
        <v>13</v>
      </c>
      <c r="Q81" s="160" t="s">
        <v>13</v>
      </c>
      <c r="R81" s="155" t="s">
        <v>13</v>
      </c>
      <c r="S81" s="160" t="s">
        <v>13</v>
      </c>
      <c r="T81" s="169">
        <v>17</v>
      </c>
      <c r="U81" s="88" t="s">
        <v>13</v>
      </c>
      <c r="V81" s="155" t="s">
        <v>13</v>
      </c>
      <c r="W81" s="88" t="s">
        <v>13</v>
      </c>
      <c r="X81" s="155" t="s">
        <v>13</v>
      </c>
      <c r="Y81" s="160" t="s">
        <v>13</v>
      </c>
      <c r="Z81" s="155" t="s">
        <v>13</v>
      </c>
      <c r="AA81" s="106">
        <v>0</v>
      </c>
      <c r="AB81" s="107">
        <v>0</v>
      </c>
      <c r="AC81" s="107">
        <v>0</v>
      </c>
      <c r="AD81" s="107">
        <v>0</v>
      </c>
      <c r="AE81" s="107">
        <v>0</v>
      </c>
      <c r="AF81" s="34"/>
      <c r="AG81" s="21"/>
      <c r="AH81" s="156"/>
      <c r="AI81" s="22"/>
      <c r="AJ81" s="23"/>
      <c r="AK81" s="163"/>
      <c r="AL81" s="163"/>
      <c r="AM81" s="163"/>
      <c r="AN81" s="24"/>
      <c r="AO81" s="23"/>
      <c r="AP81" s="163"/>
      <c r="AQ81" s="163"/>
      <c r="AR81" s="163"/>
      <c r="AS81" s="24"/>
      <c r="AT81" s="72"/>
    </row>
    <row r="82" spans="1:46" ht="17.25" customHeight="1" x14ac:dyDescent="0.2">
      <c r="A82" s="29">
        <v>77</v>
      </c>
      <c r="B82" s="29">
        <v>76</v>
      </c>
      <c r="C82" s="29">
        <f t="shared" si="9"/>
        <v>-1</v>
      </c>
      <c r="D82" s="86" t="s">
        <v>531</v>
      </c>
      <c r="E82" s="80">
        <f t="shared" si="7"/>
        <v>16</v>
      </c>
      <c r="F82" s="209"/>
      <c r="G82" s="87">
        <f t="shared" si="8"/>
        <v>2</v>
      </c>
      <c r="H82" s="88"/>
      <c r="I82" s="160" t="s">
        <v>13</v>
      </c>
      <c r="J82" s="155">
        <v>10</v>
      </c>
      <c r="K82" s="160">
        <v>6</v>
      </c>
      <c r="L82" s="155" t="s">
        <v>13</v>
      </c>
      <c r="M82" s="160" t="s">
        <v>13</v>
      </c>
      <c r="N82" s="155" t="s">
        <v>13</v>
      </c>
      <c r="O82" s="160" t="s">
        <v>13</v>
      </c>
      <c r="P82" s="155" t="s">
        <v>13</v>
      </c>
      <c r="Q82" s="160" t="s">
        <v>13</v>
      </c>
      <c r="R82" s="155" t="s">
        <v>13</v>
      </c>
      <c r="S82" s="160" t="s">
        <v>13</v>
      </c>
      <c r="T82" s="169" t="s">
        <v>13</v>
      </c>
      <c r="U82" s="88" t="s">
        <v>13</v>
      </c>
      <c r="V82" s="155" t="s">
        <v>13</v>
      </c>
      <c r="W82" s="88" t="s">
        <v>13</v>
      </c>
      <c r="X82" s="155" t="s">
        <v>13</v>
      </c>
      <c r="Y82" s="160" t="s">
        <v>13</v>
      </c>
      <c r="Z82" s="155" t="s">
        <v>13</v>
      </c>
      <c r="AA82" s="106">
        <v>0</v>
      </c>
      <c r="AB82" s="107">
        <v>0</v>
      </c>
      <c r="AC82" s="107">
        <v>0</v>
      </c>
      <c r="AD82" s="107">
        <v>0</v>
      </c>
      <c r="AE82" s="107">
        <v>0</v>
      </c>
      <c r="AF82" s="34"/>
      <c r="AG82" s="21"/>
      <c r="AH82" s="156"/>
      <c r="AI82" s="22"/>
      <c r="AJ82" s="23"/>
      <c r="AK82" s="163"/>
      <c r="AL82" s="163"/>
      <c r="AM82" s="163"/>
      <c r="AN82" s="24"/>
      <c r="AO82" s="23"/>
      <c r="AP82" s="163"/>
      <c r="AQ82" s="163"/>
      <c r="AR82" s="163"/>
      <c r="AS82" s="24"/>
      <c r="AT82" s="72"/>
    </row>
    <row r="83" spans="1:46" ht="17.25" customHeight="1" x14ac:dyDescent="0.2">
      <c r="A83" s="29">
        <v>78</v>
      </c>
      <c r="B83" s="29">
        <v>106</v>
      </c>
      <c r="C83" s="29">
        <f t="shared" si="9"/>
        <v>28</v>
      </c>
      <c r="D83" s="86" t="s">
        <v>1504</v>
      </c>
      <c r="E83" s="80">
        <f t="shared" si="7"/>
        <v>16</v>
      </c>
      <c r="F83" s="209"/>
      <c r="G83" s="87">
        <f t="shared" si="8"/>
        <v>2</v>
      </c>
      <c r="H83" s="88"/>
      <c r="I83" s="160">
        <v>10</v>
      </c>
      <c r="J83" s="155" t="s">
        <v>13</v>
      </c>
      <c r="K83" s="160" t="s">
        <v>13</v>
      </c>
      <c r="L83" s="155" t="s">
        <v>13</v>
      </c>
      <c r="M83" s="160" t="s">
        <v>13</v>
      </c>
      <c r="N83" s="155" t="s">
        <v>13</v>
      </c>
      <c r="O83" s="160">
        <v>6</v>
      </c>
      <c r="P83" s="155" t="s">
        <v>13</v>
      </c>
      <c r="Q83" s="160" t="s">
        <v>13</v>
      </c>
      <c r="R83" s="155" t="s">
        <v>13</v>
      </c>
      <c r="S83" s="160" t="s">
        <v>13</v>
      </c>
      <c r="T83" s="169" t="s">
        <v>13</v>
      </c>
      <c r="U83" s="88" t="s">
        <v>13</v>
      </c>
      <c r="V83" s="155" t="s">
        <v>13</v>
      </c>
      <c r="W83" s="88" t="s">
        <v>13</v>
      </c>
      <c r="X83" s="155" t="s">
        <v>13</v>
      </c>
      <c r="Y83" s="160" t="s">
        <v>13</v>
      </c>
      <c r="Z83" s="155" t="s">
        <v>13</v>
      </c>
      <c r="AA83" s="106">
        <v>0</v>
      </c>
      <c r="AB83" s="107">
        <v>0</v>
      </c>
      <c r="AC83" s="107">
        <v>0</v>
      </c>
      <c r="AD83" s="107">
        <v>0</v>
      </c>
      <c r="AE83" s="107">
        <v>0</v>
      </c>
      <c r="AF83" s="34"/>
      <c r="AG83" s="21"/>
      <c r="AH83" s="156"/>
      <c r="AI83" s="22"/>
      <c r="AJ83" s="23"/>
      <c r="AK83" s="163"/>
      <c r="AL83" s="163"/>
      <c r="AM83" s="163"/>
      <c r="AN83" s="24"/>
      <c r="AO83" s="23"/>
      <c r="AP83" s="163"/>
      <c r="AQ83" s="163"/>
      <c r="AR83" s="163"/>
      <c r="AS83" s="24"/>
      <c r="AT83" s="72"/>
    </row>
    <row r="84" spans="1:46" ht="17.25" customHeight="1" x14ac:dyDescent="0.2">
      <c r="A84" s="29">
        <v>79</v>
      </c>
      <c r="B84" s="29">
        <v>77</v>
      </c>
      <c r="C84" s="29">
        <f t="shared" si="9"/>
        <v>-2</v>
      </c>
      <c r="D84" s="86" t="s">
        <v>211</v>
      </c>
      <c r="E84" s="80">
        <f t="shared" si="7"/>
        <v>15</v>
      </c>
      <c r="F84" s="209"/>
      <c r="G84" s="87">
        <f t="shared" si="8"/>
        <v>1</v>
      </c>
      <c r="H84" s="88"/>
      <c r="I84" s="160" t="s">
        <v>13</v>
      </c>
      <c r="J84" s="155" t="s">
        <v>13</v>
      </c>
      <c r="K84" s="160" t="s">
        <v>13</v>
      </c>
      <c r="L84" s="155" t="s">
        <v>13</v>
      </c>
      <c r="M84" s="160" t="s">
        <v>13</v>
      </c>
      <c r="N84" s="155" t="s">
        <v>13</v>
      </c>
      <c r="O84" s="160" t="s">
        <v>13</v>
      </c>
      <c r="P84" s="155" t="s">
        <v>13</v>
      </c>
      <c r="Q84" s="160" t="s">
        <v>13</v>
      </c>
      <c r="R84" s="155" t="s">
        <v>13</v>
      </c>
      <c r="S84" s="160" t="s">
        <v>13</v>
      </c>
      <c r="T84" s="169" t="s">
        <v>13</v>
      </c>
      <c r="U84" s="88">
        <v>15</v>
      </c>
      <c r="V84" s="155" t="s">
        <v>13</v>
      </c>
      <c r="W84" s="88" t="s">
        <v>13</v>
      </c>
      <c r="X84" s="155" t="s">
        <v>13</v>
      </c>
      <c r="Y84" s="160" t="s">
        <v>13</v>
      </c>
      <c r="Z84" s="155" t="s">
        <v>13</v>
      </c>
      <c r="AA84" s="106">
        <v>0</v>
      </c>
      <c r="AB84" s="107">
        <v>0</v>
      </c>
      <c r="AC84" s="107">
        <v>0</v>
      </c>
      <c r="AD84" s="107">
        <v>0</v>
      </c>
      <c r="AE84" s="107">
        <v>0</v>
      </c>
      <c r="AF84" s="34"/>
      <c r="AG84" s="21"/>
      <c r="AH84" s="156"/>
      <c r="AI84" s="22"/>
      <c r="AJ84" s="23"/>
      <c r="AK84" s="163"/>
      <c r="AL84" s="163"/>
      <c r="AM84" s="163"/>
      <c r="AN84" s="24"/>
      <c r="AO84" s="23"/>
      <c r="AP84" s="163"/>
      <c r="AQ84" s="163"/>
      <c r="AR84" s="163"/>
      <c r="AS84" s="24"/>
      <c r="AT84" s="72"/>
    </row>
    <row r="85" spans="1:46" ht="17.25" customHeight="1" x14ac:dyDescent="0.2">
      <c r="A85" s="29">
        <v>80</v>
      </c>
      <c r="B85" s="29">
        <v>78</v>
      </c>
      <c r="C85" s="29">
        <f t="shared" si="9"/>
        <v>-2</v>
      </c>
      <c r="D85" s="86" t="s">
        <v>210</v>
      </c>
      <c r="E85" s="80">
        <f t="shared" si="7"/>
        <v>15</v>
      </c>
      <c r="F85" s="209"/>
      <c r="G85" s="87">
        <f t="shared" si="8"/>
        <v>1</v>
      </c>
      <c r="H85" s="88"/>
      <c r="I85" s="160" t="s">
        <v>13</v>
      </c>
      <c r="J85" s="155" t="s">
        <v>13</v>
      </c>
      <c r="K85" s="160" t="s">
        <v>13</v>
      </c>
      <c r="L85" s="155" t="s">
        <v>13</v>
      </c>
      <c r="M85" s="160" t="s">
        <v>13</v>
      </c>
      <c r="N85" s="155" t="s">
        <v>13</v>
      </c>
      <c r="O85" s="160" t="s">
        <v>13</v>
      </c>
      <c r="P85" s="155" t="s">
        <v>13</v>
      </c>
      <c r="Q85" s="160" t="s">
        <v>13</v>
      </c>
      <c r="R85" s="155" t="s">
        <v>13</v>
      </c>
      <c r="S85" s="160" t="s">
        <v>13</v>
      </c>
      <c r="T85" s="169" t="s">
        <v>13</v>
      </c>
      <c r="U85" s="88">
        <v>15</v>
      </c>
      <c r="V85" s="155" t="s">
        <v>13</v>
      </c>
      <c r="W85" s="88" t="s">
        <v>13</v>
      </c>
      <c r="X85" s="155" t="s">
        <v>13</v>
      </c>
      <c r="Y85" s="160" t="s">
        <v>13</v>
      </c>
      <c r="Z85" s="155" t="s">
        <v>13</v>
      </c>
      <c r="AA85" s="106">
        <v>0</v>
      </c>
      <c r="AB85" s="107">
        <v>0</v>
      </c>
      <c r="AC85" s="107">
        <v>0</v>
      </c>
      <c r="AD85" s="107">
        <v>0</v>
      </c>
      <c r="AE85" s="107">
        <v>0</v>
      </c>
      <c r="AF85" s="34"/>
      <c r="AG85" s="21"/>
      <c r="AH85" s="156"/>
      <c r="AI85" s="22"/>
      <c r="AJ85" s="23"/>
      <c r="AK85" s="163"/>
      <c r="AL85" s="163"/>
      <c r="AM85" s="163"/>
      <c r="AN85" s="24"/>
      <c r="AO85" s="23"/>
      <c r="AP85" s="163"/>
      <c r="AQ85" s="163"/>
      <c r="AR85" s="163"/>
      <c r="AS85" s="24"/>
      <c r="AT85" s="72"/>
    </row>
    <row r="86" spans="1:46" ht="17.25" customHeight="1" x14ac:dyDescent="0.2">
      <c r="A86" s="29">
        <v>81</v>
      </c>
      <c r="B86" s="29">
        <v>79</v>
      </c>
      <c r="C86" s="29">
        <f t="shared" si="9"/>
        <v>-2</v>
      </c>
      <c r="D86" s="86" t="s">
        <v>577</v>
      </c>
      <c r="E86" s="80">
        <f t="shared" si="7"/>
        <v>14</v>
      </c>
      <c r="F86" s="209"/>
      <c r="G86" s="87">
        <f t="shared" si="8"/>
        <v>1</v>
      </c>
      <c r="H86" s="88"/>
      <c r="I86" s="160" t="s">
        <v>13</v>
      </c>
      <c r="J86" s="155" t="s">
        <v>13</v>
      </c>
      <c r="K86" s="160" t="s">
        <v>13</v>
      </c>
      <c r="L86" s="155" t="s">
        <v>13</v>
      </c>
      <c r="M86" s="160" t="s">
        <v>13</v>
      </c>
      <c r="N86" s="155" t="s">
        <v>13</v>
      </c>
      <c r="O86" s="160" t="s">
        <v>13</v>
      </c>
      <c r="P86" s="155" t="s">
        <v>13</v>
      </c>
      <c r="Q86" s="160" t="s">
        <v>13</v>
      </c>
      <c r="R86" s="155" t="s">
        <v>13</v>
      </c>
      <c r="S86" s="160" t="s">
        <v>13</v>
      </c>
      <c r="T86" s="169" t="s">
        <v>13</v>
      </c>
      <c r="U86" s="88" t="s">
        <v>13</v>
      </c>
      <c r="V86" s="155">
        <v>14</v>
      </c>
      <c r="W86" s="88" t="s">
        <v>13</v>
      </c>
      <c r="X86" s="155" t="s">
        <v>13</v>
      </c>
      <c r="Y86" s="160" t="s">
        <v>13</v>
      </c>
      <c r="Z86" s="155" t="s">
        <v>13</v>
      </c>
      <c r="AA86" s="106">
        <v>0</v>
      </c>
      <c r="AB86" s="107">
        <v>0</v>
      </c>
      <c r="AC86" s="107">
        <v>0</v>
      </c>
      <c r="AD86" s="107">
        <v>0</v>
      </c>
      <c r="AE86" s="107">
        <v>0</v>
      </c>
      <c r="AF86" s="34"/>
      <c r="AG86" s="21"/>
      <c r="AH86" s="156"/>
      <c r="AI86" s="22"/>
      <c r="AJ86" s="23"/>
      <c r="AK86" s="163"/>
      <c r="AL86" s="163"/>
      <c r="AM86" s="163"/>
      <c r="AN86" s="24"/>
      <c r="AO86" s="23"/>
      <c r="AP86" s="163"/>
      <c r="AQ86" s="163"/>
      <c r="AR86" s="163"/>
      <c r="AS86" s="24"/>
      <c r="AT86" s="72"/>
    </row>
    <row r="87" spans="1:46" ht="17.25" customHeight="1" x14ac:dyDescent="0.2">
      <c r="A87" s="29">
        <v>82</v>
      </c>
      <c r="B87" s="29">
        <v>80</v>
      </c>
      <c r="C87" s="29">
        <f t="shared" si="9"/>
        <v>-2</v>
      </c>
      <c r="D87" s="86" t="s">
        <v>85</v>
      </c>
      <c r="E87" s="80">
        <f t="shared" si="7"/>
        <v>14</v>
      </c>
      <c r="F87" s="209"/>
      <c r="G87" s="87">
        <f t="shared" si="8"/>
        <v>1</v>
      </c>
      <c r="H87" s="88"/>
      <c r="I87" s="160" t="s">
        <v>13</v>
      </c>
      <c r="J87" s="155" t="s">
        <v>13</v>
      </c>
      <c r="K87" s="160" t="s">
        <v>13</v>
      </c>
      <c r="L87" s="155" t="s">
        <v>13</v>
      </c>
      <c r="M87" s="160" t="s">
        <v>13</v>
      </c>
      <c r="N87" s="155" t="s">
        <v>13</v>
      </c>
      <c r="O87" s="160" t="s">
        <v>13</v>
      </c>
      <c r="P87" s="155" t="s">
        <v>13</v>
      </c>
      <c r="Q87" s="160" t="s">
        <v>13</v>
      </c>
      <c r="R87" s="155" t="s">
        <v>13</v>
      </c>
      <c r="S87" s="160" t="s">
        <v>13</v>
      </c>
      <c r="T87" s="169">
        <v>14</v>
      </c>
      <c r="U87" s="88" t="s">
        <v>13</v>
      </c>
      <c r="V87" s="155" t="s">
        <v>13</v>
      </c>
      <c r="W87" s="88" t="s">
        <v>13</v>
      </c>
      <c r="X87" s="155" t="s">
        <v>13</v>
      </c>
      <c r="Y87" s="160" t="s">
        <v>13</v>
      </c>
      <c r="Z87" s="155" t="s">
        <v>13</v>
      </c>
      <c r="AA87" s="106">
        <v>0</v>
      </c>
      <c r="AB87" s="107">
        <v>0</v>
      </c>
      <c r="AC87" s="107">
        <v>0</v>
      </c>
      <c r="AD87" s="107">
        <v>0</v>
      </c>
      <c r="AE87" s="107">
        <v>0</v>
      </c>
      <c r="AF87" s="34"/>
      <c r="AG87" s="21"/>
      <c r="AH87" s="156"/>
      <c r="AI87" s="22"/>
      <c r="AJ87" s="23"/>
      <c r="AK87" s="163"/>
      <c r="AL87" s="163"/>
      <c r="AM87" s="163"/>
      <c r="AN87" s="24"/>
      <c r="AO87" s="23"/>
      <c r="AP87" s="163"/>
      <c r="AQ87" s="163"/>
      <c r="AR87" s="163"/>
      <c r="AS87" s="24"/>
      <c r="AT87" s="72"/>
    </row>
    <row r="88" spans="1:46" ht="17.25" customHeight="1" x14ac:dyDescent="0.2">
      <c r="A88" s="29">
        <v>83</v>
      </c>
      <c r="B88" s="29"/>
      <c r="C88" s="29"/>
      <c r="D88" s="86" t="s">
        <v>1654</v>
      </c>
      <c r="E88" s="80">
        <f t="shared" si="7"/>
        <v>14</v>
      </c>
      <c r="F88" s="209"/>
      <c r="G88" s="87">
        <f t="shared" si="8"/>
        <v>1</v>
      </c>
      <c r="H88" s="88"/>
      <c r="I88" s="160">
        <v>14</v>
      </c>
      <c r="J88" s="155" t="s">
        <v>13</v>
      </c>
      <c r="K88" s="160" t="s">
        <v>13</v>
      </c>
      <c r="L88" s="155" t="s">
        <v>13</v>
      </c>
      <c r="M88" s="160" t="s">
        <v>13</v>
      </c>
      <c r="N88" s="155" t="s">
        <v>13</v>
      </c>
      <c r="O88" s="160" t="s">
        <v>13</v>
      </c>
      <c r="P88" s="155" t="s">
        <v>13</v>
      </c>
      <c r="Q88" s="160" t="s">
        <v>13</v>
      </c>
      <c r="R88" s="155" t="s">
        <v>13</v>
      </c>
      <c r="S88" s="160" t="s">
        <v>13</v>
      </c>
      <c r="T88" s="169" t="s">
        <v>13</v>
      </c>
      <c r="U88" s="88" t="s">
        <v>13</v>
      </c>
      <c r="V88" s="155" t="s">
        <v>13</v>
      </c>
      <c r="W88" s="88" t="s">
        <v>13</v>
      </c>
      <c r="X88" s="155" t="s">
        <v>13</v>
      </c>
      <c r="Y88" s="160" t="s">
        <v>13</v>
      </c>
      <c r="Z88" s="155" t="s">
        <v>13</v>
      </c>
      <c r="AA88" s="106">
        <v>0</v>
      </c>
      <c r="AB88" s="107">
        <v>0</v>
      </c>
      <c r="AC88" s="107">
        <v>0</v>
      </c>
      <c r="AD88" s="107">
        <v>0</v>
      </c>
      <c r="AE88" s="107">
        <v>0</v>
      </c>
      <c r="AF88" s="34"/>
      <c r="AG88" s="21"/>
      <c r="AH88" s="156"/>
      <c r="AI88" s="22"/>
      <c r="AJ88" s="23"/>
      <c r="AK88" s="163"/>
      <c r="AL88" s="163"/>
      <c r="AM88" s="163"/>
      <c r="AN88" s="24"/>
      <c r="AO88" s="23"/>
      <c r="AP88" s="163"/>
      <c r="AQ88" s="163"/>
      <c r="AR88" s="163"/>
      <c r="AS88" s="24"/>
      <c r="AT88" s="72"/>
    </row>
    <row r="89" spans="1:46" ht="17.25" customHeight="1" x14ac:dyDescent="0.2">
      <c r="A89" s="29">
        <v>84</v>
      </c>
      <c r="B89" s="29">
        <v>81</v>
      </c>
      <c r="C89" s="29">
        <f t="shared" ref="C89:C106" si="10">B89-A89</f>
        <v>-3</v>
      </c>
      <c r="D89" s="86" t="s">
        <v>539</v>
      </c>
      <c r="E89" s="80">
        <f t="shared" si="7"/>
        <v>14</v>
      </c>
      <c r="F89" s="209"/>
      <c r="G89" s="87">
        <f t="shared" si="8"/>
        <v>2</v>
      </c>
      <c r="H89" s="88"/>
      <c r="I89" s="160" t="s">
        <v>13</v>
      </c>
      <c r="J89" s="155" t="s">
        <v>13</v>
      </c>
      <c r="K89" s="160" t="s">
        <v>13</v>
      </c>
      <c r="L89" s="155" t="s">
        <v>13</v>
      </c>
      <c r="M89" s="160" t="s">
        <v>13</v>
      </c>
      <c r="N89" s="155" t="s">
        <v>13</v>
      </c>
      <c r="O89" s="160" t="s">
        <v>13</v>
      </c>
      <c r="P89" s="155" t="s">
        <v>13</v>
      </c>
      <c r="Q89" s="160" t="s">
        <v>13</v>
      </c>
      <c r="R89" s="155" t="s">
        <v>13</v>
      </c>
      <c r="S89" s="160" t="s">
        <v>13</v>
      </c>
      <c r="T89" s="169">
        <v>4</v>
      </c>
      <c r="U89" s="88">
        <v>10</v>
      </c>
      <c r="V89" s="155" t="s">
        <v>13</v>
      </c>
      <c r="W89" s="88" t="s">
        <v>13</v>
      </c>
      <c r="X89" s="155" t="s">
        <v>13</v>
      </c>
      <c r="Y89" s="160" t="s">
        <v>13</v>
      </c>
      <c r="Z89" s="155" t="s">
        <v>13</v>
      </c>
      <c r="AA89" s="106">
        <v>0</v>
      </c>
      <c r="AB89" s="107">
        <v>0</v>
      </c>
      <c r="AC89" s="107">
        <v>0</v>
      </c>
      <c r="AD89" s="107">
        <v>0</v>
      </c>
      <c r="AE89" s="107">
        <v>0</v>
      </c>
      <c r="AF89" s="34"/>
      <c r="AG89" s="21"/>
      <c r="AH89" s="156"/>
      <c r="AI89" s="22"/>
      <c r="AJ89" s="23"/>
      <c r="AK89" s="163"/>
      <c r="AL89" s="163"/>
      <c r="AM89" s="163"/>
      <c r="AN89" s="24"/>
      <c r="AO89" s="23"/>
      <c r="AP89" s="163"/>
      <c r="AQ89" s="163"/>
      <c r="AR89" s="163"/>
      <c r="AS89" s="24"/>
      <c r="AT89" s="72"/>
    </row>
    <row r="90" spans="1:46" ht="17.25" customHeight="1" x14ac:dyDescent="0.2">
      <c r="A90" s="29">
        <v>85</v>
      </c>
      <c r="B90" s="29">
        <v>82</v>
      </c>
      <c r="C90" s="29">
        <f t="shared" si="10"/>
        <v>-3</v>
      </c>
      <c r="D90" s="86" t="s">
        <v>229</v>
      </c>
      <c r="E90" s="80">
        <f t="shared" si="7"/>
        <v>12</v>
      </c>
      <c r="F90" s="209"/>
      <c r="G90" s="87">
        <f t="shared" si="8"/>
        <v>1</v>
      </c>
      <c r="H90" s="88"/>
      <c r="I90" s="160" t="s">
        <v>13</v>
      </c>
      <c r="J90" s="155" t="s">
        <v>13</v>
      </c>
      <c r="K90" s="160" t="s">
        <v>13</v>
      </c>
      <c r="L90" s="155" t="s">
        <v>13</v>
      </c>
      <c r="M90" s="160" t="s">
        <v>13</v>
      </c>
      <c r="N90" s="155" t="s">
        <v>13</v>
      </c>
      <c r="O90" s="160" t="s">
        <v>13</v>
      </c>
      <c r="P90" s="155" t="s">
        <v>13</v>
      </c>
      <c r="Q90" s="160" t="s">
        <v>13</v>
      </c>
      <c r="R90" s="155" t="s">
        <v>13</v>
      </c>
      <c r="S90" s="160" t="s">
        <v>13</v>
      </c>
      <c r="T90" s="169" t="s">
        <v>13</v>
      </c>
      <c r="U90" s="88" t="s">
        <v>13</v>
      </c>
      <c r="V90" s="155">
        <v>12</v>
      </c>
      <c r="W90" s="88" t="s">
        <v>13</v>
      </c>
      <c r="X90" s="155" t="s">
        <v>13</v>
      </c>
      <c r="Y90" s="160" t="s">
        <v>13</v>
      </c>
      <c r="Z90" s="155" t="s">
        <v>13</v>
      </c>
      <c r="AA90" s="106">
        <v>0</v>
      </c>
      <c r="AB90" s="107">
        <v>0</v>
      </c>
      <c r="AC90" s="107">
        <v>0</v>
      </c>
      <c r="AD90" s="107">
        <v>0</v>
      </c>
      <c r="AE90" s="107">
        <v>0</v>
      </c>
      <c r="AF90" s="34"/>
      <c r="AG90" s="21"/>
      <c r="AH90" s="156"/>
      <c r="AI90" s="22"/>
      <c r="AJ90" s="23"/>
      <c r="AK90" s="163"/>
      <c r="AL90" s="163"/>
      <c r="AM90" s="163"/>
      <c r="AN90" s="24"/>
      <c r="AO90" s="23"/>
      <c r="AP90" s="163"/>
      <c r="AQ90" s="163"/>
      <c r="AR90" s="163"/>
      <c r="AS90" s="24"/>
      <c r="AT90" s="72"/>
    </row>
    <row r="91" spans="1:46" ht="17.25" customHeight="1" x14ac:dyDescent="0.2">
      <c r="A91" s="29">
        <v>86</v>
      </c>
      <c r="B91" s="29">
        <v>83</v>
      </c>
      <c r="C91" s="29">
        <f t="shared" si="10"/>
        <v>-3</v>
      </c>
      <c r="D91" s="86" t="s">
        <v>856</v>
      </c>
      <c r="E91" s="80">
        <f t="shared" si="7"/>
        <v>12</v>
      </c>
      <c r="F91" s="209"/>
      <c r="G91" s="87">
        <f t="shared" si="8"/>
        <v>1</v>
      </c>
      <c r="H91" s="88"/>
      <c r="I91" s="160" t="s">
        <v>13</v>
      </c>
      <c r="J91" s="155" t="s">
        <v>13</v>
      </c>
      <c r="K91" s="160" t="s">
        <v>13</v>
      </c>
      <c r="L91" s="155" t="s">
        <v>13</v>
      </c>
      <c r="M91" s="160" t="s">
        <v>13</v>
      </c>
      <c r="N91" s="155" t="s">
        <v>13</v>
      </c>
      <c r="O91" s="160" t="s">
        <v>13</v>
      </c>
      <c r="P91" s="155" t="s">
        <v>13</v>
      </c>
      <c r="Q91" s="160" t="s">
        <v>13</v>
      </c>
      <c r="R91" s="155" t="s">
        <v>13</v>
      </c>
      <c r="S91" s="160" t="s">
        <v>13</v>
      </c>
      <c r="T91" s="169" t="s">
        <v>13</v>
      </c>
      <c r="U91" s="88" t="s">
        <v>13</v>
      </c>
      <c r="V91" s="155" t="s">
        <v>13</v>
      </c>
      <c r="W91" s="88" t="s">
        <v>13</v>
      </c>
      <c r="X91" s="155">
        <v>12</v>
      </c>
      <c r="Y91" s="160" t="s">
        <v>13</v>
      </c>
      <c r="Z91" s="155" t="s">
        <v>13</v>
      </c>
      <c r="AA91" s="106">
        <v>0</v>
      </c>
      <c r="AB91" s="107">
        <v>0</v>
      </c>
      <c r="AC91" s="107">
        <v>0</v>
      </c>
      <c r="AD91" s="107">
        <v>0</v>
      </c>
      <c r="AE91" s="107">
        <v>0</v>
      </c>
      <c r="AF91" s="34"/>
      <c r="AG91" s="21"/>
      <c r="AH91" s="156"/>
      <c r="AI91" s="22"/>
      <c r="AJ91" s="23"/>
      <c r="AK91" s="163"/>
      <c r="AL91" s="163"/>
      <c r="AM91" s="163"/>
      <c r="AN91" s="24"/>
      <c r="AO91" s="23"/>
      <c r="AP91" s="163"/>
      <c r="AQ91" s="163"/>
      <c r="AR91" s="163"/>
      <c r="AS91" s="24"/>
      <c r="AT91" s="72"/>
    </row>
    <row r="92" spans="1:46" ht="17.25" customHeight="1" x14ac:dyDescent="0.2">
      <c r="A92" s="29">
        <v>87</v>
      </c>
      <c r="B92" s="29">
        <v>84</v>
      </c>
      <c r="C92" s="29">
        <f t="shared" si="10"/>
        <v>-3</v>
      </c>
      <c r="D92" s="86" t="s">
        <v>1061</v>
      </c>
      <c r="E92" s="80">
        <f t="shared" si="7"/>
        <v>12</v>
      </c>
      <c r="F92" s="209"/>
      <c r="G92" s="87">
        <f t="shared" si="8"/>
        <v>1</v>
      </c>
      <c r="H92" s="88"/>
      <c r="I92" s="160" t="s">
        <v>13</v>
      </c>
      <c r="J92" s="155" t="s">
        <v>13</v>
      </c>
      <c r="K92" s="160" t="s">
        <v>13</v>
      </c>
      <c r="L92" s="155" t="s">
        <v>13</v>
      </c>
      <c r="M92" s="160" t="s">
        <v>13</v>
      </c>
      <c r="N92" s="155" t="s">
        <v>13</v>
      </c>
      <c r="O92" s="160" t="s">
        <v>13</v>
      </c>
      <c r="P92" s="155" t="s">
        <v>13</v>
      </c>
      <c r="Q92" s="160" t="s">
        <v>13</v>
      </c>
      <c r="R92" s="155" t="s">
        <v>13</v>
      </c>
      <c r="S92" s="160" t="s">
        <v>13</v>
      </c>
      <c r="T92" s="169">
        <v>12</v>
      </c>
      <c r="U92" s="88" t="s">
        <v>13</v>
      </c>
      <c r="V92" s="155" t="s">
        <v>13</v>
      </c>
      <c r="W92" s="88" t="s">
        <v>13</v>
      </c>
      <c r="X92" s="155" t="s">
        <v>13</v>
      </c>
      <c r="Y92" s="160" t="s">
        <v>13</v>
      </c>
      <c r="Z92" s="155" t="s">
        <v>13</v>
      </c>
      <c r="AA92" s="106">
        <v>0</v>
      </c>
      <c r="AB92" s="107">
        <v>0</v>
      </c>
      <c r="AC92" s="107">
        <v>0</v>
      </c>
      <c r="AD92" s="107">
        <v>0</v>
      </c>
      <c r="AE92" s="107">
        <v>0</v>
      </c>
      <c r="AF92" s="34"/>
      <c r="AG92" s="21"/>
      <c r="AH92" s="156"/>
      <c r="AI92" s="22"/>
      <c r="AJ92" s="23"/>
      <c r="AK92" s="163"/>
      <c r="AL92" s="163"/>
      <c r="AM92" s="163"/>
      <c r="AN92" s="24"/>
      <c r="AO92" s="23"/>
      <c r="AP92" s="163"/>
      <c r="AQ92" s="163"/>
      <c r="AR92" s="163"/>
      <c r="AS92" s="24"/>
      <c r="AT92" s="72"/>
    </row>
    <row r="93" spans="1:46" ht="17.25" customHeight="1" x14ac:dyDescent="0.2">
      <c r="A93" s="29">
        <v>88</v>
      </c>
      <c r="B93" s="29">
        <v>85</v>
      </c>
      <c r="C93" s="29">
        <f t="shared" si="10"/>
        <v>-3</v>
      </c>
      <c r="D93" s="86" t="s">
        <v>1401</v>
      </c>
      <c r="E93" s="80">
        <f t="shared" si="7"/>
        <v>12</v>
      </c>
      <c r="F93" s="209"/>
      <c r="G93" s="87">
        <f t="shared" si="8"/>
        <v>1</v>
      </c>
      <c r="H93" s="88"/>
      <c r="I93" s="160" t="s">
        <v>13</v>
      </c>
      <c r="J93" s="155" t="s">
        <v>13</v>
      </c>
      <c r="K93" s="160" t="s">
        <v>13</v>
      </c>
      <c r="L93" s="155" t="s">
        <v>13</v>
      </c>
      <c r="M93" s="160" t="s">
        <v>13</v>
      </c>
      <c r="N93" s="155" t="s">
        <v>13</v>
      </c>
      <c r="O93" s="160" t="s">
        <v>13</v>
      </c>
      <c r="P93" s="155" t="s">
        <v>13</v>
      </c>
      <c r="Q93" s="160" t="s">
        <v>13</v>
      </c>
      <c r="R93" s="155">
        <v>12</v>
      </c>
      <c r="S93" s="160" t="s">
        <v>13</v>
      </c>
      <c r="T93" s="169" t="s">
        <v>13</v>
      </c>
      <c r="U93" s="88" t="s">
        <v>13</v>
      </c>
      <c r="V93" s="155" t="s">
        <v>13</v>
      </c>
      <c r="W93" s="88" t="s">
        <v>13</v>
      </c>
      <c r="X93" s="155" t="s">
        <v>13</v>
      </c>
      <c r="Y93" s="160" t="s">
        <v>13</v>
      </c>
      <c r="Z93" s="155" t="s">
        <v>13</v>
      </c>
      <c r="AA93" s="106">
        <v>0</v>
      </c>
      <c r="AB93" s="107">
        <v>0</v>
      </c>
      <c r="AC93" s="107">
        <v>0</v>
      </c>
      <c r="AD93" s="107">
        <v>0</v>
      </c>
      <c r="AE93" s="107">
        <v>0</v>
      </c>
      <c r="AF93" s="34"/>
      <c r="AG93" s="21"/>
      <c r="AH93" s="156"/>
      <c r="AI93" s="22"/>
      <c r="AJ93" s="23"/>
      <c r="AK93" s="163"/>
      <c r="AL93" s="163"/>
      <c r="AM93" s="163"/>
      <c r="AN93" s="24"/>
      <c r="AO93" s="23"/>
      <c r="AP93" s="163"/>
      <c r="AQ93" s="163"/>
      <c r="AR93" s="163"/>
      <c r="AS93" s="24"/>
      <c r="AT93" s="72"/>
    </row>
    <row r="94" spans="1:46" ht="17.25" customHeight="1" x14ac:dyDescent="0.2">
      <c r="A94" s="29">
        <v>89</v>
      </c>
      <c r="B94" s="29">
        <v>86</v>
      </c>
      <c r="C94" s="29">
        <f t="shared" si="10"/>
        <v>-3</v>
      </c>
      <c r="D94" s="86" t="s">
        <v>1503</v>
      </c>
      <c r="E94" s="80">
        <f t="shared" si="7"/>
        <v>12</v>
      </c>
      <c r="F94" s="209"/>
      <c r="G94" s="87">
        <f t="shared" si="8"/>
        <v>1</v>
      </c>
      <c r="H94" s="88"/>
      <c r="I94" s="160" t="s">
        <v>13</v>
      </c>
      <c r="J94" s="155" t="s">
        <v>13</v>
      </c>
      <c r="K94" s="160" t="s">
        <v>13</v>
      </c>
      <c r="L94" s="155" t="s">
        <v>13</v>
      </c>
      <c r="M94" s="160" t="s">
        <v>13</v>
      </c>
      <c r="N94" s="155" t="s">
        <v>13</v>
      </c>
      <c r="O94" s="160">
        <v>12</v>
      </c>
      <c r="P94" s="155" t="s">
        <v>13</v>
      </c>
      <c r="Q94" s="160" t="s">
        <v>13</v>
      </c>
      <c r="R94" s="155" t="s">
        <v>13</v>
      </c>
      <c r="S94" s="160" t="s">
        <v>13</v>
      </c>
      <c r="T94" s="169" t="s">
        <v>13</v>
      </c>
      <c r="U94" s="88" t="s">
        <v>13</v>
      </c>
      <c r="V94" s="155" t="s">
        <v>13</v>
      </c>
      <c r="W94" s="88" t="s">
        <v>13</v>
      </c>
      <c r="X94" s="155" t="s">
        <v>13</v>
      </c>
      <c r="Y94" s="160" t="s">
        <v>13</v>
      </c>
      <c r="Z94" s="155" t="s">
        <v>13</v>
      </c>
      <c r="AA94" s="106">
        <v>0</v>
      </c>
      <c r="AB94" s="107">
        <v>0</v>
      </c>
      <c r="AC94" s="107">
        <v>0</v>
      </c>
      <c r="AD94" s="107">
        <v>0</v>
      </c>
      <c r="AE94" s="107">
        <v>0</v>
      </c>
      <c r="AF94" s="34"/>
      <c r="AG94" s="21"/>
      <c r="AH94" s="156"/>
      <c r="AI94" s="22"/>
      <c r="AJ94" s="23"/>
      <c r="AK94" s="163"/>
      <c r="AL94" s="163"/>
      <c r="AM94" s="163"/>
      <c r="AN94" s="24"/>
      <c r="AO94" s="23"/>
      <c r="AP94" s="163"/>
      <c r="AQ94" s="163"/>
      <c r="AR94" s="163"/>
      <c r="AS94" s="24"/>
      <c r="AT94" s="72"/>
    </row>
    <row r="95" spans="1:46" ht="17.25" customHeight="1" x14ac:dyDescent="0.2">
      <c r="A95" s="29">
        <v>90</v>
      </c>
      <c r="B95" s="29">
        <v>96</v>
      </c>
      <c r="C95" s="29">
        <f t="shared" si="10"/>
        <v>6</v>
      </c>
      <c r="D95" s="86" t="s">
        <v>968</v>
      </c>
      <c r="E95" s="80">
        <f t="shared" si="7"/>
        <v>11</v>
      </c>
      <c r="F95" s="209"/>
      <c r="G95" s="87">
        <f t="shared" si="8"/>
        <v>2</v>
      </c>
      <c r="H95" s="88"/>
      <c r="I95" s="160">
        <v>3</v>
      </c>
      <c r="J95" s="155" t="s">
        <v>13</v>
      </c>
      <c r="K95" s="160" t="s">
        <v>13</v>
      </c>
      <c r="L95" s="155" t="s">
        <v>13</v>
      </c>
      <c r="M95" s="160" t="s">
        <v>13</v>
      </c>
      <c r="N95" s="155" t="s">
        <v>13</v>
      </c>
      <c r="O95" s="160" t="s">
        <v>13</v>
      </c>
      <c r="P95" s="155" t="s">
        <v>13</v>
      </c>
      <c r="Q95" s="160" t="s">
        <v>13</v>
      </c>
      <c r="R95" s="155" t="s">
        <v>13</v>
      </c>
      <c r="S95" s="160" t="s">
        <v>13</v>
      </c>
      <c r="T95" s="169" t="s">
        <v>13</v>
      </c>
      <c r="U95" s="88" t="s">
        <v>13</v>
      </c>
      <c r="V95" s="155" t="s">
        <v>13</v>
      </c>
      <c r="W95" s="88" t="s">
        <v>13</v>
      </c>
      <c r="X95" s="155" t="s">
        <v>13</v>
      </c>
      <c r="Y95" s="160" t="s">
        <v>13</v>
      </c>
      <c r="Z95" s="155">
        <v>8</v>
      </c>
      <c r="AA95" s="106">
        <v>0</v>
      </c>
      <c r="AB95" s="107">
        <v>0</v>
      </c>
      <c r="AC95" s="107">
        <v>0</v>
      </c>
      <c r="AD95" s="107">
        <v>0</v>
      </c>
      <c r="AE95" s="107">
        <v>0</v>
      </c>
      <c r="AF95" s="34"/>
      <c r="AG95" s="21"/>
      <c r="AH95" s="156"/>
      <c r="AI95" s="22"/>
      <c r="AJ95" s="23"/>
      <c r="AK95" s="163"/>
      <c r="AL95" s="163"/>
      <c r="AM95" s="163"/>
      <c r="AN95" s="24"/>
      <c r="AO95" s="23"/>
      <c r="AP95" s="163"/>
      <c r="AQ95" s="163"/>
      <c r="AR95" s="163"/>
      <c r="AS95" s="24"/>
      <c r="AT95" s="72"/>
    </row>
    <row r="96" spans="1:46" ht="17.25" customHeight="1" x14ac:dyDescent="0.2">
      <c r="A96" s="29">
        <v>91</v>
      </c>
      <c r="B96" s="29">
        <v>87</v>
      </c>
      <c r="C96" s="29">
        <f t="shared" si="10"/>
        <v>-4</v>
      </c>
      <c r="D96" s="86" t="s">
        <v>1443</v>
      </c>
      <c r="E96" s="80">
        <f t="shared" si="7"/>
        <v>10</v>
      </c>
      <c r="F96" s="209"/>
      <c r="G96" s="87">
        <f t="shared" si="8"/>
        <v>1</v>
      </c>
      <c r="H96" s="88"/>
      <c r="I96" s="160" t="s">
        <v>13</v>
      </c>
      <c r="J96" s="155" t="s">
        <v>13</v>
      </c>
      <c r="K96" s="160" t="s">
        <v>13</v>
      </c>
      <c r="L96" s="155" t="s">
        <v>13</v>
      </c>
      <c r="M96" s="160" t="s">
        <v>13</v>
      </c>
      <c r="N96" s="155" t="s">
        <v>13</v>
      </c>
      <c r="O96" s="160" t="s">
        <v>13</v>
      </c>
      <c r="P96" s="155" t="s">
        <v>13</v>
      </c>
      <c r="Q96" s="160" t="s">
        <v>13</v>
      </c>
      <c r="R96" s="155" t="s">
        <v>13</v>
      </c>
      <c r="S96" s="160" t="s">
        <v>13</v>
      </c>
      <c r="T96" s="169" t="s">
        <v>13</v>
      </c>
      <c r="U96" s="88" t="s">
        <v>13</v>
      </c>
      <c r="V96" s="155">
        <v>10</v>
      </c>
      <c r="W96" s="88" t="s">
        <v>13</v>
      </c>
      <c r="X96" s="155" t="s">
        <v>13</v>
      </c>
      <c r="Y96" s="160" t="s">
        <v>13</v>
      </c>
      <c r="Z96" s="155" t="s">
        <v>13</v>
      </c>
      <c r="AA96" s="106">
        <v>0</v>
      </c>
      <c r="AB96" s="107">
        <v>0</v>
      </c>
      <c r="AC96" s="107">
        <v>0</v>
      </c>
      <c r="AD96" s="107">
        <v>0</v>
      </c>
      <c r="AE96" s="107">
        <v>0</v>
      </c>
      <c r="AF96" s="34"/>
      <c r="AG96" s="21"/>
      <c r="AH96" s="156"/>
      <c r="AI96" s="22"/>
      <c r="AJ96" s="23"/>
      <c r="AK96" s="163"/>
      <c r="AL96" s="163"/>
      <c r="AM96" s="163"/>
      <c r="AN96" s="24"/>
      <c r="AO96" s="23"/>
      <c r="AP96" s="163"/>
      <c r="AQ96" s="163"/>
      <c r="AR96" s="163"/>
      <c r="AS96" s="24"/>
      <c r="AT96" s="72"/>
    </row>
    <row r="97" spans="1:46" ht="17.25" customHeight="1" x14ac:dyDescent="0.2">
      <c r="A97" s="29">
        <v>92</v>
      </c>
      <c r="B97" s="29">
        <v>88</v>
      </c>
      <c r="C97" s="29">
        <f t="shared" si="10"/>
        <v>-4</v>
      </c>
      <c r="D97" s="86" t="s">
        <v>214</v>
      </c>
      <c r="E97" s="80">
        <f t="shared" si="7"/>
        <v>10</v>
      </c>
      <c r="F97" s="209"/>
      <c r="G97" s="87">
        <f t="shared" si="8"/>
        <v>1</v>
      </c>
      <c r="H97" s="88"/>
      <c r="I97" s="160" t="s">
        <v>13</v>
      </c>
      <c r="J97" s="155" t="s">
        <v>13</v>
      </c>
      <c r="K97" s="160" t="s">
        <v>13</v>
      </c>
      <c r="L97" s="155" t="s">
        <v>13</v>
      </c>
      <c r="M97" s="160" t="s">
        <v>13</v>
      </c>
      <c r="N97" s="155" t="s">
        <v>13</v>
      </c>
      <c r="O97" s="160">
        <v>10</v>
      </c>
      <c r="P97" s="155" t="s">
        <v>13</v>
      </c>
      <c r="Q97" s="160" t="s">
        <v>13</v>
      </c>
      <c r="R97" s="155" t="s">
        <v>13</v>
      </c>
      <c r="S97" s="160" t="s">
        <v>13</v>
      </c>
      <c r="T97" s="169" t="s">
        <v>13</v>
      </c>
      <c r="U97" s="88" t="s">
        <v>13</v>
      </c>
      <c r="V97" s="155" t="s">
        <v>13</v>
      </c>
      <c r="W97" s="88" t="s">
        <v>13</v>
      </c>
      <c r="X97" s="155" t="s">
        <v>13</v>
      </c>
      <c r="Y97" s="160" t="s">
        <v>13</v>
      </c>
      <c r="Z97" s="155" t="s">
        <v>13</v>
      </c>
      <c r="AA97" s="106">
        <v>0</v>
      </c>
      <c r="AB97" s="107">
        <v>0</v>
      </c>
      <c r="AC97" s="107">
        <v>0</v>
      </c>
      <c r="AD97" s="107">
        <v>0</v>
      </c>
      <c r="AE97" s="107">
        <v>0</v>
      </c>
      <c r="AF97" s="34"/>
      <c r="AG97" s="21"/>
      <c r="AH97" s="156"/>
      <c r="AI97" s="22"/>
      <c r="AJ97" s="23"/>
      <c r="AK97" s="163"/>
      <c r="AL97" s="163"/>
      <c r="AM97" s="163"/>
      <c r="AN97" s="24"/>
      <c r="AO97" s="23"/>
      <c r="AP97" s="163"/>
      <c r="AQ97" s="163"/>
      <c r="AR97" s="163"/>
      <c r="AS97" s="24"/>
      <c r="AT97" s="72"/>
    </row>
    <row r="98" spans="1:46" ht="17.25" customHeight="1" x14ac:dyDescent="0.2">
      <c r="A98" s="29">
        <v>93</v>
      </c>
      <c r="B98" s="29">
        <v>89</v>
      </c>
      <c r="C98" s="29">
        <f t="shared" si="10"/>
        <v>-4</v>
      </c>
      <c r="D98" s="86" t="s">
        <v>967</v>
      </c>
      <c r="E98" s="80">
        <f t="shared" si="7"/>
        <v>10</v>
      </c>
      <c r="F98" s="209"/>
      <c r="G98" s="87">
        <f t="shared" si="8"/>
        <v>1</v>
      </c>
      <c r="H98" s="88"/>
      <c r="I98" s="160" t="s">
        <v>13</v>
      </c>
      <c r="J98" s="155" t="s">
        <v>13</v>
      </c>
      <c r="K98" s="160" t="s">
        <v>13</v>
      </c>
      <c r="L98" s="155" t="s">
        <v>13</v>
      </c>
      <c r="M98" s="160" t="s">
        <v>13</v>
      </c>
      <c r="N98" s="155" t="s">
        <v>13</v>
      </c>
      <c r="O98" s="160" t="s">
        <v>13</v>
      </c>
      <c r="P98" s="155" t="s">
        <v>13</v>
      </c>
      <c r="Q98" s="160" t="s">
        <v>13</v>
      </c>
      <c r="R98" s="155" t="s">
        <v>13</v>
      </c>
      <c r="S98" s="160" t="s">
        <v>13</v>
      </c>
      <c r="T98" s="169" t="s">
        <v>13</v>
      </c>
      <c r="U98" s="88" t="s">
        <v>13</v>
      </c>
      <c r="V98" s="155" t="s">
        <v>13</v>
      </c>
      <c r="W98" s="88" t="s">
        <v>13</v>
      </c>
      <c r="X98" s="155" t="s">
        <v>13</v>
      </c>
      <c r="Y98" s="160" t="s">
        <v>13</v>
      </c>
      <c r="Z98" s="155">
        <v>10</v>
      </c>
      <c r="AA98" s="106">
        <v>0</v>
      </c>
      <c r="AB98" s="107">
        <v>0</v>
      </c>
      <c r="AC98" s="107">
        <v>0</v>
      </c>
      <c r="AD98" s="107">
        <v>0</v>
      </c>
      <c r="AE98" s="107">
        <v>0</v>
      </c>
      <c r="AF98" s="34"/>
      <c r="AG98" s="21"/>
      <c r="AH98" s="156"/>
      <c r="AI98" s="22"/>
      <c r="AJ98" s="23"/>
      <c r="AK98" s="163"/>
      <c r="AL98" s="163"/>
      <c r="AM98" s="163"/>
      <c r="AN98" s="24"/>
      <c r="AO98" s="23"/>
      <c r="AP98" s="163"/>
      <c r="AQ98" s="163"/>
      <c r="AR98" s="163"/>
      <c r="AS98" s="24"/>
      <c r="AT98" s="72"/>
    </row>
    <row r="99" spans="1:46" ht="17.25" customHeight="1" x14ac:dyDescent="0.2">
      <c r="A99" s="29">
        <v>94</v>
      </c>
      <c r="B99" s="29">
        <v>90</v>
      </c>
      <c r="C99" s="29">
        <f t="shared" si="10"/>
        <v>-4</v>
      </c>
      <c r="D99" s="86" t="s">
        <v>1062</v>
      </c>
      <c r="E99" s="80">
        <f t="shared" si="7"/>
        <v>10</v>
      </c>
      <c r="F99" s="209"/>
      <c r="G99" s="87">
        <f t="shared" si="8"/>
        <v>1</v>
      </c>
      <c r="H99" s="88"/>
      <c r="I99" s="160" t="s">
        <v>13</v>
      </c>
      <c r="J99" s="155" t="s">
        <v>13</v>
      </c>
      <c r="K99" s="160" t="s">
        <v>13</v>
      </c>
      <c r="L99" s="155" t="s">
        <v>13</v>
      </c>
      <c r="M99" s="160" t="s">
        <v>13</v>
      </c>
      <c r="N99" s="155" t="s">
        <v>13</v>
      </c>
      <c r="O99" s="160" t="s">
        <v>13</v>
      </c>
      <c r="P99" s="155" t="s">
        <v>13</v>
      </c>
      <c r="Q99" s="160" t="s">
        <v>13</v>
      </c>
      <c r="R99" s="155" t="s">
        <v>13</v>
      </c>
      <c r="S99" s="160" t="s">
        <v>13</v>
      </c>
      <c r="T99" s="169">
        <v>10</v>
      </c>
      <c r="U99" s="88" t="s">
        <v>13</v>
      </c>
      <c r="V99" s="155" t="s">
        <v>13</v>
      </c>
      <c r="W99" s="88" t="s">
        <v>13</v>
      </c>
      <c r="X99" s="155" t="s">
        <v>13</v>
      </c>
      <c r="Y99" s="160" t="s">
        <v>13</v>
      </c>
      <c r="Z99" s="155" t="s">
        <v>13</v>
      </c>
      <c r="AA99" s="106">
        <v>0</v>
      </c>
      <c r="AB99" s="107">
        <v>0</v>
      </c>
      <c r="AC99" s="107">
        <v>0</v>
      </c>
      <c r="AD99" s="107">
        <v>0</v>
      </c>
      <c r="AE99" s="107">
        <v>0</v>
      </c>
      <c r="AF99" s="34"/>
      <c r="AG99" s="21"/>
      <c r="AH99" s="156"/>
      <c r="AI99" s="22"/>
      <c r="AJ99" s="23"/>
      <c r="AK99" s="163"/>
      <c r="AL99" s="163"/>
      <c r="AM99" s="163"/>
      <c r="AN99" s="24"/>
      <c r="AO99" s="23"/>
      <c r="AP99" s="163"/>
      <c r="AQ99" s="163"/>
      <c r="AR99" s="163"/>
      <c r="AS99" s="24"/>
      <c r="AT99" s="72"/>
    </row>
    <row r="100" spans="1:46" ht="17.25" customHeight="1" x14ac:dyDescent="0.2">
      <c r="A100" s="29">
        <v>95</v>
      </c>
      <c r="B100" s="29">
        <v>91</v>
      </c>
      <c r="C100" s="29">
        <f t="shared" si="10"/>
        <v>-4</v>
      </c>
      <c r="D100" s="86" t="s">
        <v>87</v>
      </c>
      <c r="E100" s="80">
        <f t="shared" si="7"/>
        <v>10</v>
      </c>
      <c r="F100" s="209"/>
      <c r="G100" s="87">
        <f t="shared" si="8"/>
        <v>1</v>
      </c>
      <c r="H100" s="88"/>
      <c r="I100" s="160" t="s">
        <v>13</v>
      </c>
      <c r="J100" s="155" t="s">
        <v>13</v>
      </c>
      <c r="K100" s="160" t="s">
        <v>13</v>
      </c>
      <c r="L100" s="155" t="s">
        <v>13</v>
      </c>
      <c r="M100" s="160" t="s">
        <v>13</v>
      </c>
      <c r="N100" s="155" t="s">
        <v>13</v>
      </c>
      <c r="O100" s="160" t="s">
        <v>13</v>
      </c>
      <c r="P100" s="155" t="s">
        <v>13</v>
      </c>
      <c r="Q100" s="160" t="s">
        <v>13</v>
      </c>
      <c r="R100" s="155" t="s">
        <v>13</v>
      </c>
      <c r="S100" s="160" t="s">
        <v>13</v>
      </c>
      <c r="T100" s="169" t="s">
        <v>13</v>
      </c>
      <c r="U100" s="88">
        <v>10</v>
      </c>
      <c r="V100" s="155" t="s">
        <v>13</v>
      </c>
      <c r="W100" s="88" t="s">
        <v>13</v>
      </c>
      <c r="X100" s="155" t="s">
        <v>13</v>
      </c>
      <c r="Y100" s="160" t="s">
        <v>13</v>
      </c>
      <c r="Z100" s="155" t="s">
        <v>13</v>
      </c>
      <c r="AA100" s="106">
        <v>0</v>
      </c>
      <c r="AB100" s="107">
        <v>0</v>
      </c>
      <c r="AC100" s="107">
        <v>0</v>
      </c>
      <c r="AD100" s="107">
        <v>0</v>
      </c>
      <c r="AE100" s="107">
        <v>0</v>
      </c>
      <c r="AF100" s="34"/>
      <c r="AG100" s="21"/>
      <c r="AH100" s="156"/>
      <c r="AI100" s="22"/>
      <c r="AJ100" s="23"/>
      <c r="AK100" s="163"/>
      <c r="AL100" s="163"/>
      <c r="AM100" s="163"/>
      <c r="AN100" s="24"/>
      <c r="AO100" s="23"/>
      <c r="AP100" s="163"/>
      <c r="AQ100" s="163"/>
      <c r="AR100" s="163"/>
      <c r="AS100" s="24"/>
      <c r="AT100" s="72"/>
    </row>
    <row r="101" spans="1:46" ht="17.25" customHeight="1" x14ac:dyDescent="0.2">
      <c r="A101" s="29">
        <v>96</v>
      </c>
      <c r="B101" s="29">
        <v>92</v>
      </c>
      <c r="C101" s="29">
        <f t="shared" si="10"/>
        <v>-4</v>
      </c>
      <c r="D101" s="86" t="s">
        <v>89</v>
      </c>
      <c r="E101" s="80">
        <f t="shared" si="7"/>
        <v>8</v>
      </c>
      <c r="F101" s="209"/>
      <c r="G101" s="87">
        <f t="shared" si="8"/>
        <v>1</v>
      </c>
      <c r="H101" s="88"/>
      <c r="I101" s="160" t="s">
        <v>13</v>
      </c>
      <c r="J101" s="155" t="s">
        <v>13</v>
      </c>
      <c r="K101" s="160" t="s">
        <v>13</v>
      </c>
      <c r="L101" s="155" t="s">
        <v>13</v>
      </c>
      <c r="M101" s="160" t="s">
        <v>13</v>
      </c>
      <c r="N101" s="155" t="s">
        <v>13</v>
      </c>
      <c r="O101" s="160">
        <v>8</v>
      </c>
      <c r="P101" s="155" t="s">
        <v>13</v>
      </c>
      <c r="Q101" s="160" t="s">
        <v>13</v>
      </c>
      <c r="R101" s="155" t="s">
        <v>13</v>
      </c>
      <c r="S101" s="160" t="s">
        <v>13</v>
      </c>
      <c r="T101" s="169" t="s">
        <v>13</v>
      </c>
      <c r="U101" s="88" t="s">
        <v>13</v>
      </c>
      <c r="V101" s="155" t="s">
        <v>13</v>
      </c>
      <c r="W101" s="88" t="s">
        <v>13</v>
      </c>
      <c r="X101" s="155" t="s">
        <v>13</v>
      </c>
      <c r="Y101" s="160" t="s">
        <v>13</v>
      </c>
      <c r="Z101" s="155" t="s">
        <v>13</v>
      </c>
      <c r="AA101" s="106">
        <v>0</v>
      </c>
      <c r="AB101" s="107">
        <v>0</v>
      </c>
      <c r="AC101" s="107">
        <v>0</v>
      </c>
      <c r="AD101" s="107">
        <v>0</v>
      </c>
      <c r="AE101" s="107">
        <v>0</v>
      </c>
      <c r="AF101" s="34"/>
      <c r="AG101" s="21"/>
      <c r="AH101" s="156"/>
      <c r="AI101" s="22"/>
      <c r="AJ101" s="23"/>
      <c r="AK101" s="163"/>
      <c r="AL101" s="163"/>
      <c r="AM101" s="163"/>
      <c r="AN101" s="24"/>
      <c r="AO101" s="23"/>
      <c r="AP101" s="163"/>
      <c r="AQ101" s="163"/>
      <c r="AR101" s="163"/>
      <c r="AS101" s="24"/>
      <c r="AT101" s="72"/>
    </row>
    <row r="102" spans="1:46" ht="17.25" customHeight="1" x14ac:dyDescent="0.2">
      <c r="A102" s="29">
        <v>97</v>
      </c>
      <c r="B102" s="29">
        <v>93</v>
      </c>
      <c r="C102" s="29">
        <f t="shared" si="10"/>
        <v>-4</v>
      </c>
      <c r="D102" s="86" t="s">
        <v>394</v>
      </c>
      <c r="E102" s="80">
        <f t="shared" ref="E102:E133" si="11">LARGE(H102:AE102,1)+LARGE(H102:AE102,2)+LARGE(H102:AE102,3)+LARGE(H102:AE102,4)+LARGE(H102:AE102,5)+F102</f>
        <v>8</v>
      </c>
      <c r="F102" s="209"/>
      <c r="G102" s="87">
        <f t="shared" ref="G102:G133" si="12">COUNT(H102:Z102)</f>
        <v>1</v>
      </c>
      <c r="H102" s="88"/>
      <c r="I102" s="160" t="s">
        <v>13</v>
      </c>
      <c r="J102" s="155" t="s">
        <v>13</v>
      </c>
      <c r="K102" s="160" t="s">
        <v>13</v>
      </c>
      <c r="L102" s="155" t="s">
        <v>13</v>
      </c>
      <c r="M102" s="160" t="s">
        <v>13</v>
      </c>
      <c r="N102" s="155" t="s">
        <v>13</v>
      </c>
      <c r="O102" s="160" t="s">
        <v>13</v>
      </c>
      <c r="P102" s="155" t="s">
        <v>13</v>
      </c>
      <c r="Q102" s="160" t="s">
        <v>13</v>
      </c>
      <c r="R102" s="155" t="s">
        <v>13</v>
      </c>
      <c r="S102" s="160" t="s">
        <v>13</v>
      </c>
      <c r="T102" s="169" t="s">
        <v>13</v>
      </c>
      <c r="U102" s="88" t="s">
        <v>13</v>
      </c>
      <c r="V102" s="155" t="s">
        <v>13</v>
      </c>
      <c r="W102" s="88" t="s">
        <v>13</v>
      </c>
      <c r="X102" s="155">
        <v>8</v>
      </c>
      <c r="Y102" s="160" t="s">
        <v>13</v>
      </c>
      <c r="Z102" s="155" t="s">
        <v>13</v>
      </c>
      <c r="AA102" s="106">
        <v>0</v>
      </c>
      <c r="AB102" s="107">
        <v>0</v>
      </c>
      <c r="AC102" s="107">
        <v>0</v>
      </c>
      <c r="AD102" s="107">
        <v>0</v>
      </c>
      <c r="AE102" s="107">
        <v>0</v>
      </c>
      <c r="AF102" s="34"/>
      <c r="AG102" s="21"/>
      <c r="AH102" s="156"/>
      <c r="AI102" s="22"/>
      <c r="AJ102" s="23"/>
      <c r="AK102" s="163"/>
      <c r="AL102" s="163"/>
      <c r="AM102" s="163"/>
      <c r="AN102" s="24"/>
      <c r="AO102" s="23"/>
      <c r="AP102" s="163"/>
      <c r="AQ102" s="163"/>
      <c r="AR102" s="163"/>
      <c r="AS102" s="24"/>
      <c r="AT102" s="72"/>
    </row>
    <row r="103" spans="1:46" ht="17.25" customHeight="1" x14ac:dyDescent="0.2">
      <c r="A103" s="29">
        <v>98</v>
      </c>
      <c r="B103" s="29">
        <v>94</v>
      </c>
      <c r="C103" s="29">
        <f t="shared" si="10"/>
        <v>-4</v>
      </c>
      <c r="D103" s="86" t="s">
        <v>92</v>
      </c>
      <c r="E103" s="80">
        <f t="shared" si="11"/>
        <v>8</v>
      </c>
      <c r="F103" s="209"/>
      <c r="G103" s="87">
        <f t="shared" si="12"/>
        <v>1</v>
      </c>
      <c r="H103" s="88"/>
      <c r="I103" s="160" t="s">
        <v>13</v>
      </c>
      <c r="J103" s="155" t="s">
        <v>13</v>
      </c>
      <c r="K103" s="160" t="s">
        <v>13</v>
      </c>
      <c r="L103" s="155" t="s">
        <v>13</v>
      </c>
      <c r="M103" s="160" t="s">
        <v>13</v>
      </c>
      <c r="N103" s="155" t="s">
        <v>13</v>
      </c>
      <c r="O103" s="160" t="s">
        <v>13</v>
      </c>
      <c r="P103" s="155" t="s">
        <v>13</v>
      </c>
      <c r="Q103" s="160" t="s">
        <v>13</v>
      </c>
      <c r="R103" s="155" t="s">
        <v>13</v>
      </c>
      <c r="S103" s="160" t="s">
        <v>13</v>
      </c>
      <c r="T103" s="169" t="s">
        <v>13</v>
      </c>
      <c r="U103" s="88" t="s">
        <v>13</v>
      </c>
      <c r="V103" s="155">
        <v>8</v>
      </c>
      <c r="W103" s="88" t="s">
        <v>13</v>
      </c>
      <c r="X103" s="155" t="s">
        <v>13</v>
      </c>
      <c r="Y103" s="160" t="s">
        <v>13</v>
      </c>
      <c r="Z103" s="155" t="s">
        <v>13</v>
      </c>
      <c r="AA103" s="106">
        <v>0</v>
      </c>
      <c r="AB103" s="107">
        <v>0</v>
      </c>
      <c r="AC103" s="107">
        <v>0</v>
      </c>
      <c r="AD103" s="107">
        <v>0</v>
      </c>
      <c r="AE103" s="107">
        <v>0</v>
      </c>
      <c r="AF103" s="34"/>
      <c r="AG103" s="21"/>
      <c r="AH103" s="156"/>
      <c r="AI103" s="22"/>
      <c r="AJ103" s="23"/>
      <c r="AK103" s="163"/>
      <c r="AL103" s="163"/>
      <c r="AM103" s="163"/>
      <c r="AN103" s="24"/>
      <c r="AO103" s="23"/>
      <c r="AP103" s="163"/>
      <c r="AQ103" s="163"/>
      <c r="AR103" s="163"/>
      <c r="AS103" s="24"/>
      <c r="AT103" s="72"/>
    </row>
    <row r="104" spans="1:46" ht="17.25" customHeight="1" x14ac:dyDescent="0.2">
      <c r="A104" s="29">
        <v>99</v>
      </c>
      <c r="B104" s="29">
        <v>95</v>
      </c>
      <c r="C104" s="29">
        <f t="shared" si="10"/>
        <v>-4</v>
      </c>
      <c r="D104" s="86" t="s">
        <v>541</v>
      </c>
      <c r="E104" s="80">
        <f t="shared" si="11"/>
        <v>8</v>
      </c>
      <c r="F104" s="209"/>
      <c r="G104" s="87">
        <f t="shared" si="12"/>
        <v>1</v>
      </c>
      <c r="H104" s="88"/>
      <c r="I104" s="160" t="s">
        <v>13</v>
      </c>
      <c r="J104" s="155">
        <v>8</v>
      </c>
      <c r="K104" s="160" t="s">
        <v>13</v>
      </c>
      <c r="L104" s="155" t="s">
        <v>13</v>
      </c>
      <c r="M104" s="160" t="s">
        <v>13</v>
      </c>
      <c r="N104" s="155" t="s">
        <v>13</v>
      </c>
      <c r="O104" s="160" t="s">
        <v>13</v>
      </c>
      <c r="P104" s="155" t="s">
        <v>13</v>
      </c>
      <c r="Q104" s="160" t="s">
        <v>13</v>
      </c>
      <c r="R104" s="155" t="s">
        <v>13</v>
      </c>
      <c r="S104" s="160" t="s">
        <v>13</v>
      </c>
      <c r="T104" s="169" t="s">
        <v>13</v>
      </c>
      <c r="U104" s="88" t="s">
        <v>13</v>
      </c>
      <c r="V104" s="155" t="s">
        <v>13</v>
      </c>
      <c r="W104" s="88" t="s">
        <v>13</v>
      </c>
      <c r="X104" s="155" t="s">
        <v>13</v>
      </c>
      <c r="Y104" s="160" t="s">
        <v>13</v>
      </c>
      <c r="Z104" s="155" t="s">
        <v>13</v>
      </c>
      <c r="AA104" s="106">
        <v>0</v>
      </c>
      <c r="AB104" s="107">
        <v>0</v>
      </c>
      <c r="AC104" s="107">
        <v>0</v>
      </c>
      <c r="AD104" s="107">
        <v>0</v>
      </c>
      <c r="AE104" s="107">
        <v>0</v>
      </c>
      <c r="AF104" s="34"/>
      <c r="AG104" s="21"/>
      <c r="AH104" s="156"/>
      <c r="AI104" s="22"/>
      <c r="AJ104" s="23"/>
      <c r="AK104" s="163"/>
      <c r="AL104" s="163"/>
      <c r="AM104" s="163"/>
      <c r="AN104" s="24"/>
      <c r="AO104" s="23"/>
      <c r="AP104" s="163"/>
      <c r="AQ104" s="163"/>
      <c r="AR104" s="163"/>
      <c r="AS104" s="24"/>
      <c r="AT104" s="72"/>
    </row>
    <row r="105" spans="1:46" ht="17.25" customHeight="1" x14ac:dyDescent="0.2">
      <c r="A105" s="29">
        <v>100</v>
      </c>
      <c r="B105" s="29">
        <v>97</v>
      </c>
      <c r="C105" s="29">
        <f t="shared" si="10"/>
        <v>-3</v>
      </c>
      <c r="D105" s="86" t="s">
        <v>730</v>
      </c>
      <c r="E105" s="80">
        <f t="shared" si="11"/>
        <v>8</v>
      </c>
      <c r="F105" s="209"/>
      <c r="G105" s="87">
        <f t="shared" si="12"/>
        <v>1</v>
      </c>
      <c r="H105" s="88"/>
      <c r="I105" s="160" t="s">
        <v>13</v>
      </c>
      <c r="J105" s="155" t="s">
        <v>13</v>
      </c>
      <c r="K105" s="160" t="s">
        <v>13</v>
      </c>
      <c r="L105" s="155" t="s">
        <v>13</v>
      </c>
      <c r="M105" s="160" t="s">
        <v>13</v>
      </c>
      <c r="N105" s="155" t="s">
        <v>13</v>
      </c>
      <c r="O105" s="160" t="s">
        <v>13</v>
      </c>
      <c r="P105" s="155" t="s">
        <v>13</v>
      </c>
      <c r="Q105" s="160" t="s">
        <v>13</v>
      </c>
      <c r="R105" s="155">
        <v>8</v>
      </c>
      <c r="S105" s="160" t="s">
        <v>13</v>
      </c>
      <c r="T105" s="169" t="s">
        <v>13</v>
      </c>
      <c r="U105" s="88" t="s">
        <v>13</v>
      </c>
      <c r="V105" s="155" t="s">
        <v>13</v>
      </c>
      <c r="W105" s="88" t="s">
        <v>13</v>
      </c>
      <c r="X105" s="155" t="s">
        <v>13</v>
      </c>
      <c r="Y105" s="160" t="s">
        <v>13</v>
      </c>
      <c r="Z105" s="155" t="s">
        <v>13</v>
      </c>
      <c r="AA105" s="106">
        <v>0</v>
      </c>
      <c r="AB105" s="107">
        <v>0</v>
      </c>
      <c r="AC105" s="107">
        <v>0</v>
      </c>
      <c r="AD105" s="107">
        <v>0</v>
      </c>
      <c r="AE105" s="107">
        <v>0</v>
      </c>
      <c r="AF105" s="34"/>
      <c r="AG105" s="21"/>
      <c r="AH105" s="156"/>
      <c r="AI105" s="22"/>
      <c r="AJ105" s="23"/>
      <c r="AK105" s="163"/>
      <c r="AL105" s="163"/>
      <c r="AM105" s="163"/>
      <c r="AN105" s="24"/>
      <c r="AO105" s="23"/>
      <c r="AP105" s="163"/>
      <c r="AQ105" s="163"/>
      <c r="AR105" s="163"/>
      <c r="AS105" s="24"/>
      <c r="AT105" s="72"/>
    </row>
    <row r="106" spans="1:46" ht="17.25" customHeight="1" x14ac:dyDescent="0.2">
      <c r="A106" s="29">
        <v>101</v>
      </c>
      <c r="B106" s="29">
        <v>98</v>
      </c>
      <c r="C106" s="29">
        <f t="shared" si="10"/>
        <v>-3</v>
      </c>
      <c r="D106" s="86" t="s">
        <v>1518</v>
      </c>
      <c r="E106" s="80">
        <f t="shared" si="11"/>
        <v>8</v>
      </c>
      <c r="F106" s="209"/>
      <c r="G106" s="87">
        <f t="shared" si="12"/>
        <v>1</v>
      </c>
      <c r="H106" s="88"/>
      <c r="I106" s="160" t="s">
        <v>13</v>
      </c>
      <c r="J106" s="155" t="s">
        <v>13</v>
      </c>
      <c r="K106" s="160" t="s">
        <v>13</v>
      </c>
      <c r="L106" s="155" t="s">
        <v>13</v>
      </c>
      <c r="M106" s="160" t="s">
        <v>13</v>
      </c>
      <c r="N106" s="155">
        <v>8</v>
      </c>
      <c r="O106" s="160" t="s">
        <v>13</v>
      </c>
      <c r="P106" s="155" t="s">
        <v>13</v>
      </c>
      <c r="Q106" s="160" t="s">
        <v>13</v>
      </c>
      <c r="R106" s="155" t="s">
        <v>13</v>
      </c>
      <c r="S106" s="160" t="s">
        <v>13</v>
      </c>
      <c r="T106" s="169" t="s">
        <v>13</v>
      </c>
      <c r="U106" s="88" t="s">
        <v>13</v>
      </c>
      <c r="V106" s="155" t="s">
        <v>13</v>
      </c>
      <c r="W106" s="88" t="s">
        <v>13</v>
      </c>
      <c r="X106" s="155" t="s">
        <v>13</v>
      </c>
      <c r="Y106" s="160" t="s">
        <v>13</v>
      </c>
      <c r="Z106" s="155" t="s">
        <v>13</v>
      </c>
      <c r="AA106" s="106">
        <v>0</v>
      </c>
      <c r="AB106" s="107">
        <v>0</v>
      </c>
      <c r="AC106" s="107">
        <v>0</v>
      </c>
      <c r="AD106" s="107">
        <v>0</v>
      </c>
      <c r="AE106" s="107">
        <v>0</v>
      </c>
      <c r="AF106" s="34"/>
      <c r="AG106" s="21"/>
      <c r="AH106" s="156"/>
      <c r="AI106" s="22"/>
      <c r="AJ106" s="23"/>
      <c r="AK106" s="163"/>
      <c r="AL106" s="163"/>
      <c r="AM106" s="163"/>
      <c r="AN106" s="24"/>
      <c r="AO106" s="23"/>
      <c r="AP106" s="163"/>
      <c r="AQ106" s="163"/>
      <c r="AR106" s="163"/>
      <c r="AS106" s="24"/>
      <c r="AT106" s="72"/>
    </row>
    <row r="107" spans="1:46" ht="17.25" customHeight="1" x14ac:dyDescent="0.2">
      <c r="A107" s="29">
        <v>102</v>
      </c>
      <c r="B107" s="29"/>
      <c r="C107" s="29"/>
      <c r="D107" s="86" t="s">
        <v>1655</v>
      </c>
      <c r="E107" s="80">
        <f t="shared" si="11"/>
        <v>8</v>
      </c>
      <c r="F107" s="209"/>
      <c r="G107" s="87">
        <f t="shared" si="12"/>
        <v>1</v>
      </c>
      <c r="H107" s="88"/>
      <c r="I107" s="160">
        <v>8</v>
      </c>
      <c r="J107" s="155" t="s">
        <v>13</v>
      </c>
      <c r="K107" s="160" t="s">
        <v>13</v>
      </c>
      <c r="L107" s="155" t="s">
        <v>13</v>
      </c>
      <c r="M107" s="160" t="s">
        <v>13</v>
      </c>
      <c r="N107" s="155" t="s">
        <v>13</v>
      </c>
      <c r="O107" s="160" t="s">
        <v>13</v>
      </c>
      <c r="P107" s="155" t="s">
        <v>13</v>
      </c>
      <c r="Q107" s="160" t="s">
        <v>13</v>
      </c>
      <c r="R107" s="155" t="s">
        <v>13</v>
      </c>
      <c r="S107" s="160" t="s">
        <v>13</v>
      </c>
      <c r="T107" s="169" t="s">
        <v>13</v>
      </c>
      <c r="U107" s="88" t="s">
        <v>13</v>
      </c>
      <c r="V107" s="155" t="s">
        <v>13</v>
      </c>
      <c r="W107" s="88" t="s">
        <v>13</v>
      </c>
      <c r="X107" s="155" t="s">
        <v>13</v>
      </c>
      <c r="Y107" s="160" t="s">
        <v>13</v>
      </c>
      <c r="Z107" s="155" t="s">
        <v>13</v>
      </c>
      <c r="AA107" s="106">
        <v>0</v>
      </c>
      <c r="AB107" s="107">
        <v>0</v>
      </c>
      <c r="AC107" s="107">
        <v>0</v>
      </c>
      <c r="AD107" s="107">
        <v>0</v>
      </c>
      <c r="AE107" s="107">
        <v>0</v>
      </c>
      <c r="AF107" s="34"/>
      <c r="AG107" s="21"/>
      <c r="AH107" s="156"/>
      <c r="AI107" s="22"/>
      <c r="AJ107" s="23"/>
      <c r="AK107" s="163"/>
      <c r="AL107" s="163"/>
      <c r="AM107" s="163"/>
      <c r="AN107" s="24"/>
      <c r="AO107" s="23"/>
      <c r="AP107" s="163"/>
      <c r="AQ107" s="163"/>
      <c r="AR107" s="163"/>
      <c r="AS107" s="24"/>
      <c r="AT107" s="72"/>
    </row>
    <row r="108" spans="1:46" ht="17.25" customHeight="1" x14ac:dyDescent="0.2">
      <c r="A108" s="29">
        <v>103</v>
      </c>
      <c r="B108" s="29">
        <v>99</v>
      </c>
      <c r="C108" s="29">
        <f t="shared" ref="C108:C116" si="13">B108-A108</f>
        <v>-4</v>
      </c>
      <c r="D108" s="86" t="s">
        <v>99</v>
      </c>
      <c r="E108" s="80">
        <f t="shared" si="11"/>
        <v>6</v>
      </c>
      <c r="F108" s="209"/>
      <c r="G108" s="87">
        <f t="shared" si="12"/>
        <v>1</v>
      </c>
      <c r="H108" s="88"/>
      <c r="I108" s="160" t="s">
        <v>13</v>
      </c>
      <c r="J108" s="155" t="s">
        <v>13</v>
      </c>
      <c r="K108" s="160" t="s">
        <v>13</v>
      </c>
      <c r="L108" s="155" t="s">
        <v>13</v>
      </c>
      <c r="M108" s="160" t="s">
        <v>13</v>
      </c>
      <c r="N108" s="155" t="s">
        <v>13</v>
      </c>
      <c r="O108" s="160" t="s">
        <v>13</v>
      </c>
      <c r="P108" s="155" t="s">
        <v>13</v>
      </c>
      <c r="Q108" s="160" t="s">
        <v>13</v>
      </c>
      <c r="R108" s="155" t="s">
        <v>13</v>
      </c>
      <c r="S108" s="160" t="s">
        <v>13</v>
      </c>
      <c r="T108" s="169" t="s">
        <v>13</v>
      </c>
      <c r="U108" s="88" t="s">
        <v>13</v>
      </c>
      <c r="V108" s="155" t="s">
        <v>13</v>
      </c>
      <c r="W108" s="88" t="s">
        <v>13</v>
      </c>
      <c r="X108" s="155">
        <v>6</v>
      </c>
      <c r="Y108" s="160" t="s">
        <v>13</v>
      </c>
      <c r="Z108" s="155" t="s">
        <v>13</v>
      </c>
      <c r="AA108" s="106">
        <v>0</v>
      </c>
      <c r="AB108" s="107">
        <v>0</v>
      </c>
      <c r="AC108" s="107">
        <v>0</v>
      </c>
      <c r="AD108" s="107">
        <v>0</v>
      </c>
      <c r="AE108" s="107">
        <v>0</v>
      </c>
      <c r="AF108" s="34"/>
      <c r="AG108" s="21"/>
      <c r="AH108" s="156"/>
      <c r="AI108" s="22"/>
      <c r="AJ108" s="23"/>
      <c r="AK108" s="163"/>
      <c r="AL108" s="163"/>
      <c r="AM108" s="163"/>
      <c r="AN108" s="24"/>
      <c r="AO108" s="23"/>
      <c r="AP108" s="163"/>
      <c r="AQ108" s="163"/>
      <c r="AR108" s="163"/>
      <c r="AS108" s="24"/>
      <c r="AT108" s="72"/>
    </row>
    <row r="109" spans="1:46" ht="17.25" customHeight="1" x14ac:dyDescent="0.2">
      <c r="A109" s="29">
        <v>104</v>
      </c>
      <c r="B109" s="29">
        <v>100</v>
      </c>
      <c r="C109" s="29">
        <f t="shared" si="13"/>
        <v>-4</v>
      </c>
      <c r="D109" s="86" t="s">
        <v>97</v>
      </c>
      <c r="E109" s="80">
        <f t="shared" si="11"/>
        <v>6</v>
      </c>
      <c r="F109" s="209"/>
      <c r="G109" s="87">
        <f t="shared" si="12"/>
        <v>1</v>
      </c>
      <c r="H109" s="88"/>
      <c r="I109" s="160" t="s">
        <v>13</v>
      </c>
      <c r="J109" s="155" t="s">
        <v>13</v>
      </c>
      <c r="K109" s="160" t="s">
        <v>13</v>
      </c>
      <c r="L109" s="155" t="s">
        <v>13</v>
      </c>
      <c r="M109" s="160" t="s">
        <v>13</v>
      </c>
      <c r="N109" s="155" t="s">
        <v>13</v>
      </c>
      <c r="O109" s="160" t="s">
        <v>13</v>
      </c>
      <c r="P109" s="155" t="s">
        <v>13</v>
      </c>
      <c r="Q109" s="160" t="s">
        <v>13</v>
      </c>
      <c r="R109" s="155" t="s">
        <v>13</v>
      </c>
      <c r="S109" s="160" t="s">
        <v>13</v>
      </c>
      <c r="T109" s="169" t="s">
        <v>13</v>
      </c>
      <c r="U109" s="88" t="s">
        <v>13</v>
      </c>
      <c r="V109" s="155">
        <v>6</v>
      </c>
      <c r="W109" s="88" t="s">
        <v>13</v>
      </c>
      <c r="X109" s="155" t="s">
        <v>13</v>
      </c>
      <c r="Y109" s="160" t="s">
        <v>13</v>
      </c>
      <c r="Z109" s="155" t="s">
        <v>13</v>
      </c>
      <c r="AA109" s="106">
        <v>0</v>
      </c>
      <c r="AB109" s="107">
        <v>0</v>
      </c>
      <c r="AC109" s="107">
        <v>0</v>
      </c>
      <c r="AD109" s="107">
        <v>0</v>
      </c>
      <c r="AE109" s="107">
        <v>0</v>
      </c>
      <c r="AF109" s="34"/>
      <c r="AG109" s="21"/>
      <c r="AH109" s="156"/>
      <c r="AI109" s="22"/>
      <c r="AJ109" s="23"/>
      <c r="AK109" s="163"/>
      <c r="AL109" s="163"/>
      <c r="AM109" s="163"/>
      <c r="AN109" s="24"/>
      <c r="AO109" s="23"/>
      <c r="AP109" s="163"/>
      <c r="AQ109" s="163"/>
      <c r="AR109" s="163"/>
      <c r="AS109" s="24"/>
      <c r="AT109" s="72"/>
    </row>
    <row r="110" spans="1:46" ht="17.25" customHeight="1" x14ac:dyDescent="0.2">
      <c r="A110" s="29">
        <v>105</v>
      </c>
      <c r="B110" s="29">
        <v>101</v>
      </c>
      <c r="C110" s="29">
        <f t="shared" si="13"/>
        <v>-4</v>
      </c>
      <c r="D110" s="86" t="s">
        <v>749</v>
      </c>
      <c r="E110" s="80">
        <f t="shared" si="11"/>
        <v>6</v>
      </c>
      <c r="F110" s="209"/>
      <c r="G110" s="87">
        <f t="shared" si="12"/>
        <v>1</v>
      </c>
      <c r="H110" s="88"/>
      <c r="I110" s="160" t="s">
        <v>13</v>
      </c>
      <c r="J110" s="155" t="s">
        <v>13</v>
      </c>
      <c r="K110" s="160" t="s">
        <v>13</v>
      </c>
      <c r="L110" s="155" t="s">
        <v>13</v>
      </c>
      <c r="M110" s="160">
        <v>6</v>
      </c>
      <c r="N110" s="155" t="s">
        <v>13</v>
      </c>
      <c r="O110" s="160" t="s">
        <v>13</v>
      </c>
      <c r="P110" s="155" t="s">
        <v>13</v>
      </c>
      <c r="Q110" s="160" t="s">
        <v>13</v>
      </c>
      <c r="R110" s="155" t="s">
        <v>13</v>
      </c>
      <c r="S110" s="160" t="s">
        <v>13</v>
      </c>
      <c r="T110" s="169" t="s">
        <v>13</v>
      </c>
      <c r="U110" s="88" t="s">
        <v>13</v>
      </c>
      <c r="V110" s="155" t="s">
        <v>13</v>
      </c>
      <c r="W110" s="88" t="s">
        <v>13</v>
      </c>
      <c r="X110" s="155" t="s">
        <v>13</v>
      </c>
      <c r="Y110" s="160" t="s">
        <v>13</v>
      </c>
      <c r="Z110" s="155" t="s">
        <v>13</v>
      </c>
      <c r="AA110" s="106">
        <v>0</v>
      </c>
      <c r="AB110" s="107">
        <v>0</v>
      </c>
      <c r="AC110" s="107">
        <v>0</v>
      </c>
      <c r="AD110" s="107">
        <v>0</v>
      </c>
      <c r="AE110" s="107">
        <v>0</v>
      </c>
      <c r="AF110" s="34"/>
      <c r="AG110" s="21"/>
      <c r="AH110" s="156"/>
      <c r="AI110" s="22"/>
      <c r="AJ110" s="23"/>
      <c r="AK110" s="163"/>
      <c r="AL110" s="163"/>
      <c r="AM110" s="163"/>
      <c r="AN110" s="24"/>
      <c r="AO110" s="23"/>
      <c r="AP110" s="163"/>
      <c r="AQ110" s="163"/>
      <c r="AR110" s="163"/>
      <c r="AS110" s="24"/>
      <c r="AT110" s="72"/>
    </row>
    <row r="111" spans="1:46" ht="17.25" customHeight="1" x14ac:dyDescent="0.2">
      <c r="A111" s="29">
        <v>106</v>
      </c>
      <c r="B111" s="29">
        <v>102</v>
      </c>
      <c r="C111" s="29">
        <f t="shared" si="13"/>
        <v>-4</v>
      </c>
      <c r="D111" s="86" t="s">
        <v>699</v>
      </c>
      <c r="E111" s="80">
        <f t="shared" si="11"/>
        <v>6</v>
      </c>
      <c r="F111" s="209"/>
      <c r="G111" s="87">
        <f t="shared" si="12"/>
        <v>1</v>
      </c>
      <c r="H111" s="88"/>
      <c r="I111" s="160" t="s">
        <v>13</v>
      </c>
      <c r="J111" s="155" t="s">
        <v>13</v>
      </c>
      <c r="K111" s="160" t="s">
        <v>13</v>
      </c>
      <c r="L111" s="155" t="s">
        <v>13</v>
      </c>
      <c r="M111" s="160" t="s">
        <v>13</v>
      </c>
      <c r="N111" s="155" t="s">
        <v>13</v>
      </c>
      <c r="O111" s="160" t="s">
        <v>13</v>
      </c>
      <c r="P111" s="155" t="s">
        <v>13</v>
      </c>
      <c r="Q111" s="160" t="s">
        <v>13</v>
      </c>
      <c r="R111" s="155" t="s">
        <v>13</v>
      </c>
      <c r="S111" s="160" t="s">
        <v>13</v>
      </c>
      <c r="T111" s="169">
        <v>6</v>
      </c>
      <c r="U111" s="88" t="s">
        <v>13</v>
      </c>
      <c r="V111" s="155" t="s">
        <v>13</v>
      </c>
      <c r="W111" s="88" t="s">
        <v>13</v>
      </c>
      <c r="X111" s="155" t="s">
        <v>13</v>
      </c>
      <c r="Y111" s="160" t="s">
        <v>13</v>
      </c>
      <c r="Z111" s="155" t="s">
        <v>13</v>
      </c>
      <c r="AA111" s="106">
        <v>0</v>
      </c>
      <c r="AB111" s="107">
        <v>0</v>
      </c>
      <c r="AC111" s="107">
        <v>0</v>
      </c>
      <c r="AD111" s="107">
        <v>0</v>
      </c>
      <c r="AE111" s="107">
        <v>0</v>
      </c>
      <c r="AF111" s="34"/>
      <c r="AG111" s="21"/>
      <c r="AH111" s="156"/>
      <c r="AI111" s="22"/>
      <c r="AJ111" s="23"/>
      <c r="AK111" s="163"/>
      <c r="AL111" s="163"/>
      <c r="AM111" s="163"/>
      <c r="AN111" s="24"/>
      <c r="AO111" s="23"/>
      <c r="AP111" s="163"/>
      <c r="AQ111" s="163"/>
      <c r="AR111" s="163"/>
      <c r="AS111" s="24"/>
      <c r="AT111" s="72"/>
    </row>
    <row r="112" spans="1:46" ht="17.25" customHeight="1" x14ac:dyDescent="0.2">
      <c r="A112" s="29">
        <v>107</v>
      </c>
      <c r="B112" s="29">
        <v>103</v>
      </c>
      <c r="C112" s="29">
        <f t="shared" si="13"/>
        <v>-4</v>
      </c>
      <c r="D112" s="86" t="s">
        <v>977</v>
      </c>
      <c r="E112" s="80">
        <f t="shared" si="11"/>
        <v>6</v>
      </c>
      <c r="F112" s="209"/>
      <c r="G112" s="87">
        <f t="shared" si="12"/>
        <v>1</v>
      </c>
      <c r="H112" s="88"/>
      <c r="I112" s="160" t="s">
        <v>13</v>
      </c>
      <c r="J112" s="155" t="s">
        <v>13</v>
      </c>
      <c r="K112" s="160" t="s">
        <v>13</v>
      </c>
      <c r="L112" s="155" t="s">
        <v>13</v>
      </c>
      <c r="M112" s="160" t="s">
        <v>13</v>
      </c>
      <c r="N112" s="155" t="s">
        <v>13</v>
      </c>
      <c r="O112" s="160" t="s">
        <v>13</v>
      </c>
      <c r="P112" s="155" t="s">
        <v>13</v>
      </c>
      <c r="Q112" s="160" t="s">
        <v>13</v>
      </c>
      <c r="R112" s="155" t="s">
        <v>13</v>
      </c>
      <c r="S112" s="160" t="s">
        <v>13</v>
      </c>
      <c r="T112" s="169" t="s">
        <v>13</v>
      </c>
      <c r="U112" s="88" t="s">
        <v>13</v>
      </c>
      <c r="V112" s="155" t="s">
        <v>13</v>
      </c>
      <c r="W112" s="88" t="s">
        <v>13</v>
      </c>
      <c r="X112" s="155" t="s">
        <v>13</v>
      </c>
      <c r="Y112" s="160">
        <v>6</v>
      </c>
      <c r="Z112" s="155" t="s">
        <v>13</v>
      </c>
      <c r="AA112" s="106">
        <v>0</v>
      </c>
      <c r="AB112" s="107">
        <v>0</v>
      </c>
      <c r="AC112" s="107">
        <v>0</v>
      </c>
      <c r="AD112" s="107">
        <v>0</v>
      </c>
      <c r="AE112" s="107">
        <v>0</v>
      </c>
      <c r="AF112" s="34"/>
      <c r="AG112" s="21"/>
      <c r="AH112" s="156"/>
      <c r="AI112" s="22"/>
      <c r="AJ112" s="23"/>
      <c r="AK112" s="163"/>
      <c r="AL112" s="163"/>
      <c r="AM112" s="163"/>
      <c r="AN112" s="24"/>
      <c r="AO112" s="23"/>
      <c r="AP112" s="163"/>
      <c r="AQ112" s="163"/>
      <c r="AR112" s="163"/>
      <c r="AS112" s="24"/>
      <c r="AT112" s="72"/>
    </row>
    <row r="113" spans="1:46" ht="17.25" customHeight="1" x14ac:dyDescent="0.2">
      <c r="A113" s="29">
        <v>108</v>
      </c>
      <c r="B113" s="29">
        <v>104</v>
      </c>
      <c r="C113" s="29">
        <f t="shared" si="13"/>
        <v>-4</v>
      </c>
      <c r="D113" s="86" t="s">
        <v>366</v>
      </c>
      <c r="E113" s="80">
        <f t="shared" si="11"/>
        <v>6</v>
      </c>
      <c r="F113" s="209"/>
      <c r="G113" s="87">
        <f t="shared" si="12"/>
        <v>1</v>
      </c>
      <c r="H113" s="88"/>
      <c r="I113" s="160" t="s">
        <v>13</v>
      </c>
      <c r="J113" s="155" t="s">
        <v>13</v>
      </c>
      <c r="K113" s="160" t="s">
        <v>13</v>
      </c>
      <c r="L113" s="155">
        <v>6</v>
      </c>
      <c r="M113" s="160" t="s">
        <v>13</v>
      </c>
      <c r="N113" s="155" t="s">
        <v>13</v>
      </c>
      <c r="O113" s="160" t="s">
        <v>13</v>
      </c>
      <c r="P113" s="155" t="s">
        <v>13</v>
      </c>
      <c r="Q113" s="160" t="s">
        <v>13</v>
      </c>
      <c r="R113" s="155" t="s">
        <v>13</v>
      </c>
      <c r="S113" s="160" t="s">
        <v>13</v>
      </c>
      <c r="T113" s="169" t="s">
        <v>13</v>
      </c>
      <c r="U113" s="88" t="s">
        <v>13</v>
      </c>
      <c r="V113" s="155" t="s">
        <v>13</v>
      </c>
      <c r="W113" s="88" t="s">
        <v>13</v>
      </c>
      <c r="X113" s="155" t="s">
        <v>13</v>
      </c>
      <c r="Y113" s="160" t="s">
        <v>13</v>
      </c>
      <c r="Z113" s="155" t="s">
        <v>13</v>
      </c>
      <c r="AA113" s="106">
        <v>0</v>
      </c>
      <c r="AB113" s="107">
        <v>0</v>
      </c>
      <c r="AC113" s="107">
        <v>0</v>
      </c>
      <c r="AD113" s="107">
        <v>0</v>
      </c>
      <c r="AE113" s="107">
        <v>0</v>
      </c>
      <c r="AF113" s="34"/>
      <c r="AG113" s="21"/>
      <c r="AH113" s="156"/>
      <c r="AI113" s="22"/>
      <c r="AJ113" s="23"/>
      <c r="AK113" s="163"/>
      <c r="AL113" s="163"/>
      <c r="AM113" s="163"/>
      <c r="AN113" s="24"/>
      <c r="AO113" s="23"/>
      <c r="AP113" s="163"/>
      <c r="AQ113" s="163"/>
      <c r="AR113" s="163"/>
      <c r="AS113" s="24"/>
      <c r="AT113" s="72"/>
    </row>
    <row r="114" spans="1:46" ht="17.25" customHeight="1" x14ac:dyDescent="0.2">
      <c r="A114" s="29">
        <v>109</v>
      </c>
      <c r="B114" s="29">
        <v>105</v>
      </c>
      <c r="C114" s="29">
        <f t="shared" si="13"/>
        <v>-4</v>
      </c>
      <c r="D114" s="86" t="s">
        <v>1480</v>
      </c>
      <c r="E114" s="80">
        <f t="shared" si="11"/>
        <v>6</v>
      </c>
      <c r="F114" s="209"/>
      <c r="G114" s="87">
        <f t="shared" si="12"/>
        <v>1</v>
      </c>
      <c r="H114" s="88"/>
      <c r="I114" s="160" t="s">
        <v>13</v>
      </c>
      <c r="J114" s="155" t="s">
        <v>13</v>
      </c>
      <c r="K114" s="160" t="s">
        <v>13</v>
      </c>
      <c r="L114" s="155" t="s">
        <v>13</v>
      </c>
      <c r="M114" s="160" t="s">
        <v>13</v>
      </c>
      <c r="N114" s="155" t="s">
        <v>13</v>
      </c>
      <c r="O114" s="160" t="s">
        <v>13</v>
      </c>
      <c r="P114" s="155" t="s">
        <v>13</v>
      </c>
      <c r="Q114" s="160">
        <v>6</v>
      </c>
      <c r="R114" s="155" t="s">
        <v>13</v>
      </c>
      <c r="S114" s="160" t="s">
        <v>13</v>
      </c>
      <c r="T114" s="169" t="s">
        <v>13</v>
      </c>
      <c r="U114" s="88" t="s">
        <v>13</v>
      </c>
      <c r="V114" s="155" t="s">
        <v>13</v>
      </c>
      <c r="W114" s="88" t="s">
        <v>13</v>
      </c>
      <c r="X114" s="155" t="s">
        <v>13</v>
      </c>
      <c r="Y114" s="160" t="s">
        <v>13</v>
      </c>
      <c r="Z114" s="155" t="s">
        <v>13</v>
      </c>
      <c r="AA114" s="106">
        <v>0</v>
      </c>
      <c r="AB114" s="107">
        <v>0</v>
      </c>
      <c r="AC114" s="107">
        <v>0</v>
      </c>
      <c r="AD114" s="107">
        <v>0</v>
      </c>
      <c r="AE114" s="107">
        <v>0</v>
      </c>
      <c r="AF114" s="34"/>
      <c r="AG114" s="21"/>
      <c r="AH114" s="156"/>
      <c r="AI114" s="22"/>
      <c r="AJ114" s="23"/>
      <c r="AK114" s="163"/>
      <c r="AL114" s="163"/>
      <c r="AM114" s="163"/>
      <c r="AN114" s="24"/>
      <c r="AO114" s="23"/>
      <c r="AP114" s="163"/>
      <c r="AQ114" s="163"/>
      <c r="AR114" s="163"/>
      <c r="AS114" s="24"/>
      <c r="AT114" s="72"/>
    </row>
    <row r="115" spans="1:46" ht="17.25" customHeight="1" x14ac:dyDescent="0.2">
      <c r="A115" s="29">
        <v>110</v>
      </c>
      <c r="B115" s="29">
        <v>107</v>
      </c>
      <c r="C115" s="29">
        <f t="shared" si="13"/>
        <v>-3</v>
      </c>
      <c r="D115" s="86" t="s">
        <v>334</v>
      </c>
      <c r="E115" s="80">
        <f t="shared" si="11"/>
        <v>6</v>
      </c>
      <c r="F115" s="209"/>
      <c r="G115" s="87">
        <f t="shared" si="12"/>
        <v>1</v>
      </c>
      <c r="H115" s="88"/>
      <c r="I115" s="160" t="s">
        <v>13</v>
      </c>
      <c r="J115" s="155" t="s">
        <v>13</v>
      </c>
      <c r="K115" s="160" t="s">
        <v>13</v>
      </c>
      <c r="L115" s="155" t="s">
        <v>13</v>
      </c>
      <c r="M115" s="160" t="s">
        <v>13</v>
      </c>
      <c r="N115" s="155">
        <v>6</v>
      </c>
      <c r="O115" s="160" t="s">
        <v>13</v>
      </c>
      <c r="P115" s="155" t="s">
        <v>13</v>
      </c>
      <c r="Q115" s="160" t="s">
        <v>13</v>
      </c>
      <c r="R115" s="155" t="s">
        <v>13</v>
      </c>
      <c r="S115" s="160" t="s">
        <v>13</v>
      </c>
      <c r="T115" s="169" t="s">
        <v>13</v>
      </c>
      <c r="U115" s="88" t="s">
        <v>13</v>
      </c>
      <c r="V115" s="155" t="s">
        <v>13</v>
      </c>
      <c r="W115" s="88" t="s">
        <v>13</v>
      </c>
      <c r="X115" s="155" t="s">
        <v>13</v>
      </c>
      <c r="Y115" s="160" t="s">
        <v>13</v>
      </c>
      <c r="Z115" s="155" t="s">
        <v>13</v>
      </c>
      <c r="AA115" s="106">
        <v>0</v>
      </c>
      <c r="AB115" s="107">
        <v>0</v>
      </c>
      <c r="AC115" s="107">
        <v>0</v>
      </c>
      <c r="AD115" s="107">
        <v>0</v>
      </c>
      <c r="AE115" s="107">
        <v>0</v>
      </c>
      <c r="AF115" s="34"/>
      <c r="AG115" s="21"/>
      <c r="AH115" s="156"/>
      <c r="AI115" s="22"/>
      <c r="AJ115" s="23"/>
      <c r="AK115" s="163"/>
      <c r="AL115" s="163"/>
      <c r="AM115" s="163"/>
      <c r="AN115" s="24"/>
      <c r="AO115" s="23"/>
      <c r="AP115" s="163"/>
      <c r="AQ115" s="163"/>
      <c r="AR115" s="163"/>
      <c r="AS115" s="24"/>
      <c r="AT115" s="72"/>
    </row>
    <row r="116" spans="1:46" ht="17.25" customHeight="1" x14ac:dyDescent="0.2">
      <c r="A116" s="29">
        <v>111</v>
      </c>
      <c r="B116" s="29">
        <v>108</v>
      </c>
      <c r="C116" s="29">
        <f t="shared" si="13"/>
        <v>-3</v>
      </c>
      <c r="D116" s="86" t="s">
        <v>1555</v>
      </c>
      <c r="E116" s="80">
        <f t="shared" si="11"/>
        <v>6</v>
      </c>
      <c r="F116" s="209"/>
      <c r="G116" s="87">
        <f t="shared" si="12"/>
        <v>1</v>
      </c>
      <c r="H116" s="88"/>
      <c r="I116" s="160" t="s">
        <v>13</v>
      </c>
      <c r="J116" s="155" t="s">
        <v>13</v>
      </c>
      <c r="K116" s="160" t="s">
        <v>13</v>
      </c>
      <c r="L116" s="155" t="s">
        <v>13</v>
      </c>
      <c r="M116" s="160" t="s">
        <v>13</v>
      </c>
      <c r="N116" s="155" t="s">
        <v>13</v>
      </c>
      <c r="O116" s="160" t="s">
        <v>13</v>
      </c>
      <c r="P116" s="155" t="s">
        <v>13</v>
      </c>
      <c r="Q116" s="160" t="s">
        <v>13</v>
      </c>
      <c r="R116" s="155" t="s">
        <v>13</v>
      </c>
      <c r="S116" s="160">
        <v>6</v>
      </c>
      <c r="T116" s="169" t="s">
        <v>13</v>
      </c>
      <c r="U116" s="88" t="s">
        <v>13</v>
      </c>
      <c r="V116" s="155" t="s">
        <v>13</v>
      </c>
      <c r="W116" s="88" t="s">
        <v>13</v>
      </c>
      <c r="X116" s="155" t="s">
        <v>13</v>
      </c>
      <c r="Y116" s="160" t="s">
        <v>13</v>
      </c>
      <c r="Z116" s="155" t="s">
        <v>13</v>
      </c>
      <c r="AA116" s="106">
        <v>0</v>
      </c>
      <c r="AB116" s="107">
        <v>0</v>
      </c>
      <c r="AC116" s="107">
        <v>0</v>
      </c>
      <c r="AD116" s="107">
        <v>0</v>
      </c>
      <c r="AE116" s="107">
        <v>0</v>
      </c>
      <c r="AF116" s="34"/>
      <c r="AG116" s="21"/>
      <c r="AH116" s="156"/>
      <c r="AI116" s="22"/>
      <c r="AJ116" s="23"/>
      <c r="AK116" s="163"/>
      <c r="AL116" s="163"/>
      <c r="AM116" s="163"/>
      <c r="AN116" s="24"/>
      <c r="AO116" s="23"/>
      <c r="AP116" s="163"/>
      <c r="AQ116" s="163"/>
      <c r="AR116" s="163"/>
      <c r="AS116" s="24"/>
      <c r="AT116" s="72"/>
    </row>
    <row r="117" spans="1:46" ht="17.25" customHeight="1" x14ac:dyDescent="0.2">
      <c r="A117" s="29">
        <v>112</v>
      </c>
      <c r="B117" s="29"/>
      <c r="C117" s="29"/>
      <c r="D117" s="86" t="s">
        <v>1656</v>
      </c>
      <c r="E117" s="80">
        <f t="shared" si="11"/>
        <v>6</v>
      </c>
      <c r="F117" s="209"/>
      <c r="G117" s="87">
        <f t="shared" si="12"/>
        <v>1</v>
      </c>
      <c r="H117" s="88"/>
      <c r="I117" s="160">
        <v>6</v>
      </c>
      <c r="J117" s="155" t="s">
        <v>13</v>
      </c>
      <c r="K117" s="160" t="s">
        <v>13</v>
      </c>
      <c r="L117" s="155" t="s">
        <v>13</v>
      </c>
      <c r="M117" s="160" t="s">
        <v>13</v>
      </c>
      <c r="N117" s="155" t="s">
        <v>13</v>
      </c>
      <c r="O117" s="160" t="s">
        <v>13</v>
      </c>
      <c r="P117" s="155" t="s">
        <v>13</v>
      </c>
      <c r="Q117" s="160" t="s">
        <v>13</v>
      </c>
      <c r="R117" s="155" t="s">
        <v>13</v>
      </c>
      <c r="S117" s="160" t="s">
        <v>13</v>
      </c>
      <c r="T117" s="169" t="s">
        <v>13</v>
      </c>
      <c r="U117" s="88" t="s">
        <v>13</v>
      </c>
      <c r="V117" s="155" t="s">
        <v>13</v>
      </c>
      <c r="W117" s="88" t="s">
        <v>13</v>
      </c>
      <c r="X117" s="155" t="s">
        <v>13</v>
      </c>
      <c r="Y117" s="160" t="s">
        <v>13</v>
      </c>
      <c r="Z117" s="155" t="s">
        <v>13</v>
      </c>
      <c r="AA117" s="106">
        <v>0</v>
      </c>
      <c r="AB117" s="107">
        <v>0</v>
      </c>
      <c r="AC117" s="107">
        <v>0</v>
      </c>
      <c r="AD117" s="107">
        <v>0</v>
      </c>
      <c r="AE117" s="107">
        <v>0</v>
      </c>
      <c r="AF117" s="34"/>
      <c r="AG117" s="21"/>
      <c r="AH117" s="156"/>
      <c r="AI117" s="22"/>
      <c r="AJ117" s="23"/>
      <c r="AK117" s="163"/>
      <c r="AL117" s="163"/>
      <c r="AM117" s="163"/>
      <c r="AN117" s="24"/>
      <c r="AO117" s="23"/>
      <c r="AP117" s="163"/>
      <c r="AQ117" s="163"/>
      <c r="AR117" s="163"/>
      <c r="AS117" s="24"/>
      <c r="AT117" s="72"/>
    </row>
    <row r="118" spans="1:46" ht="17.25" customHeight="1" x14ac:dyDescent="0.2">
      <c r="A118" s="29">
        <v>113</v>
      </c>
      <c r="B118" s="29">
        <v>109</v>
      </c>
      <c r="C118" s="29">
        <f t="shared" ref="C118:C128" si="14">B118-A118</f>
        <v>-4</v>
      </c>
      <c r="D118" s="86" t="s">
        <v>562</v>
      </c>
      <c r="E118" s="80">
        <f t="shared" si="11"/>
        <v>6</v>
      </c>
      <c r="F118" s="209"/>
      <c r="G118" s="87">
        <f t="shared" si="12"/>
        <v>2</v>
      </c>
      <c r="H118" s="88"/>
      <c r="I118" s="160" t="s">
        <v>13</v>
      </c>
      <c r="J118" s="155" t="s">
        <v>13</v>
      </c>
      <c r="K118" s="160" t="s">
        <v>13</v>
      </c>
      <c r="L118" s="155" t="s">
        <v>13</v>
      </c>
      <c r="M118" s="160" t="s">
        <v>13</v>
      </c>
      <c r="N118" s="155" t="s">
        <v>13</v>
      </c>
      <c r="O118" s="160">
        <v>2</v>
      </c>
      <c r="P118" s="155" t="s">
        <v>13</v>
      </c>
      <c r="Q118" s="160" t="s">
        <v>13</v>
      </c>
      <c r="R118" s="155" t="s">
        <v>13</v>
      </c>
      <c r="S118" s="160" t="s">
        <v>13</v>
      </c>
      <c r="T118" s="169" t="s">
        <v>13</v>
      </c>
      <c r="U118" s="88" t="s">
        <v>13</v>
      </c>
      <c r="V118" s="155" t="s">
        <v>13</v>
      </c>
      <c r="W118" s="88" t="s">
        <v>13</v>
      </c>
      <c r="X118" s="155" t="s">
        <v>13</v>
      </c>
      <c r="Y118" s="160" t="s">
        <v>13</v>
      </c>
      <c r="Z118" s="155">
        <v>4</v>
      </c>
      <c r="AA118" s="106">
        <v>0</v>
      </c>
      <c r="AB118" s="107">
        <v>0</v>
      </c>
      <c r="AC118" s="107">
        <v>0</v>
      </c>
      <c r="AD118" s="107">
        <v>0</v>
      </c>
      <c r="AE118" s="107">
        <v>0</v>
      </c>
      <c r="AF118" s="34"/>
      <c r="AG118" s="21"/>
      <c r="AH118" s="156"/>
      <c r="AI118" s="22"/>
      <c r="AJ118" s="23"/>
      <c r="AK118" s="163"/>
      <c r="AL118" s="163"/>
      <c r="AM118" s="163"/>
      <c r="AN118" s="24"/>
      <c r="AO118" s="23"/>
      <c r="AP118" s="163"/>
      <c r="AQ118" s="163"/>
      <c r="AR118" s="163"/>
      <c r="AS118" s="24"/>
      <c r="AT118" s="72"/>
    </row>
    <row r="119" spans="1:46" ht="17.25" customHeight="1" x14ac:dyDescent="0.2">
      <c r="A119" s="29">
        <v>114</v>
      </c>
      <c r="B119" s="29">
        <v>110</v>
      </c>
      <c r="C119" s="29">
        <f t="shared" si="14"/>
        <v>-4</v>
      </c>
      <c r="D119" s="86" t="s">
        <v>623</v>
      </c>
      <c r="E119" s="80">
        <f t="shared" si="11"/>
        <v>6</v>
      </c>
      <c r="F119" s="209"/>
      <c r="G119" s="87">
        <f t="shared" si="12"/>
        <v>2</v>
      </c>
      <c r="H119" s="88"/>
      <c r="I119" s="160" t="s">
        <v>13</v>
      </c>
      <c r="J119" s="155" t="s">
        <v>13</v>
      </c>
      <c r="K119" s="160" t="s">
        <v>13</v>
      </c>
      <c r="L119" s="155" t="s">
        <v>13</v>
      </c>
      <c r="M119" s="160">
        <v>4</v>
      </c>
      <c r="N119" s="155" t="s">
        <v>13</v>
      </c>
      <c r="O119" s="160" t="s">
        <v>13</v>
      </c>
      <c r="P119" s="155" t="s">
        <v>13</v>
      </c>
      <c r="Q119" s="160" t="s">
        <v>13</v>
      </c>
      <c r="R119" s="155" t="s">
        <v>13</v>
      </c>
      <c r="S119" s="160">
        <v>2</v>
      </c>
      <c r="T119" s="169" t="s">
        <v>13</v>
      </c>
      <c r="U119" s="88" t="s">
        <v>13</v>
      </c>
      <c r="V119" s="155" t="s">
        <v>13</v>
      </c>
      <c r="W119" s="88" t="s">
        <v>13</v>
      </c>
      <c r="X119" s="155" t="s">
        <v>13</v>
      </c>
      <c r="Y119" s="160" t="s">
        <v>13</v>
      </c>
      <c r="Z119" s="155" t="s">
        <v>13</v>
      </c>
      <c r="AA119" s="106">
        <v>0</v>
      </c>
      <c r="AB119" s="107">
        <v>0</v>
      </c>
      <c r="AC119" s="107">
        <v>0</v>
      </c>
      <c r="AD119" s="107">
        <v>0</v>
      </c>
      <c r="AE119" s="107">
        <v>0</v>
      </c>
      <c r="AF119" s="34"/>
      <c r="AG119" s="21"/>
      <c r="AH119" s="156"/>
      <c r="AI119" s="22"/>
      <c r="AJ119" s="23"/>
      <c r="AK119" s="163"/>
      <c r="AL119" s="163"/>
      <c r="AM119" s="163"/>
      <c r="AN119" s="24"/>
      <c r="AO119" s="23"/>
      <c r="AP119" s="163"/>
      <c r="AQ119" s="163"/>
      <c r="AR119" s="163"/>
      <c r="AS119" s="24"/>
      <c r="AT119" s="72"/>
    </row>
    <row r="120" spans="1:46" ht="17.25" customHeight="1" x14ac:dyDescent="0.2">
      <c r="A120" s="29">
        <v>115</v>
      </c>
      <c r="B120" s="29">
        <v>111</v>
      </c>
      <c r="C120" s="29">
        <f t="shared" si="14"/>
        <v>-4</v>
      </c>
      <c r="D120" s="86" t="s">
        <v>1590</v>
      </c>
      <c r="E120" s="80">
        <f t="shared" si="11"/>
        <v>5</v>
      </c>
      <c r="F120" s="209"/>
      <c r="G120" s="87">
        <f t="shared" si="12"/>
        <v>1</v>
      </c>
      <c r="H120" s="88"/>
      <c r="I120" s="160" t="s">
        <v>13</v>
      </c>
      <c r="J120" s="155" t="s">
        <v>13</v>
      </c>
      <c r="K120" s="160" t="s">
        <v>13</v>
      </c>
      <c r="L120" s="155" t="s">
        <v>13</v>
      </c>
      <c r="M120" s="160" t="s">
        <v>13</v>
      </c>
      <c r="N120" s="155" t="s">
        <v>13</v>
      </c>
      <c r="O120" s="160" t="s">
        <v>13</v>
      </c>
      <c r="P120" s="155" t="s">
        <v>13</v>
      </c>
      <c r="Q120" s="160" t="s">
        <v>13</v>
      </c>
      <c r="R120" s="155" t="s">
        <v>13</v>
      </c>
      <c r="S120" s="160" t="s">
        <v>13</v>
      </c>
      <c r="T120" s="169" t="s">
        <v>13</v>
      </c>
      <c r="U120" s="88">
        <v>5</v>
      </c>
      <c r="V120" s="155" t="s">
        <v>13</v>
      </c>
      <c r="W120" s="88" t="s">
        <v>13</v>
      </c>
      <c r="X120" s="155" t="s">
        <v>13</v>
      </c>
      <c r="Y120" s="160" t="s">
        <v>13</v>
      </c>
      <c r="Z120" s="155" t="s">
        <v>13</v>
      </c>
      <c r="AA120" s="106">
        <v>0</v>
      </c>
      <c r="AB120" s="107">
        <v>0</v>
      </c>
      <c r="AC120" s="107">
        <v>0</v>
      </c>
      <c r="AD120" s="107">
        <v>0</v>
      </c>
      <c r="AE120" s="107">
        <v>0</v>
      </c>
      <c r="AF120" s="34"/>
      <c r="AG120" s="21"/>
      <c r="AH120" s="156"/>
      <c r="AI120" s="22"/>
      <c r="AJ120" s="23"/>
      <c r="AK120" s="163"/>
      <c r="AL120" s="163"/>
      <c r="AM120" s="163"/>
      <c r="AN120" s="24"/>
      <c r="AO120" s="23"/>
      <c r="AP120" s="163"/>
      <c r="AQ120" s="163"/>
      <c r="AR120" s="163"/>
      <c r="AS120" s="24"/>
      <c r="AT120" s="72"/>
    </row>
    <row r="121" spans="1:46" ht="17.25" customHeight="1" x14ac:dyDescent="0.2">
      <c r="A121" s="29">
        <v>116</v>
      </c>
      <c r="B121" s="29">
        <v>112</v>
      </c>
      <c r="C121" s="29">
        <f t="shared" si="14"/>
        <v>-4</v>
      </c>
      <c r="D121" s="86" t="s">
        <v>86</v>
      </c>
      <c r="E121" s="80">
        <f t="shared" si="11"/>
        <v>4</v>
      </c>
      <c r="F121" s="209"/>
      <c r="G121" s="87">
        <f t="shared" si="12"/>
        <v>1</v>
      </c>
      <c r="H121" s="88"/>
      <c r="I121" s="160" t="s">
        <v>13</v>
      </c>
      <c r="J121" s="155" t="s">
        <v>13</v>
      </c>
      <c r="K121" s="160" t="s">
        <v>13</v>
      </c>
      <c r="L121" s="155" t="s">
        <v>13</v>
      </c>
      <c r="M121" s="160" t="s">
        <v>13</v>
      </c>
      <c r="N121" s="155" t="s">
        <v>13</v>
      </c>
      <c r="O121" s="160" t="s">
        <v>13</v>
      </c>
      <c r="P121" s="155" t="s">
        <v>13</v>
      </c>
      <c r="Q121" s="160">
        <v>4</v>
      </c>
      <c r="R121" s="155" t="s">
        <v>13</v>
      </c>
      <c r="S121" s="160" t="s">
        <v>13</v>
      </c>
      <c r="T121" s="169" t="s">
        <v>13</v>
      </c>
      <c r="U121" s="88" t="s">
        <v>13</v>
      </c>
      <c r="V121" s="155" t="s">
        <v>13</v>
      </c>
      <c r="W121" s="88" t="s">
        <v>13</v>
      </c>
      <c r="X121" s="155" t="s">
        <v>13</v>
      </c>
      <c r="Y121" s="160" t="s">
        <v>13</v>
      </c>
      <c r="Z121" s="155" t="s">
        <v>13</v>
      </c>
      <c r="AA121" s="106">
        <v>0</v>
      </c>
      <c r="AB121" s="107">
        <v>0</v>
      </c>
      <c r="AC121" s="107">
        <v>0</v>
      </c>
      <c r="AD121" s="107">
        <v>0</v>
      </c>
      <c r="AE121" s="107">
        <v>0</v>
      </c>
      <c r="AF121" s="34"/>
      <c r="AG121" s="21"/>
      <c r="AH121" s="156"/>
      <c r="AI121" s="22"/>
      <c r="AJ121" s="23"/>
      <c r="AK121" s="163"/>
      <c r="AL121" s="163"/>
      <c r="AM121" s="163"/>
      <c r="AN121" s="24"/>
      <c r="AO121" s="23"/>
      <c r="AP121" s="163"/>
      <c r="AQ121" s="163"/>
      <c r="AR121" s="163"/>
      <c r="AS121" s="24"/>
      <c r="AT121" s="72"/>
    </row>
    <row r="122" spans="1:46" ht="17.25" customHeight="1" x14ac:dyDescent="0.2">
      <c r="A122" s="29">
        <v>117</v>
      </c>
      <c r="B122" s="29">
        <v>113</v>
      </c>
      <c r="C122" s="29">
        <f t="shared" si="14"/>
        <v>-4</v>
      </c>
      <c r="D122" s="86" t="s">
        <v>908</v>
      </c>
      <c r="E122" s="80">
        <f t="shared" si="11"/>
        <v>4</v>
      </c>
      <c r="F122" s="209"/>
      <c r="G122" s="87">
        <f t="shared" si="12"/>
        <v>1</v>
      </c>
      <c r="H122" s="88"/>
      <c r="I122" s="160" t="s">
        <v>13</v>
      </c>
      <c r="J122" s="155" t="s">
        <v>13</v>
      </c>
      <c r="K122" s="160" t="s">
        <v>13</v>
      </c>
      <c r="L122" s="155" t="s">
        <v>13</v>
      </c>
      <c r="M122" s="160" t="s">
        <v>13</v>
      </c>
      <c r="N122" s="155" t="s">
        <v>13</v>
      </c>
      <c r="O122" s="160" t="s">
        <v>13</v>
      </c>
      <c r="P122" s="155" t="s">
        <v>13</v>
      </c>
      <c r="Q122" s="160" t="s">
        <v>13</v>
      </c>
      <c r="R122" s="155" t="s">
        <v>13</v>
      </c>
      <c r="S122" s="160" t="s">
        <v>13</v>
      </c>
      <c r="T122" s="169" t="s">
        <v>13</v>
      </c>
      <c r="U122" s="88" t="s">
        <v>13</v>
      </c>
      <c r="V122" s="155">
        <v>4</v>
      </c>
      <c r="W122" s="88" t="s">
        <v>13</v>
      </c>
      <c r="X122" s="155" t="s">
        <v>13</v>
      </c>
      <c r="Y122" s="160" t="s">
        <v>13</v>
      </c>
      <c r="Z122" s="155" t="s">
        <v>13</v>
      </c>
      <c r="AA122" s="106">
        <v>0</v>
      </c>
      <c r="AB122" s="107">
        <v>0</v>
      </c>
      <c r="AC122" s="107">
        <v>0</v>
      </c>
      <c r="AD122" s="107">
        <v>0</v>
      </c>
      <c r="AE122" s="107">
        <v>0</v>
      </c>
      <c r="AF122" s="34"/>
      <c r="AG122" s="21"/>
      <c r="AH122" s="156"/>
      <c r="AI122" s="22"/>
      <c r="AJ122" s="23"/>
      <c r="AK122" s="163"/>
      <c r="AL122" s="163"/>
      <c r="AM122" s="163"/>
      <c r="AN122" s="24"/>
      <c r="AO122" s="23"/>
      <c r="AP122" s="163"/>
      <c r="AQ122" s="163"/>
      <c r="AR122" s="163"/>
      <c r="AS122" s="24"/>
      <c r="AT122" s="72"/>
    </row>
    <row r="123" spans="1:46" ht="17.25" customHeight="1" x14ac:dyDescent="0.2">
      <c r="A123" s="29">
        <v>118</v>
      </c>
      <c r="B123" s="29">
        <v>114</v>
      </c>
      <c r="C123" s="29">
        <f t="shared" si="14"/>
        <v>-4</v>
      </c>
      <c r="D123" s="86" t="s">
        <v>372</v>
      </c>
      <c r="E123" s="80">
        <f t="shared" si="11"/>
        <v>4</v>
      </c>
      <c r="F123" s="209"/>
      <c r="G123" s="87">
        <f t="shared" si="12"/>
        <v>1</v>
      </c>
      <c r="H123" s="88"/>
      <c r="I123" s="160" t="s">
        <v>13</v>
      </c>
      <c r="J123" s="155" t="s">
        <v>13</v>
      </c>
      <c r="K123" s="160" t="s">
        <v>13</v>
      </c>
      <c r="L123" s="155" t="s">
        <v>13</v>
      </c>
      <c r="M123" s="160" t="s">
        <v>13</v>
      </c>
      <c r="N123" s="155" t="s">
        <v>13</v>
      </c>
      <c r="O123" s="160" t="s">
        <v>13</v>
      </c>
      <c r="P123" s="155" t="s">
        <v>13</v>
      </c>
      <c r="Q123" s="160" t="s">
        <v>13</v>
      </c>
      <c r="R123" s="155" t="s">
        <v>13</v>
      </c>
      <c r="S123" s="160" t="s">
        <v>13</v>
      </c>
      <c r="T123" s="169" t="s">
        <v>13</v>
      </c>
      <c r="U123" s="88" t="s">
        <v>13</v>
      </c>
      <c r="V123" s="155" t="s">
        <v>13</v>
      </c>
      <c r="W123" s="88" t="s">
        <v>13</v>
      </c>
      <c r="X123" s="155">
        <v>4</v>
      </c>
      <c r="Y123" s="160" t="s">
        <v>13</v>
      </c>
      <c r="Z123" s="155" t="s">
        <v>13</v>
      </c>
      <c r="AA123" s="106">
        <v>0</v>
      </c>
      <c r="AB123" s="107">
        <v>0</v>
      </c>
      <c r="AC123" s="107">
        <v>0</v>
      </c>
      <c r="AD123" s="107">
        <v>0</v>
      </c>
      <c r="AE123" s="107">
        <v>0</v>
      </c>
      <c r="AF123" s="34"/>
      <c r="AG123" s="21"/>
      <c r="AH123" s="156"/>
      <c r="AI123" s="22"/>
      <c r="AJ123" s="23"/>
      <c r="AK123" s="163"/>
      <c r="AL123" s="163"/>
      <c r="AM123" s="163"/>
      <c r="AN123" s="24"/>
      <c r="AO123" s="23"/>
      <c r="AP123" s="163"/>
      <c r="AQ123" s="163"/>
      <c r="AR123" s="163"/>
      <c r="AS123" s="24"/>
      <c r="AT123" s="72"/>
    </row>
    <row r="124" spans="1:46" ht="17.25" customHeight="1" x14ac:dyDescent="0.2">
      <c r="A124" s="29">
        <v>119</v>
      </c>
      <c r="B124" s="29">
        <v>115</v>
      </c>
      <c r="C124" s="29">
        <f t="shared" si="14"/>
        <v>-4</v>
      </c>
      <c r="D124" s="86" t="s">
        <v>1402</v>
      </c>
      <c r="E124" s="80">
        <f t="shared" si="11"/>
        <v>4</v>
      </c>
      <c r="F124" s="209"/>
      <c r="G124" s="87">
        <f t="shared" si="12"/>
        <v>1</v>
      </c>
      <c r="H124" s="88"/>
      <c r="I124" s="160" t="s">
        <v>13</v>
      </c>
      <c r="J124" s="155" t="s">
        <v>13</v>
      </c>
      <c r="K124" s="160" t="s">
        <v>13</v>
      </c>
      <c r="L124" s="155" t="s">
        <v>13</v>
      </c>
      <c r="M124" s="160" t="s">
        <v>13</v>
      </c>
      <c r="N124" s="155" t="s">
        <v>13</v>
      </c>
      <c r="O124" s="160" t="s">
        <v>13</v>
      </c>
      <c r="P124" s="155" t="s">
        <v>13</v>
      </c>
      <c r="Q124" s="160" t="s">
        <v>13</v>
      </c>
      <c r="R124" s="155">
        <v>4</v>
      </c>
      <c r="S124" s="160" t="s">
        <v>13</v>
      </c>
      <c r="T124" s="169" t="s">
        <v>13</v>
      </c>
      <c r="U124" s="88" t="s">
        <v>13</v>
      </c>
      <c r="V124" s="155" t="s">
        <v>13</v>
      </c>
      <c r="W124" s="88" t="s">
        <v>13</v>
      </c>
      <c r="X124" s="155" t="s">
        <v>13</v>
      </c>
      <c r="Y124" s="160" t="s">
        <v>13</v>
      </c>
      <c r="Z124" s="155" t="s">
        <v>13</v>
      </c>
      <c r="AA124" s="106">
        <v>0</v>
      </c>
      <c r="AB124" s="107">
        <v>0</v>
      </c>
      <c r="AC124" s="107">
        <v>0</v>
      </c>
      <c r="AD124" s="107">
        <v>0</v>
      </c>
      <c r="AE124" s="107">
        <v>0</v>
      </c>
      <c r="AF124" s="34"/>
      <c r="AG124" s="21"/>
      <c r="AH124" s="156"/>
      <c r="AI124" s="22"/>
      <c r="AJ124" s="23"/>
      <c r="AK124" s="163"/>
      <c r="AL124" s="163"/>
      <c r="AM124" s="163"/>
      <c r="AN124" s="24"/>
      <c r="AO124" s="23"/>
      <c r="AP124" s="163"/>
      <c r="AQ124" s="163"/>
      <c r="AR124" s="163"/>
      <c r="AS124" s="24"/>
      <c r="AT124" s="72"/>
    </row>
    <row r="125" spans="1:46" ht="17.25" customHeight="1" x14ac:dyDescent="0.2">
      <c r="A125" s="29">
        <v>120</v>
      </c>
      <c r="B125" s="29">
        <v>116</v>
      </c>
      <c r="C125" s="29">
        <f t="shared" si="14"/>
        <v>-4</v>
      </c>
      <c r="D125" s="86" t="s">
        <v>677</v>
      </c>
      <c r="E125" s="80">
        <f t="shared" si="11"/>
        <v>4</v>
      </c>
      <c r="F125" s="209"/>
      <c r="G125" s="87">
        <f t="shared" si="12"/>
        <v>1</v>
      </c>
      <c r="H125" s="88"/>
      <c r="I125" s="160" t="s">
        <v>13</v>
      </c>
      <c r="J125" s="155" t="s">
        <v>13</v>
      </c>
      <c r="K125" s="160" t="s">
        <v>13</v>
      </c>
      <c r="L125" s="155" t="s">
        <v>13</v>
      </c>
      <c r="M125" s="160" t="s">
        <v>13</v>
      </c>
      <c r="N125" s="155" t="s">
        <v>13</v>
      </c>
      <c r="O125" s="160" t="s">
        <v>13</v>
      </c>
      <c r="P125" s="155">
        <v>4</v>
      </c>
      <c r="Q125" s="160" t="s">
        <v>13</v>
      </c>
      <c r="R125" s="155" t="s">
        <v>13</v>
      </c>
      <c r="S125" s="160" t="s">
        <v>13</v>
      </c>
      <c r="T125" s="169" t="s">
        <v>13</v>
      </c>
      <c r="U125" s="88" t="s">
        <v>13</v>
      </c>
      <c r="V125" s="155" t="s">
        <v>13</v>
      </c>
      <c r="W125" s="88" t="s">
        <v>13</v>
      </c>
      <c r="X125" s="155" t="s">
        <v>13</v>
      </c>
      <c r="Y125" s="160" t="s">
        <v>13</v>
      </c>
      <c r="Z125" s="155" t="s">
        <v>13</v>
      </c>
      <c r="AA125" s="106">
        <v>0</v>
      </c>
      <c r="AB125" s="107">
        <v>0</v>
      </c>
      <c r="AC125" s="107">
        <v>0</v>
      </c>
      <c r="AD125" s="107">
        <v>0</v>
      </c>
      <c r="AE125" s="107">
        <v>0</v>
      </c>
      <c r="AF125" s="34"/>
      <c r="AG125" s="21"/>
      <c r="AH125" s="156"/>
      <c r="AI125" s="22"/>
      <c r="AJ125" s="23"/>
      <c r="AK125" s="163"/>
      <c r="AL125" s="163"/>
      <c r="AM125" s="163"/>
      <c r="AN125" s="24"/>
      <c r="AO125" s="23"/>
      <c r="AP125" s="163"/>
      <c r="AQ125" s="163"/>
      <c r="AR125" s="163"/>
      <c r="AS125" s="24"/>
      <c r="AT125" s="72"/>
    </row>
    <row r="126" spans="1:46" ht="17.25" customHeight="1" x14ac:dyDescent="0.2">
      <c r="A126" s="29">
        <v>121</v>
      </c>
      <c r="B126" s="29">
        <v>117</v>
      </c>
      <c r="C126" s="29">
        <f t="shared" si="14"/>
        <v>-4</v>
      </c>
      <c r="D126" s="86" t="s">
        <v>1505</v>
      </c>
      <c r="E126" s="80">
        <f t="shared" si="11"/>
        <v>4</v>
      </c>
      <c r="F126" s="209"/>
      <c r="G126" s="87">
        <f t="shared" si="12"/>
        <v>1</v>
      </c>
      <c r="H126" s="88"/>
      <c r="I126" s="160" t="s">
        <v>13</v>
      </c>
      <c r="J126" s="155" t="s">
        <v>13</v>
      </c>
      <c r="K126" s="160" t="s">
        <v>13</v>
      </c>
      <c r="L126" s="155" t="s">
        <v>13</v>
      </c>
      <c r="M126" s="160" t="s">
        <v>13</v>
      </c>
      <c r="N126" s="155" t="s">
        <v>13</v>
      </c>
      <c r="O126" s="160">
        <v>4</v>
      </c>
      <c r="P126" s="155" t="s">
        <v>13</v>
      </c>
      <c r="Q126" s="160" t="s">
        <v>13</v>
      </c>
      <c r="R126" s="155" t="s">
        <v>13</v>
      </c>
      <c r="S126" s="160" t="s">
        <v>13</v>
      </c>
      <c r="T126" s="169" t="s">
        <v>13</v>
      </c>
      <c r="U126" s="88" t="s">
        <v>13</v>
      </c>
      <c r="V126" s="155" t="s">
        <v>13</v>
      </c>
      <c r="W126" s="88" t="s">
        <v>13</v>
      </c>
      <c r="X126" s="155" t="s">
        <v>13</v>
      </c>
      <c r="Y126" s="160" t="s">
        <v>13</v>
      </c>
      <c r="Z126" s="155" t="s">
        <v>13</v>
      </c>
      <c r="AA126" s="106">
        <v>0</v>
      </c>
      <c r="AB126" s="107">
        <v>0</v>
      </c>
      <c r="AC126" s="107">
        <v>0</v>
      </c>
      <c r="AD126" s="107">
        <v>0</v>
      </c>
      <c r="AE126" s="107">
        <v>0</v>
      </c>
      <c r="AF126" s="34"/>
      <c r="AG126" s="21"/>
      <c r="AH126" s="156"/>
      <c r="AI126" s="22"/>
      <c r="AJ126" s="23"/>
      <c r="AK126" s="163"/>
      <c r="AL126" s="163"/>
      <c r="AM126" s="163"/>
      <c r="AN126" s="24"/>
      <c r="AO126" s="23"/>
      <c r="AP126" s="163"/>
      <c r="AQ126" s="163"/>
      <c r="AR126" s="163"/>
      <c r="AS126" s="24"/>
      <c r="AT126" s="72"/>
    </row>
    <row r="127" spans="1:46" ht="17.25" customHeight="1" x14ac:dyDescent="0.2">
      <c r="A127" s="29">
        <v>122</v>
      </c>
      <c r="B127" s="29">
        <v>118</v>
      </c>
      <c r="C127" s="29">
        <f t="shared" si="14"/>
        <v>-4</v>
      </c>
      <c r="D127" s="86" t="s">
        <v>685</v>
      </c>
      <c r="E127" s="80">
        <f t="shared" si="11"/>
        <v>4</v>
      </c>
      <c r="F127" s="209"/>
      <c r="G127" s="87">
        <f t="shared" si="12"/>
        <v>1</v>
      </c>
      <c r="H127" s="88"/>
      <c r="I127" s="160" t="s">
        <v>13</v>
      </c>
      <c r="J127" s="155" t="s">
        <v>13</v>
      </c>
      <c r="K127" s="160" t="s">
        <v>13</v>
      </c>
      <c r="L127" s="155" t="s">
        <v>13</v>
      </c>
      <c r="M127" s="160" t="s">
        <v>13</v>
      </c>
      <c r="N127" s="155">
        <v>4</v>
      </c>
      <c r="O127" s="160" t="s">
        <v>13</v>
      </c>
      <c r="P127" s="155" t="s">
        <v>13</v>
      </c>
      <c r="Q127" s="160" t="s">
        <v>13</v>
      </c>
      <c r="R127" s="155" t="s">
        <v>13</v>
      </c>
      <c r="S127" s="160" t="s">
        <v>13</v>
      </c>
      <c r="T127" s="169" t="s">
        <v>13</v>
      </c>
      <c r="U127" s="88" t="s">
        <v>13</v>
      </c>
      <c r="V127" s="155" t="s">
        <v>13</v>
      </c>
      <c r="W127" s="88" t="s">
        <v>13</v>
      </c>
      <c r="X127" s="155" t="s">
        <v>13</v>
      </c>
      <c r="Y127" s="160" t="s">
        <v>13</v>
      </c>
      <c r="Z127" s="155" t="s">
        <v>13</v>
      </c>
      <c r="AA127" s="106">
        <v>0</v>
      </c>
      <c r="AB127" s="107">
        <v>0</v>
      </c>
      <c r="AC127" s="107">
        <v>0</v>
      </c>
      <c r="AD127" s="107">
        <v>0</v>
      </c>
      <c r="AE127" s="107">
        <v>0</v>
      </c>
      <c r="AF127" s="34"/>
      <c r="AG127" s="21"/>
      <c r="AH127" s="156"/>
      <c r="AI127" s="22"/>
      <c r="AJ127" s="23"/>
      <c r="AK127" s="163"/>
      <c r="AL127" s="163"/>
      <c r="AM127" s="163"/>
      <c r="AN127" s="24"/>
      <c r="AO127" s="23"/>
      <c r="AP127" s="163"/>
      <c r="AQ127" s="163"/>
      <c r="AR127" s="163"/>
      <c r="AS127" s="24"/>
      <c r="AT127" s="72"/>
    </row>
    <row r="128" spans="1:46" ht="17.25" customHeight="1" x14ac:dyDescent="0.2">
      <c r="A128" s="29">
        <v>123</v>
      </c>
      <c r="B128" s="29">
        <v>119</v>
      </c>
      <c r="C128" s="29">
        <f t="shared" si="14"/>
        <v>-4</v>
      </c>
      <c r="D128" s="86" t="s">
        <v>1556</v>
      </c>
      <c r="E128" s="80">
        <f t="shared" si="11"/>
        <v>4</v>
      </c>
      <c r="F128" s="209"/>
      <c r="G128" s="87">
        <f t="shared" si="12"/>
        <v>1</v>
      </c>
      <c r="H128" s="88"/>
      <c r="I128" s="160" t="s">
        <v>13</v>
      </c>
      <c r="J128" s="155" t="s">
        <v>13</v>
      </c>
      <c r="K128" s="160" t="s">
        <v>13</v>
      </c>
      <c r="L128" s="155" t="s">
        <v>13</v>
      </c>
      <c r="M128" s="160" t="s">
        <v>13</v>
      </c>
      <c r="N128" s="155" t="s">
        <v>13</v>
      </c>
      <c r="O128" s="160" t="s">
        <v>13</v>
      </c>
      <c r="P128" s="155" t="s">
        <v>13</v>
      </c>
      <c r="Q128" s="160" t="s">
        <v>13</v>
      </c>
      <c r="R128" s="155" t="s">
        <v>13</v>
      </c>
      <c r="S128" s="160">
        <v>4</v>
      </c>
      <c r="T128" s="169" t="s">
        <v>13</v>
      </c>
      <c r="U128" s="88" t="s">
        <v>13</v>
      </c>
      <c r="V128" s="155" t="s">
        <v>13</v>
      </c>
      <c r="W128" s="88" t="s">
        <v>13</v>
      </c>
      <c r="X128" s="155" t="s">
        <v>13</v>
      </c>
      <c r="Y128" s="160" t="s">
        <v>13</v>
      </c>
      <c r="Z128" s="155" t="s">
        <v>13</v>
      </c>
      <c r="AA128" s="106">
        <v>0</v>
      </c>
      <c r="AB128" s="107">
        <v>0</v>
      </c>
      <c r="AC128" s="107">
        <v>0</v>
      </c>
      <c r="AD128" s="107">
        <v>0</v>
      </c>
      <c r="AE128" s="107">
        <v>0</v>
      </c>
      <c r="AF128" s="34"/>
      <c r="AG128" s="21"/>
      <c r="AH128" s="156"/>
      <c r="AI128" s="22"/>
      <c r="AJ128" s="23"/>
      <c r="AK128" s="163"/>
      <c r="AL128" s="163"/>
      <c r="AM128" s="163"/>
      <c r="AN128" s="24"/>
      <c r="AO128" s="23"/>
      <c r="AP128" s="163"/>
      <c r="AQ128" s="163"/>
      <c r="AR128" s="163"/>
      <c r="AS128" s="24"/>
      <c r="AT128" s="72"/>
    </row>
    <row r="129" spans="1:46" ht="17.25" customHeight="1" x14ac:dyDescent="0.2">
      <c r="A129" s="29">
        <v>124</v>
      </c>
      <c r="B129" s="29"/>
      <c r="C129" s="29"/>
      <c r="D129" s="86" t="s">
        <v>1657</v>
      </c>
      <c r="E129" s="80">
        <f t="shared" si="11"/>
        <v>4</v>
      </c>
      <c r="F129" s="209"/>
      <c r="G129" s="87">
        <f t="shared" si="12"/>
        <v>1</v>
      </c>
      <c r="H129" s="88"/>
      <c r="I129" s="160">
        <v>4</v>
      </c>
      <c r="J129" s="155" t="s">
        <v>13</v>
      </c>
      <c r="K129" s="160" t="s">
        <v>13</v>
      </c>
      <c r="L129" s="155" t="s">
        <v>13</v>
      </c>
      <c r="M129" s="160" t="s">
        <v>13</v>
      </c>
      <c r="N129" s="155" t="s">
        <v>13</v>
      </c>
      <c r="O129" s="160" t="s">
        <v>13</v>
      </c>
      <c r="P129" s="155" t="s">
        <v>13</v>
      </c>
      <c r="Q129" s="160" t="s">
        <v>13</v>
      </c>
      <c r="R129" s="155" t="s">
        <v>13</v>
      </c>
      <c r="S129" s="160" t="s">
        <v>13</v>
      </c>
      <c r="T129" s="169" t="s">
        <v>13</v>
      </c>
      <c r="U129" s="88" t="s">
        <v>13</v>
      </c>
      <c r="V129" s="155" t="s">
        <v>13</v>
      </c>
      <c r="W129" s="88" t="s">
        <v>13</v>
      </c>
      <c r="X129" s="155" t="s">
        <v>13</v>
      </c>
      <c r="Y129" s="160" t="s">
        <v>13</v>
      </c>
      <c r="Z129" s="155" t="s">
        <v>13</v>
      </c>
      <c r="AA129" s="106">
        <v>0</v>
      </c>
      <c r="AB129" s="107">
        <v>0</v>
      </c>
      <c r="AC129" s="107">
        <v>0</v>
      </c>
      <c r="AD129" s="107">
        <v>0</v>
      </c>
      <c r="AE129" s="107">
        <v>0</v>
      </c>
      <c r="AF129" s="34"/>
      <c r="AG129" s="21"/>
      <c r="AH129" s="156"/>
      <c r="AI129" s="22"/>
      <c r="AJ129" s="23"/>
      <c r="AK129" s="163"/>
      <c r="AL129" s="163"/>
      <c r="AM129" s="163"/>
      <c r="AN129" s="24"/>
      <c r="AO129" s="23"/>
      <c r="AP129" s="163"/>
      <c r="AQ129" s="163"/>
      <c r="AR129" s="163"/>
      <c r="AS129" s="24"/>
      <c r="AT129" s="72"/>
    </row>
    <row r="130" spans="1:46" ht="17.25" customHeight="1" x14ac:dyDescent="0.2">
      <c r="A130" s="29">
        <v>125</v>
      </c>
      <c r="B130" s="29">
        <v>120</v>
      </c>
      <c r="C130" s="29">
        <f t="shared" ref="C130:C146" si="15">B130-A130</f>
        <v>-5</v>
      </c>
      <c r="D130" s="86" t="s">
        <v>858</v>
      </c>
      <c r="E130" s="80">
        <f t="shared" si="11"/>
        <v>3</v>
      </c>
      <c r="F130" s="209"/>
      <c r="G130" s="87">
        <f t="shared" si="12"/>
        <v>1</v>
      </c>
      <c r="H130" s="88"/>
      <c r="I130" s="160" t="s">
        <v>13</v>
      </c>
      <c r="J130" s="155" t="s">
        <v>13</v>
      </c>
      <c r="K130" s="160" t="s">
        <v>13</v>
      </c>
      <c r="L130" s="155" t="s">
        <v>13</v>
      </c>
      <c r="M130" s="160" t="s">
        <v>13</v>
      </c>
      <c r="N130" s="155" t="s">
        <v>13</v>
      </c>
      <c r="O130" s="160" t="s">
        <v>13</v>
      </c>
      <c r="P130" s="155" t="s">
        <v>13</v>
      </c>
      <c r="Q130" s="160" t="s">
        <v>13</v>
      </c>
      <c r="R130" s="155" t="s">
        <v>13</v>
      </c>
      <c r="S130" s="160" t="s">
        <v>13</v>
      </c>
      <c r="T130" s="169" t="s">
        <v>13</v>
      </c>
      <c r="U130" s="88" t="s">
        <v>13</v>
      </c>
      <c r="V130" s="155" t="s">
        <v>13</v>
      </c>
      <c r="W130" s="88" t="s">
        <v>13</v>
      </c>
      <c r="X130" s="155">
        <v>3</v>
      </c>
      <c r="Y130" s="160" t="s">
        <v>13</v>
      </c>
      <c r="Z130" s="155" t="s">
        <v>13</v>
      </c>
      <c r="AA130" s="106">
        <v>0</v>
      </c>
      <c r="AB130" s="107">
        <v>0</v>
      </c>
      <c r="AC130" s="107">
        <v>0</v>
      </c>
      <c r="AD130" s="107">
        <v>0</v>
      </c>
      <c r="AE130" s="107">
        <v>0</v>
      </c>
      <c r="AF130" s="34"/>
      <c r="AG130" s="21"/>
      <c r="AH130" s="156"/>
      <c r="AI130" s="22"/>
      <c r="AJ130" s="23"/>
      <c r="AK130" s="163"/>
      <c r="AL130" s="163"/>
      <c r="AM130" s="163"/>
      <c r="AN130" s="24"/>
      <c r="AO130" s="23"/>
      <c r="AP130" s="163"/>
      <c r="AQ130" s="163"/>
      <c r="AR130" s="163"/>
      <c r="AS130" s="24"/>
      <c r="AT130" s="72"/>
    </row>
    <row r="131" spans="1:46" ht="17.25" customHeight="1" x14ac:dyDescent="0.2">
      <c r="A131" s="29">
        <v>126</v>
      </c>
      <c r="B131" s="29">
        <v>121</v>
      </c>
      <c r="C131" s="29">
        <f t="shared" si="15"/>
        <v>-5</v>
      </c>
      <c r="D131" s="86" t="s">
        <v>563</v>
      </c>
      <c r="E131" s="80">
        <f t="shared" si="11"/>
        <v>3</v>
      </c>
      <c r="F131" s="209"/>
      <c r="G131" s="87">
        <f t="shared" si="12"/>
        <v>1</v>
      </c>
      <c r="H131" s="88"/>
      <c r="I131" s="160" t="s">
        <v>13</v>
      </c>
      <c r="J131" s="155" t="s">
        <v>13</v>
      </c>
      <c r="K131" s="160" t="s">
        <v>13</v>
      </c>
      <c r="L131" s="155" t="s">
        <v>13</v>
      </c>
      <c r="M131" s="160" t="s">
        <v>13</v>
      </c>
      <c r="N131" s="155">
        <v>3</v>
      </c>
      <c r="O131" s="160" t="s">
        <v>13</v>
      </c>
      <c r="P131" s="155" t="s">
        <v>13</v>
      </c>
      <c r="Q131" s="160" t="s">
        <v>13</v>
      </c>
      <c r="R131" s="155" t="s">
        <v>13</v>
      </c>
      <c r="S131" s="160" t="s">
        <v>13</v>
      </c>
      <c r="T131" s="169" t="s">
        <v>13</v>
      </c>
      <c r="U131" s="88" t="s">
        <v>13</v>
      </c>
      <c r="V131" s="155" t="s">
        <v>13</v>
      </c>
      <c r="W131" s="88" t="s">
        <v>13</v>
      </c>
      <c r="X131" s="155" t="s">
        <v>13</v>
      </c>
      <c r="Y131" s="160" t="s">
        <v>13</v>
      </c>
      <c r="Z131" s="155" t="s">
        <v>13</v>
      </c>
      <c r="AA131" s="106">
        <v>0</v>
      </c>
      <c r="AB131" s="107">
        <v>0</v>
      </c>
      <c r="AC131" s="107">
        <v>0</v>
      </c>
      <c r="AD131" s="107">
        <v>0</v>
      </c>
      <c r="AE131" s="107">
        <v>0</v>
      </c>
      <c r="AF131" s="34"/>
      <c r="AG131" s="21"/>
      <c r="AH131" s="156"/>
      <c r="AI131" s="22"/>
      <c r="AJ131" s="23"/>
      <c r="AK131" s="163"/>
      <c r="AL131" s="163"/>
      <c r="AM131" s="163"/>
      <c r="AN131" s="24"/>
      <c r="AO131" s="23"/>
      <c r="AP131" s="163"/>
      <c r="AQ131" s="163"/>
      <c r="AR131" s="163"/>
      <c r="AS131" s="24"/>
      <c r="AT131" s="72"/>
    </row>
    <row r="132" spans="1:46" ht="17.25" customHeight="1" x14ac:dyDescent="0.2">
      <c r="A132" s="29">
        <v>127</v>
      </c>
      <c r="B132" s="29">
        <v>122</v>
      </c>
      <c r="C132" s="29">
        <f t="shared" si="15"/>
        <v>-5</v>
      </c>
      <c r="D132" s="86" t="s">
        <v>969</v>
      </c>
      <c r="E132" s="80">
        <f t="shared" si="11"/>
        <v>3</v>
      </c>
      <c r="F132" s="209"/>
      <c r="G132" s="87">
        <f t="shared" si="12"/>
        <v>1</v>
      </c>
      <c r="H132" s="88"/>
      <c r="I132" s="160" t="s">
        <v>13</v>
      </c>
      <c r="J132" s="155" t="s">
        <v>13</v>
      </c>
      <c r="K132" s="160" t="s">
        <v>13</v>
      </c>
      <c r="L132" s="155" t="s">
        <v>13</v>
      </c>
      <c r="M132" s="160" t="s">
        <v>13</v>
      </c>
      <c r="N132" s="155" t="s">
        <v>13</v>
      </c>
      <c r="O132" s="160" t="s">
        <v>13</v>
      </c>
      <c r="P132" s="155" t="s">
        <v>13</v>
      </c>
      <c r="Q132" s="160" t="s">
        <v>13</v>
      </c>
      <c r="R132" s="155" t="s">
        <v>13</v>
      </c>
      <c r="S132" s="160" t="s">
        <v>13</v>
      </c>
      <c r="T132" s="169" t="s">
        <v>13</v>
      </c>
      <c r="U132" s="88" t="s">
        <v>13</v>
      </c>
      <c r="V132" s="155" t="s">
        <v>13</v>
      </c>
      <c r="W132" s="88" t="s">
        <v>13</v>
      </c>
      <c r="X132" s="155" t="s">
        <v>13</v>
      </c>
      <c r="Y132" s="160" t="s">
        <v>13</v>
      </c>
      <c r="Z132" s="155">
        <v>3</v>
      </c>
      <c r="AA132" s="106">
        <v>0</v>
      </c>
      <c r="AB132" s="107">
        <v>0</v>
      </c>
      <c r="AC132" s="107">
        <v>0</v>
      </c>
      <c r="AD132" s="107">
        <v>0</v>
      </c>
      <c r="AE132" s="107">
        <v>0</v>
      </c>
      <c r="AF132" s="34"/>
      <c r="AG132" s="21"/>
      <c r="AH132" s="156"/>
      <c r="AI132" s="22"/>
      <c r="AJ132" s="23"/>
      <c r="AK132" s="163"/>
      <c r="AL132" s="163"/>
      <c r="AM132" s="163"/>
      <c r="AN132" s="24"/>
      <c r="AO132" s="23"/>
      <c r="AP132" s="163"/>
      <c r="AQ132" s="163"/>
      <c r="AR132" s="163"/>
      <c r="AS132" s="24"/>
      <c r="AT132" s="72"/>
    </row>
    <row r="133" spans="1:46" ht="17.25" customHeight="1" x14ac:dyDescent="0.2">
      <c r="A133" s="29">
        <v>128</v>
      </c>
      <c r="B133" s="29">
        <v>123</v>
      </c>
      <c r="C133" s="29">
        <f t="shared" si="15"/>
        <v>-5</v>
      </c>
      <c r="D133" s="86" t="s">
        <v>1063</v>
      </c>
      <c r="E133" s="80">
        <f t="shared" si="11"/>
        <v>3</v>
      </c>
      <c r="F133" s="209"/>
      <c r="G133" s="87">
        <f t="shared" si="12"/>
        <v>1</v>
      </c>
      <c r="H133" s="88"/>
      <c r="I133" s="160" t="s">
        <v>13</v>
      </c>
      <c r="J133" s="155" t="s">
        <v>13</v>
      </c>
      <c r="K133" s="160" t="s">
        <v>13</v>
      </c>
      <c r="L133" s="155" t="s">
        <v>13</v>
      </c>
      <c r="M133" s="160" t="s">
        <v>13</v>
      </c>
      <c r="N133" s="155" t="s">
        <v>13</v>
      </c>
      <c r="O133" s="160" t="s">
        <v>13</v>
      </c>
      <c r="P133" s="155" t="s">
        <v>13</v>
      </c>
      <c r="Q133" s="160" t="s">
        <v>13</v>
      </c>
      <c r="R133" s="155" t="s">
        <v>13</v>
      </c>
      <c r="S133" s="160" t="s">
        <v>13</v>
      </c>
      <c r="T133" s="169">
        <v>3</v>
      </c>
      <c r="U133" s="88" t="s">
        <v>13</v>
      </c>
      <c r="V133" s="155" t="s">
        <v>13</v>
      </c>
      <c r="W133" s="88" t="s">
        <v>13</v>
      </c>
      <c r="X133" s="155" t="s">
        <v>13</v>
      </c>
      <c r="Y133" s="160" t="s">
        <v>13</v>
      </c>
      <c r="Z133" s="155" t="s">
        <v>13</v>
      </c>
      <c r="AA133" s="106">
        <v>0</v>
      </c>
      <c r="AB133" s="107">
        <v>0</v>
      </c>
      <c r="AC133" s="107">
        <v>0</v>
      </c>
      <c r="AD133" s="107">
        <v>0</v>
      </c>
      <c r="AE133" s="107">
        <v>0</v>
      </c>
      <c r="AF133" s="34"/>
      <c r="AG133" s="21"/>
      <c r="AH133" s="156"/>
      <c r="AI133" s="22"/>
      <c r="AJ133" s="23"/>
      <c r="AK133" s="163"/>
      <c r="AL133" s="163"/>
      <c r="AM133" s="163"/>
      <c r="AN133" s="24"/>
      <c r="AO133" s="23"/>
      <c r="AP133" s="163"/>
      <c r="AQ133" s="163"/>
      <c r="AR133" s="163"/>
      <c r="AS133" s="24"/>
      <c r="AT133" s="72"/>
    </row>
    <row r="134" spans="1:46" ht="17.25" customHeight="1" x14ac:dyDescent="0.2">
      <c r="A134" s="29">
        <v>129</v>
      </c>
      <c r="B134" s="29">
        <v>124</v>
      </c>
      <c r="C134" s="29">
        <f t="shared" si="15"/>
        <v>-5</v>
      </c>
      <c r="D134" s="86" t="s">
        <v>1403</v>
      </c>
      <c r="E134" s="80">
        <f t="shared" ref="E134:E157" si="16">LARGE(H134:AE134,1)+LARGE(H134:AE134,2)+LARGE(H134:AE134,3)+LARGE(H134:AE134,4)+LARGE(H134:AE134,5)+F134</f>
        <v>3</v>
      </c>
      <c r="F134" s="209"/>
      <c r="G134" s="87">
        <f t="shared" ref="G134:G157" si="17">COUNT(H134:Z134)</f>
        <v>1</v>
      </c>
      <c r="H134" s="88"/>
      <c r="I134" s="160" t="s">
        <v>13</v>
      </c>
      <c r="J134" s="155" t="s">
        <v>13</v>
      </c>
      <c r="K134" s="160" t="s">
        <v>13</v>
      </c>
      <c r="L134" s="155" t="s">
        <v>13</v>
      </c>
      <c r="M134" s="160" t="s">
        <v>13</v>
      </c>
      <c r="N134" s="155" t="s">
        <v>13</v>
      </c>
      <c r="O134" s="160" t="s">
        <v>13</v>
      </c>
      <c r="P134" s="155" t="s">
        <v>13</v>
      </c>
      <c r="Q134" s="160" t="s">
        <v>13</v>
      </c>
      <c r="R134" s="155">
        <v>3</v>
      </c>
      <c r="S134" s="160" t="s">
        <v>13</v>
      </c>
      <c r="T134" s="169" t="s">
        <v>13</v>
      </c>
      <c r="U134" s="88" t="s">
        <v>13</v>
      </c>
      <c r="V134" s="155" t="s">
        <v>13</v>
      </c>
      <c r="W134" s="88" t="s">
        <v>13</v>
      </c>
      <c r="X134" s="155" t="s">
        <v>13</v>
      </c>
      <c r="Y134" s="160" t="s">
        <v>13</v>
      </c>
      <c r="Z134" s="155" t="s">
        <v>13</v>
      </c>
      <c r="AA134" s="106">
        <v>0</v>
      </c>
      <c r="AB134" s="107">
        <v>0</v>
      </c>
      <c r="AC134" s="107">
        <v>0</v>
      </c>
      <c r="AD134" s="107">
        <v>0</v>
      </c>
      <c r="AE134" s="107">
        <v>0</v>
      </c>
      <c r="AF134" s="34"/>
      <c r="AG134" s="21"/>
      <c r="AH134" s="156"/>
      <c r="AI134" s="22"/>
      <c r="AJ134" s="23"/>
      <c r="AK134" s="163"/>
      <c r="AL134" s="163"/>
      <c r="AM134" s="163"/>
      <c r="AN134" s="24"/>
      <c r="AO134" s="23"/>
      <c r="AP134" s="163"/>
      <c r="AQ134" s="163"/>
      <c r="AR134" s="163"/>
      <c r="AS134" s="24"/>
      <c r="AT134" s="72"/>
    </row>
    <row r="135" spans="1:46" ht="17.25" customHeight="1" x14ac:dyDescent="0.2">
      <c r="A135" s="29">
        <v>130</v>
      </c>
      <c r="B135" s="29">
        <v>125</v>
      </c>
      <c r="C135" s="29">
        <f t="shared" si="15"/>
        <v>-5</v>
      </c>
      <c r="D135" s="86" t="s">
        <v>1444</v>
      </c>
      <c r="E135" s="80">
        <f t="shared" si="16"/>
        <v>3</v>
      </c>
      <c r="F135" s="209"/>
      <c r="G135" s="87">
        <f t="shared" si="17"/>
        <v>1</v>
      </c>
      <c r="H135" s="88"/>
      <c r="I135" s="160" t="s">
        <v>13</v>
      </c>
      <c r="J135" s="155" t="s">
        <v>13</v>
      </c>
      <c r="K135" s="160" t="s">
        <v>13</v>
      </c>
      <c r="L135" s="155" t="s">
        <v>13</v>
      </c>
      <c r="M135" s="160">
        <v>3</v>
      </c>
      <c r="N135" s="155" t="s">
        <v>13</v>
      </c>
      <c r="O135" s="160" t="s">
        <v>13</v>
      </c>
      <c r="P135" s="155" t="s">
        <v>13</v>
      </c>
      <c r="Q135" s="160" t="s">
        <v>13</v>
      </c>
      <c r="R135" s="155" t="s">
        <v>13</v>
      </c>
      <c r="S135" s="160" t="s">
        <v>13</v>
      </c>
      <c r="T135" s="169" t="s">
        <v>13</v>
      </c>
      <c r="U135" s="88" t="s">
        <v>13</v>
      </c>
      <c r="V135" s="155" t="s">
        <v>13</v>
      </c>
      <c r="W135" s="88" t="s">
        <v>13</v>
      </c>
      <c r="X135" s="155" t="s">
        <v>13</v>
      </c>
      <c r="Y135" s="160" t="s">
        <v>13</v>
      </c>
      <c r="Z135" s="155" t="s">
        <v>13</v>
      </c>
      <c r="AA135" s="106">
        <v>0</v>
      </c>
      <c r="AB135" s="107">
        <v>0</v>
      </c>
      <c r="AC135" s="107">
        <v>0</v>
      </c>
      <c r="AD135" s="107">
        <v>0</v>
      </c>
      <c r="AE135" s="107">
        <v>0</v>
      </c>
      <c r="AF135" s="34"/>
      <c r="AG135" s="21"/>
      <c r="AH135" s="156"/>
      <c r="AI135" s="22"/>
      <c r="AJ135" s="23"/>
      <c r="AK135" s="163"/>
      <c r="AL135" s="163"/>
      <c r="AM135" s="163"/>
      <c r="AN135" s="24"/>
      <c r="AO135" s="23"/>
      <c r="AP135" s="163"/>
      <c r="AQ135" s="163"/>
      <c r="AR135" s="163"/>
      <c r="AS135" s="24"/>
      <c r="AT135" s="72"/>
    </row>
    <row r="136" spans="1:46" ht="17.25" customHeight="1" x14ac:dyDescent="0.2">
      <c r="A136" s="29">
        <v>131</v>
      </c>
      <c r="B136" s="29">
        <v>126</v>
      </c>
      <c r="C136" s="29">
        <f t="shared" si="15"/>
        <v>-5</v>
      </c>
      <c r="D136" s="86" t="s">
        <v>1491</v>
      </c>
      <c r="E136" s="80">
        <f t="shared" si="16"/>
        <v>3</v>
      </c>
      <c r="F136" s="209"/>
      <c r="G136" s="87">
        <f t="shared" si="17"/>
        <v>1</v>
      </c>
      <c r="H136" s="88"/>
      <c r="I136" s="160" t="s">
        <v>13</v>
      </c>
      <c r="J136" s="155" t="s">
        <v>13</v>
      </c>
      <c r="K136" s="160" t="s">
        <v>13</v>
      </c>
      <c r="L136" s="155" t="s">
        <v>13</v>
      </c>
      <c r="M136" s="160" t="s">
        <v>13</v>
      </c>
      <c r="N136" s="155" t="s">
        <v>13</v>
      </c>
      <c r="O136" s="160" t="s">
        <v>13</v>
      </c>
      <c r="P136" s="155">
        <v>3</v>
      </c>
      <c r="Q136" s="160" t="s">
        <v>13</v>
      </c>
      <c r="R136" s="155" t="s">
        <v>13</v>
      </c>
      <c r="S136" s="160" t="s">
        <v>13</v>
      </c>
      <c r="T136" s="169" t="s">
        <v>13</v>
      </c>
      <c r="U136" s="88" t="s">
        <v>13</v>
      </c>
      <c r="V136" s="155" t="s">
        <v>13</v>
      </c>
      <c r="W136" s="88" t="s">
        <v>13</v>
      </c>
      <c r="X136" s="155" t="s">
        <v>13</v>
      </c>
      <c r="Y136" s="160" t="s">
        <v>13</v>
      </c>
      <c r="Z136" s="155" t="s">
        <v>13</v>
      </c>
      <c r="AA136" s="106">
        <v>0</v>
      </c>
      <c r="AB136" s="107">
        <v>0</v>
      </c>
      <c r="AC136" s="107">
        <v>0</v>
      </c>
      <c r="AD136" s="107">
        <v>0</v>
      </c>
      <c r="AE136" s="107">
        <v>0</v>
      </c>
      <c r="AF136" s="34"/>
      <c r="AG136" s="21"/>
      <c r="AH136" s="156"/>
      <c r="AI136" s="22"/>
      <c r="AJ136" s="23"/>
      <c r="AK136" s="163"/>
      <c r="AL136" s="163"/>
      <c r="AM136" s="163"/>
      <c r="AN136" s="24"/>
      <c r="AO136" s="23"/>
      <c r="AP136" s="163"/>
      <c r="AQ136" s="163"/>
      <c r="AR136" s="163"/>
      <c r="AS136" s="24"/>
      <c r="AT136" s="72"/>
    </row>
    <row r="137" spans="1:46" ht="17.25" customHeight="1" x14ac:dyDescent="0.2">
      <c r="A137" s="29">
        <v>132</v>
      </c>
      <c r="B137" s="29">
        <v>127</v>
      </c>
      <c r="C137" s="29">
        <f t="shared" si="15"/>
        <v>-5</v>
      </c>
      <c r="D137" s="86" t="s">
        <v>1557</v>
      </c>
      <c r="E137" s="80">
        <f t="shared" si="16"/>
        <v>3</v>
      </c>
      <c r="F137" s="209"/>
      <c r="G137" s="87">
        <f t="shared" si="17"/>
        <v>1</v>
      </c>
      <c r="H137" s="88"/>
      <c r="I137" s="160" t="s">
        <v>13</v>
      </c>
      <c r="J137" s="155" t="s">
        <v>13</v>
      </c>
      <c r="K137" s="160" t="s">
        <v>13</v>
      </c>
      <c r="L137" s="155" t="s">
        <v>13</v>
      </c>
      <c r="M137" s="160" t="s">
        <v>13</v>
      </c>
      <c r="N137" s="155" t="s">
        <v>13</v>
      </c>
      <c r="O137" s="160" t="s">
        <v>13</v>
      </c>
      <c r="P137" s="155" t="s">
        <v>13</v>
      </c>
      <c r="Q137" s="160" t="s">
        <v>13</v>
      </c>
      <c r="R137" s="155" t="s">
        <v>13</v>
      </c>
      <c r="S137" s="160">
        <v>3</v>
      </c>
      <c r="T137" s="169" t="s">
        <v>13</v>
      </c>
      <c r="U137" s="88" t="s">
        <v>13</v>
      </c>
      <c r="V137" s="155" t="s">
        <v>13</v>
      </c>
      <c r="W137" s="88" t="s">
        <v>13</v>
      </c>
      <c r="X137" s="155" t="s">
        <v>13</v>
      </c>
      <c r="Y137" s="160" t="s">
        <v>13</v>
      </c>
      <c r="Z137" s="155" t="s">
        <v>13</v>
      </c>
      <c r="AA137" s="106">
        <v>0</v>
      </c>
      <c r="AB137" s="107">
        <v>0</v>
      </c>
      <c r="AC137" s="107">
        <v>0</v>
      </c>
      <c r="AD137" s="107">
        <v>0</v>
      </c>
      <c r="AE137" s="107">
        <v>0</v>
      </c>
      <c r="AF137" s="34"/>
      <c r="AG137" s="21"/>
      <c r="AH137" s="156"/>
      <c r="AI137" s="22"/>
      <c r="AJ137" s="23"/>
      <c r="AK137" s="163"/>
      <c r="AL137" s="163"/>
      <c r="AM137" s="163"/>
      <c r="AN137" s="24"/>
      <c r="AO137" s="23"/>
      <c r="AP137" s="163"/>
      <c r="AQ137" s="163"/>
      <c r="AR137" s="163"/>
      <c r="AS137" s="24"/>
      <c r="AT137" s="72"/>
    </row>
    <row r="138" spans="1:46" ht="17.25" customHeight="1" x14ac:dyDescent="0.2">
      <c r="A138" s="29">
        <v>133</v>
      </c>
      <c r="B138" s="29">
        <v>128</v>
      </c>
      <c r="C138" s="29">
        <f t="shared" si="15"/>
        <v>-5</v>
      </c>
      <c r="D138" s="86" t="s">
        <v>1626</v>
      </c>
      <c r="E138" s="80">
        <f t="shared" si="16"/>
        <v>3</v>
      </c>
      <c r="F138" s="209"/>
      <c r="G138" s="87">
        <f t="shared" si="17"/>
        <v>1</v>
      </c>
      <c r="H138" s="88"/>
      <c r="I138" s="160" t="s">
        <v>13</v>
      </c>
      <c r="J138" s="155" t="s">
        <v>13</v>
      </c>
      <c r="K138" s="160">
        <v>3</v>
      </c>
      <c r="L138" s="155" t="s">
        <v>13</v>
      </c>
      <c r="M138" s="160" t="s">
        <v>13</v>
      </c>
      <c r="N138" s="155" t="s">
        <v>13</v>
      </c>
      <c r="O138" s="160" t="s">
        <v>13</v>
      </c>
      <c r="P138" s="155" t="s">
        <v>13</v>
      </c>
      <c r="Q138" s="160" t="s">
        <v>13</v>
      </c>
      <c r="R138" s="155" t="s">
        <v>13</v>
      </c>
      <c r="S138" s="160" t="s">
        <v>13</v>
      </c>
      <c r="T138" s="169" t="s">
        <v>13</v>
      </c>
      <c r="U138" s="88" t="s">
        <v>13</v>
      </c>
      <c r="V138" s="155" t="s">
        <v>13</v>
      </c>
      <c r="W138" s="88" t="s">
        <v>13</v>
      </c>
      <c r="X138" s="155" t="s">
        <v>13</v>
      </c>
      <c r="Y138" s="160" t="s">
        <v>13</v>
      </c>
      <c r="Z138" s="155" t="s">
        <v>13</v>
      </c>
      <c r="AA138" s="106">
        <v>0</v>
      </c>
      <c r="AB138" s="107">
        <v>0</v>
      </c>
      <c r="AC138" s="107">
        <v>0</v>
      </c>
      <c r="AD138" s="107">
        <v>0</v>
      </c>
      <c r="AE138" s="107">
        <v>0</v>
      </c>
      <c r="AF138" s="34"/>
      <c r="AG138" s="21"/>
      <c r="AH138" s="156"/>
      <c r="AI138" s="22"/>
      <c r="AJ138" s="23"/>
      <c r="AK138" s="163"/>
      <c r="AL138" s="163"/>
      <c r="AM138" s="163"/>
      <c r="AN138" s="24"/>
      <c r="AO138" s="23"/>
      <c r="AP138" s="163"/>
      <c r="AQ138" s="163"/>
      <c r="AR138" s="163"/>
      <c r="AS138" s="24"/>
      <c r="AT138" s="72"/>
    </row>
    <row r="139" spans="1:46" ht="17.25" customHeight="1" x14ac:dyDescent="0.2">
      <c r="A139" s="29">
        <v>134</v>
      </c>
      <c r="B139" s="29">
        <v>129</v>
      </c>
      <c r="C139" s="29">
        <f t="shared" si="15"/>
        <v>-5</v>
      </c>
      <c r="D139" s="86" t="s">
        <v>311</v>
      </c>
      <c r="E139" s="80">
        <f t="shared" si="16"/>
        <v>2</v>
      </c>
      <c r="F139" s="209"/>
      <c r="G139" s="87">
        <f t="shared" si="17"/>
        <v>1</v>
      </c>
      <c r="H139" s="88"/>
      <c r="I139" s="160" t="s">
        <v>13</v>
      </c>
      <c r="J139" s="155" t="s">
        <v>13</v>
      </c>
      <c r="K139" s="160" t="s">
        <v>13</v>
      </c>
      <c r="L139" s="155" t="s">
        <v>13</v>
      </c>
      <c r="M139" s="160" t="s">
        <v>13</v>
      </c>
      <c r="N139" s="155" t="s">
        <v>13</v>
      </c>
      <c r="O139" s="160" t="s">
        <v>13</v>
      </c>
      <c r="P139" s="155" t="s">
        <v>13</v>
      </c>
      <c r="Q139" s="160" t="s">
        <v>13</v>
      </c>
      <c r="R139" s="155" t="s">
        <v>13</v>
      </c>
      <c r="S139" s="160" t="s">
        <v>13</v>
      </c>
      <c r="T139" s="169">
        <v>2</v>
      </c>
      <c r="U139" s="88" t="s">
        <v>13</v>
      </c>
      <c r="V139" s="155" t="s">
        <v>13</v>
      </c>
      <c r="W139" s="88" t="s">
        <v>13</v>
      </c>
      <c r="X139" s="155" t="s">
        <v>13</v>
      </c>
      <c r="Y139" s="160" t="s">
        <v>13</v>
      </c>
      <c r="Z139" s="155" t="s">
        <v>13</v>
      </c>
      <c r="AA139" s="106">
        <v>0</v>
      </c>
      <c r="AB139" s="107">
        <v>0</v>
      </c>
      <c r="AC139" s="107">
        <v>0</v>
      </c>
      <c r="AD139" s="107">
        <v>0</v>
      </c>
      <c r="AE139" s="107">
        <v>0</v>
      </c>
      <c r="AF139" s="34"/>
      <c r="AG139" s="21"/>
      <c r="AH139" s="156"/>
      <c r="AI139" s="22"/>
      <c r="AJ139" s="23"/>
      <c r="AK139" s="163"/>
      <c r="AL139" s="163"/>
      <c r="AM139" s="163"/>
      <c r="AN139" s="24"/>
      <c r="AO139" s="23"/>
      <c r="AP139" s="163"/>
      <c r="AQ139" s="163"/>
      <c r="AR139" s="163"/>
      <c r="AS139" s="24"/>
      <c r="AT139" s="72"/>
    </row>
    <row r="140" spans="1:46" ht="17.25" customHeight="1" x14ac:dyDescent="0.2">
      <c r="A140" s="29">
        <v>135</v>
      </c>
      <c r="B140" s="29">
        <v>130</v>
      </c>
      <c r="C140" s="29">
        <f t="shared" si="15"/>
        <v>-5</v>
      </c>
      <c r="D140" s="86" t="s">
        <v>644</v>
      </c>
      <c r="E140" s="80">
        <f t="shared" si="16"/>
        <v>2</v>
      </c>
      <c r="F140" s="209"/>
      <c r="G140" s="87">
        <f t="shared" si="17"/>
        <v>1</v>
      </c>
      <c r="H140" s="88"/>
      <c r="I140" s="160" t="s">
        <v>13</v>
      </c>
      <c r="J140" s="155" t="s">
        <v>13</v>
      </c>
      <c r="K140" s="160" t="s">
        <v>13</v>
      </c>
      <c r="L140" s="155" t="s">
        <v>13</v>
      </c>
      <c r="M140" s="160" t="s">
        <v>13</v>
      </c>
      <c r="N140" s="155" t="s">
        <v>13</v>
      </c>
      <c r="O140" s="160" t="s">
        <v>13</v>
      </c>
      <c r="P140" s="155" t="s">
        <v>13</v>
      </c>
      <c r="Q140" s="160" t="s">
        <v>13</v>
      </c>
      <c r="R140" s="155">
        <v>2</v>
      </c>
      <c r="S140" s="160" t="s">
        <v>13</v>
      </c>
      <c r="T140" s="169" t="s">
        <v>13</v>
      </c>
      <c r="U140" s="88" t="s">
        <v>13</v>
      </c>
      <c r="V140" s="155" t="s">
        <v>13</v>
      </c>
      <c r="W140" s="88" t="s">
        <v>13</v>
      </c>
      <c r="X140" s="155" t="s">
        <v>13</v>
      </c>
      <c r="Y140" s="160" t="s">
        <v>13</v>
      </c>
      <c r="Z140" s="155" t="s">
        <v>13</v>
      </c>
      <c r="AA140" s="106">
        <v>0</v>
      </c>
      <c r="AB140" s="107">
        <v>0</v>
      </c>
      <c r="AC140" s="107">
        <v>0</v>
      </c>
      <c r="AD140" s="107">
        <v>0</v>
      </c>
      <c r="AE140" s="107">
        <v>0</v>
      </c>
      <c r="AF140" s="34"/>
      <c r="AG140" s="21"/>
      <c r="AH140" s="156"/>
      <c r="AI140" s="22"/>
      <c r="AJ140" s="23"/>
      <c r="AK140" s="163"/>
      <c r="AL140" s="163"/>
      <c r="AM140" s="163"/>
      <c r="AN140" s="24"/>
      <c r="AO140" s="23"/>
      <c r="AP140" s="163"/>
      <c r="AQ140" s="163"/>
      <c r="AR140" s="163"/>
      <c r="AS140" s="24"/>
      <c r="AT140" s="72"/>
    </row>
    <row r="141" spans="1:46" ht="17.25" customHeight="1" x14ac:dyDescent="0.2">
      <c r="A141" s="29">
        <v>136</v>
      </c>
      <c r="B141" s="29">
        <v>131</v>
      </c>
      <c r="C141" s="29">
        <f t="shared" si="15"/>
        <v>-5</v>
      </c>
      <c r="D141" s="86" t="s">
        <v>812</v>
      </c>
      <c r="E141" s="80">
        <f t="shared" si="16"/>
        <v>2</v>
      </c>
      <c r="F141" s="209"/>
      <c r="G141" s="87">
        <f t="shared" si="17"/>
        <v>1</v>
      </c>
      <c r="H141" s="88"/>
      <c r="I141" s="160" t="s">
        <v>13</v>
      </c>
      <c r="J141" s="155" t="s">
        <v>13</v>
      </c>
      <c r="K141" s="160" t="s">
        <v>13</v>
      </c>
      <c r="L141" s="155" t="s">
        <v>13</v>
      </c>
      <c r="M141" s="160" t="s">
        <v>13</v>
      </c>
      <c r="N141" s="155" t="s">
        <v>13</v>
      </c>
      <c r="O141" s="160" t="s">
        <v>13</v>
      </c>
      <c r="P141" s="155" t="s">
        <v>13</v>
      </c>
      <c r="Q141" s="160" t="s">
        <v>13</v>
      </c>
      <c r="R141" s="155" t="s">
        <v>13</v>
      </c>
      <c r="S141" s="160" t="s">
        <v>13</v>
      </c>
      <c r="T141" s="169" t="s">
        <v>13</v>
      </c>
      <c r="U141" s="88" t="s">
        <v>13</v>
      </c>
      <c r="V141" s="155" t="s">
        <v>13</v>
      </c>
      <c r="W141" s="88">
        <v>2</v>
      </c>
      <c r="X141" s="155" t="s">
        <v>13</v>
      </c>
      <c r="Y141" s="160" t="s">
        <v>13</v>
      </c>
      <c r="Z141" s="155" t="s">
        <v>13</v>
      </c>
      <c r="AA141" s="106">
        <v>0</v>
      </c>
      <c r="AB141" s="107">
        <v>0</v>
      </c>
      <c r="AC141" s="107">
        <v>0</v>
      </c>
      <c r="AD141" s="107">
        <v>0</v>
      </c>
      <c r="AE141" s="107">
        <v>0</v>
      </c>
      <c r="AF141" s="34"/>
      <c r="AG141" s="21"/>
      <c r="AH141" s="156"/>
      <c r="AI141" s="22"/>
      <c r="AJ141" s="23"/>
      <c r="AK141" s="163"/>
      <c r="AL141" s="163"/>
      <c r="AM141" s="163"/>
      <c r="AN141" s="24"/>
      <c r="AO141" s="23"/>
      <c r="AP141" s="163"/>
      <c r="AQ141" s="163"/>
      <c r="AR141" s="163"/>
      <c r="AS141" s="24"/>
      <c r="AT141" s="72"/>
    </row>
    <row r="142" spans="1:46" ht="17.25" customHeight="1" x14ac:dyDescent="0.2">
      <c r="A142" s="29">
        <v>137</v>
      </c>
      <c r="B142" s="29">
        <v>132</v>
      </c>
      <c r="C142" s="29">
        <f t="shared" si="15"/>
        <v>-5</v>
      </c>
      <c r="D142" s="86" t="s">
        <v>664</v>
      </c>
      <c r="E142" s="80">
        <f t="shared" si="16"/>
        <v>2</v>
      </c>
      <c r="F142" s="209"/>
      <c r="G142" s="87">
        <f t="shared" si="17"/>
        <v>1</v>
      </c>
      <c r="H142" s="88"/>
      <c r="I142" s="160" t="s">
        <v>13</v>
      </c>
      <c r="J142" s="155" t="s">
        <v>13</v>
      </c>
      <c r="K142" s="160" t="s">
        <v>13</v>
      </c>
      <c r="L142" s="155" t="s">
        <v>13</v>
      </c>
      <c r="M142" s="160">
        <v>2</v>
      </c>
      <c r="N142" s="155" t="s">
        <v>13</v>
      </c>
      <c r="O142" s="160" t="s">
        <v>13</v>
      </c>
      <c r="P142" s="155" t="s">
        <v>13</v>
      </c>
      <c r="Q142" s="160" t="s">
        <v>13</v>
      </c>
      <c r="R142" s="155" t="s">
        <v>13</v>
      </c>
      <c r="S142" s="160" t="s">
        <v>13</v>
      </c>
      <c r="T142" s="169" t="s">
        <v>13</v>
      </c>
      <c r="U142" s="88" t="s">
        <v>13</v>
      </c>
      <c r="V142" s="155" t="s">
        <v>13</v>
      </c>
      <c r="W142" s="88" t="s">
        <v>13</v>
      </c>
      <c r="X142" s="155" t="s">
        <v>13</v>
      </c>
      <c r="Y142" s="160" t="s">
        <v>13</v>
      </c>
      <c r="Z142" s="155" t="s">
        <v>13</v>
      </c>
      <c r="AA142" s="106">
        <v>0</v>
      </c>
      <c r="AB142" s="107">
        <v>0</v>
      </c>
      <c r="AC142" s="107">
        <v>0</v>
      </c>
      <c r="AD142" s="107">
        <v>0</v>
      </c>
      <c r="AE142" s="107">
        <v>0</v>
      </c>
      <c r="AF142" s="34"/>
      <c r="AG142" s="21"/>
      <c r="AH142" s="156"/>
      <c r="AI142" s="22"/>
      <c r="AJ142" s="23"/>
      <c r="AK142" s="163"/>
      <c r="AL142" s="163"/>
      <c r="AM142" s="163"/>
      <c r="AN142" s="24"/>
      <c r="AO142" s="23"/>
      <c r="AP142" s="163"/>
      <c r="AQ142" s="163"/>
      <c r="AR142" s="163"/>
      <c r="AS142" s="24"/>
      <c r="AT142" s="72"/>
    </row>
    <row r="143" spans="1:46" ht="17.25" customHeight="1" x14ac:dyDescent="0.2">
      <c r="A143" s="29">
        <v>138</v>
      </c>
      <c r="B143" s="29">
        <v>133</v>
      </c>
      <c r="C143" s="29">
        <f t="shared" si="15"/>
        <v>-5</v>
      </c>
      <c r="D143" s="86" t="s">
        <v>1481</v>
      </c>
      <c r="E143" s="80">
        <f t="shared" si="16"/>
        <v>2</v>
      </c>
      <c r="F143" s="209"/>
      <c r="G143" s="87">
        <f t="shared" si="17"/>
        <v>1</v>
      </c>
      <c r="H143" s="88"/>
      <c r="I143" s="160" t="s">
        <v>13</v>
      </c>
      <c r="J143" s="155" t="s">
        <v>13</v>
      </c>
      <c r="K143" s="160" t="s">
        <v>13</v>
      </c>
      <c r="L143" s="155" t="s">
        <v>13</v>
      </c>
      <c r="M143" s="160" t="s">
        <v>13</v>
      </c>
      <c r="N143" s="155" t="s">
        <v>13</v>
      </c>
      <c r="O143" s="160" t="s">
        <v>13</v>
      </c>
      <c r="P143" s="155" t="s">
        <v>13</v>
      </c>
      <c r="Q143" s="160">
        <v>2</v>
      </c>
      <c r="R143" s="155" t="s">
        <v>13</v>
      </c>
      <c r="S143" s="160" t="s">
        <v>13</v>
      </c>
      <c r="T143" s="169" t="s">
        <v>13</v>
      </c>
      <c r="U143" s="88" t="s">
        <v>13</v>
      </c>
      <c r="V143" s="155" t="s">
        <v>13</v>
      </c>
      <c r="W143" s="88" t="s">
        <v>13</v>
      </c>
      <c r="X143" s="155" t="s">
        <v>13</v>
      </c>
      <c r="Y143" s="160" t="s">
        <v>13</v>
      </c>
      <c r="Z143" s="155" t="s">
        <v>13</v>
      </c>
      <c r="AA143" s="106">
        <v>0</v>
      </c>
      <c r="AB143" s="107">
        <v>0</v>
      </c>
      <c r="AC143" s="107">
        <v>0</v>
      </c>
      <c r="AD143" s="107">
        <v>0</v>
      </c>
      <c r="AE143" s="107">
        <v>0</v>
      </c>
      <c r="AF143" s="34"/>
      <c r="AG143" s="21"/>
      <c r="AH143" s="156"/>
      <c r="AI143" s="22"/>
      <c r="AJ143" s="23"/>
      <c r="AK143" s="163"/>
      <c r="AL143" s="163"/>
      <c r="AM143" s="163"/>
      <c r="AN143" s="24"/>
      <c r="AO143" s="23"/>
      <c r="AP143" s="163"/>
      <c r="AQ143" s="163"/>
      <c r="AR143" s="163"/>
      <c r="AS143" s="24"/>
      <c r="AT143" s="72"/>
    </row>
    <row r="144" spans="1:46" ht="17.25" customHeight="1" x14ac:dyDescent="0.2">
      <c r="A144" s="29">
        <v>139</v>
      </c>
      <c r="B144" s="29">
        <v>134</v>
      </c>
      <c r="C144" s="29">
        <f t="shared" si="15"/>
        <v>-5</v>
      </c>
      <c r="D144" s="86" t="s">
        <v>1492</v>
      </c>
      <c r="E144" s="80">
        <f t="shared" si="16"/>
        <v>2</v>
      </c>
      <c r="F144" s="209"/>
      <c r="G144" s="87">
        <f t="shared" si="17"/>
        <v>1</v>
      </c>
      <c r="H144" s="88"/>
      <c r="I144" s="160" t="s">
        <v>13</v>
      </c>
      <c r="J144" s="155" t="s">
        <v>13</v>
      </c>
      <c r="K144" s="160" t="s">
        <v>13</v>
      </c>
      <c r="L144" s="155" t="s">
        <v>13</v>
      </c>
      <c r="M144" s="160" t="s">
        <v>13</v>
      </c>
      <c r="N144" s="155" t="s">
        <v>13</v>
      </c>
      <c r="O144" s="160" t="s">
        <v>13</v>
      </c>
      <c r="P144" s="155">
        <v>2</v>
      </c>
      <c r="Q144" s="160" t="s">
        <v>13</v>
      </c>
      <c r="R144" s="155" t="s">
        <v>13</v>
      </c>
      <c r="S144" s="160" t="s">
        <v>13</v>
      </c>
      <c r="T144" s="169" t="s">
        <v>13</v>
      </c>
      <c r="U144" s="88" t="s">
        <v>13</v>
      </c>
      <c r="V144" s="155" t="s">
        <v>13</v>
      </c>
      <c r="W144" s="88" t="s">
        <v>13</v>
      </c>
      <c r="X144" s="155" t="s">
        <v>13</v>
      </c>
      <c r="Y144" s="160" t="s">
        <v>13</v>
      </c>
      <c r="Z144" s="155" t="s">
        <v>13</v>
      </c>
      <c r="AA144" s="106">
        <v>0</v>
      </c>
      <c r="AB144" s="107">
        <v>0</v>
      </c>
      <c r="AC144" s="107">
        <v>0</v>
      </c>
      <c r="AD144" s="107">
        <v>0</v>
      </c>
      <c r="AE144" s="107">
        <v>0</v>
      </c>
      <c r="AF144" s="34"/>
      <c r="AG144" s="21"/>
      <c r="AH144" s="156"/>
      <c r="AI144" s="22"/>
      <c r="AJ144" s="23"/>
      <c r="AK144" s="163"/>
      <c r="AL144" s="163"/>
      <c r="AM144" s="163"/>
      <c r="AN144" s="24"/>
      <c r="AO144" s="23"/>
      <c r="AP144" s="163"/>
      <c r="AQ144" s="163"/>
      <c r="AR144" s="163"/>
      <c r="AS144" s="24"/>
      <c r="AT144" s="72"/>
    </row>
    <row r="145" spans="1:46" ht="17.25" customHeight="1" x14ac:dyDescent="0.2">
      <c r="A145" s="29">
        <v>140</v>
      </c>
      <c r="B145" s="29">
        <v>135</v>
      </c>
      <c r="C145" s="29">
        <f t="shared" si="15"/>
        <v>-5</v>
      </c>
      <c r="D145" s="86" t="s">
        <v>1519</v>
      </c>
      <c r="E145" s="80">
        <f t="shared" si="16"/>
        <v>2</v>
      </c>
      <c r="F145" s="209"/>
      <c r="G145" s="87">
        <f t="shared" si="17"/>
        <v>1</v>
      </c>
      <c r="H145" s="88"/>
      <c r="I145" s="160" t="s">
        <v>13</v>
      </c>
      <c r="J145" s="155" t="s">
        <v>13</v>
      </c>
      <c r="K145" s="160" t="s">
        <v>13</v>
      </c>
      <c r="L145" s="155" t="s">
        <v>13</v>
      </c>
      <c r="M145" s="160" t="s">
        <v>13</v>
      </c>
      <c r="N145" s="155">
        <v>2</v>
      </c>
      <c r="O145" s="160" t="s">
        <v>13</v>
      </c>
      <c r="P145" s="155" t="s">
        <v>13</v>
      </c>
      <c r="Q145" s="160" t="s">
        <v>13</v>
      </c>
      <c r="R145" s="155" t="s">
        <v>13</v>
      </c>
      <c r="S145" s="160" t="s">
        <v>13</v>
      </c>
      <c r="T145" s="169" t="s">
        <v>13</v>
      </c>
      <c r="U145" s="88" t="s">
        <v>13</v>
      </c>
      <c r="V145" s="155" t="s">
        <v>13</v>
      </c>
      <c r="W145" s="88" t="s">
        <v>13</v>
      </c>
      <c r="X145" s="155" t="s">
        <v>13</v>
      </c>
      <c r="Y145" s="160" t="s">
        <v>13</v>
      </c>
      <c r="Z145" s="155" t="s">
        <v>13</v>
      </c>
      <c r="AA145" s="106">
        <v>0</v>
      </c>
      <c r="AB145" s="107">
        <v>0</v>
      </c>
      <c r="AC145" s="107">
        <v>0</v>
      </c>
      <c r="AD145" s="107">
        <v>0</v>
      </c>
      <c r="AE145" s="107">
        <v>0</v>
      </c>
      <c r="AF145" s="34"/>
      <c r="AG145" s="21"/>
      <c r="AH145" s="156"/>
      <c r="AI145" s="22"/>
      <c r="AJ145" s="23"/>
      <c r="AK145" s="163"/>
      <c r="AL145" s="163"/>
      <c r="AM145" s="163"/>
      <c r="AN145" s="24"/>
      <c r="AO145" s="23"/>
      <c r="AP145" s="163"/>
      <c r="AQ145" s="163"/>
      <c r="AR145" s="163"/>
      <c r="AS145" s="24"/>
      <c r="AT145" s="72"/>
    </row>
    <row r="146" spans="1:46" ht="17.25" customHeight="1" x14ac:dyDescent="0.2">
      <c r="A146" s="29">
        <v>141</v>
      </c>
      <c r="B146" s="29">
        <v>136</v>
      </c>
      <c r="C146" s="29">
        <f t="shared" si="15"/>
        <v>-5</v>
      </c>
      <c r="D146" s="86" t="s">
        <v>661</v>
      </c>
      <c r="E146" s="80">
        <f t="shared" si="16"/>
        <v>2</v>
      </c>
      <c r="F146" s="209"/>
      <c r="G146" s="87">
        <f t="shared" si="17"/>
        <v>1</v>
      </c>
      <c r="H146" s="88"/>
      <c r="I146" s="160" t="s">
        <v>13</v>
      </c>
      <c r="J146" s="155" t="s">
        <v>13</v>
      </c>
      <c r="K146" s="160">
        <v>2</v>
      </c>
      <c r="L146" s="155" t="s">
        <v>13</v>
      </c>
      <c r="M146" s="160" t="s">
        <v>13</v>
      </c>
      <c r="N146" s="155" t="s">
        <v>13</v>
      </c>
      <c r="O146" s="160" t="s">
        <v>13</v>
      </c>
      <c r="P146" s="155" t="s">
        <v>13</v>
      </c>
      <c r="Q146" s="160" t="s">
        <v>13</v>
      </c>
      <c r="R146" s="155" t="s">
        <v>13</v>
      </c>
      <c r="S146" s="160" t="s">
        <v>13</v>
      </c>
      <c r="T146" s="169" t="s">
        <v>13</v>
      </c>
      <c r="U146" s="88" t="s">
        <v>13</v>
      </c>
      <c r="V146" s="155" t="s">
        <v>13</v>
      </c>
      <c r="W146" s="88" t="s">
        <v>13</v>
      </c>
      <c r="X146" s="155" t="s">
        <v>13</v>
      </c>
      <c r="Y146" s="160" t="s">
        <v>13</v>
      </c>
      <c r="Z146" s="155" t="s">
        <v>13</v>
      </c>
      <c r="AA146" s="106">
        <v>0</v>
      </c>
      <c r="AB146" s="107">
        <v>0</v>
      </c>
      <c r="AC146" s="107">
        <v>0</v>
      </c>
      <c r="AD146" s="107">
        <v>0</v>
      </c>
      <c r="AE146" s="107">
        <v>0</v>
      </c>
      <c r="AF146" s="34"/>
      <c r="AG146" s="21"/>
      <c r="AH146" s="156"/>
      <c r="AI146" s="22"/>
      <c r="AJ146" s="23"/>
      <c r="AK146" s="163"/>
      <c r="AL146" s="163"/>
      <c r="AM146" s="163"/>
      <c r="AN146" s="24"/>
      <c r="AO146" s="23"/>
      <c r="AP146" s="163"/>
      <c r="AQ146" s="163"/>
      <c r="AR146" s="163"/>
      <c r="AS146" s="24"/>
      <c r="AT146" s="72"/>
    </row>
    <row r="147" spans="1:46" ht="17.25" customHeight="1" x14ac:dyDescent="0.2">
      <c r="A147" s="29">
        <v>142</v>
      </c>
      <c r="B147" s="29"/>
      <c r="C147" s="29"/>
      <c r="D147" s="86" t="s">
        <v>1658</v>
      </c>
      <c r="E147" s="80">
        <f t="shared" si="16"/>
        <v>2</v>
      </c>
      <c r="F147" s="209"/>
      <c r="G147" s="87">
        <f t="shared" si="17"/>
        <v>1</v>
      </c>
      <c r="H147" s="88"/>
      <c r="I147" s="160">
        <v>2</v>
      </c>
      <c r="J147" s="155" t="s">
        <v>13</v>
      </c>
      <c r="K147" s="160" t="s">
        <v>13</v>
      </c>
      <c r="L147" s="155" t="s">
        <v>13</v>
      </c>
      <c r="M147" s="160" t="s">
        <v>13</v>
      </c>
      <c r="N147" s="155" t="s">
        <v>13</v>
      </c>
      <c r="O147" s="160" t="s">
        <v>13</v>
      </c>
      <c r="P147" s="155" t="s">
        <v>13</v>
      </c>
      <c r="Q147" s="160" t="s">
        <v>13</v>
      </c>
      <c r="R147" s="155" t="s">
        <v>13</v>
      </c>
      <c r="S147" s="160" t="s">
        <v>13</v>
      </c>
      <c r="T147" s="169" t="s">
        <v>13</v>
      </c>
      <c r="U147" s="88" t="s">
        <v>13</v>
      </c>
      <c r="V147" s="155" t="s">
        <v>13</v>
      </c>
      <c r="W147" s="88" t="s">
        <v>13</v>
      </c>
      <c r="X147" s="155" t="s">
        <v>13</v>
      </c>
      <c r="Y147" s="160" t="s">
        <v>13</v>
      </c>
      <c r="Z147" s="155" t="s">
        <v>13</v>
      </c>
      <c r="AA147" s="106">
        <v>0</v>
      </c>
      <c r="AB147" s="107">
        <v>0</v>
      </c>
      <c r="AC147" s="107">
        <v>0</v>
      </c>
      <c r="AD147" s="107">
        <v>0</v>
      </c>
      <c r="AE147" s="107">
        <v>0</v>
      </c>
      <c r="AF147" s="34"/>
      <c r="AG147" s="21"/>
      <c r="AH147" s="156"/>
      <c r="AI147" s="22"/>
      <c r="AJ147" s="23"/>
      <c r="AK147" s="163"/>
      <c r="AL147" s="163"/>
      <c r="AM147" s="163"/>
      <c r="AN147" s="24"/>
      <c r="AO147" s="23"/>
      <c r="AP147" s="163"/>
      <c r="AQ147" s="163"/>
      <c r="AR147" s="163"/>
      <c r="AS147" s="24"/>
      <c r="AT147" s="72"/>
    </row>
    <row r="148" spans="1:46" ht="17.25" customHeight="1" x14ac:dyDescent="0.2">
      <c r="A148" s="29">
        <v>143</v>
      </c>
      <c r="B148" s="29">
        <v>137</v>
      </c>
      <c r="C148" s="29">
        <f t="shared" ref="C148:C156" si="18">B148-A148</f>
        <v>-6</v>
      </c>
      <c r="D148" s="86" t="s">
        <v>306</v>
      </c>
      <c r="E148" s="80">
        <f t="shared" si="16"/>
        <v>1</v>
      </c>
      <c r="F148" s="209"/>
      <c r="G148" s="87">
        <f t="shared" si="17"/>
        <v>1</v>
      </c>
      <c r="H148" s="88"/>
      <c r="I148" s="160" t="s">
        <v>13</v>
      </c>
      <c r="J148" s="155" t="s">
        <v>13</v>
      </c>
      <c r="K148" s="160" t="s">
        <v>13</v>
      </c>
      <c r="L148" s="155" t="s">
        <v>13</v>
      </c>
      <c r="M148" s="160" t="s">
        <v>13</v>
      </c>
      <c r="N148" s="155" t="s">
        <v>13</v>
      </c>
      <c r="O148" s="160" t="s">
        <v>13</v>
      </c>
      <c r="P148" s="155" t="s">
        <v>13</v>
      </c>
      <c r="Q148" s="160" t="s">
        <v>13</v>
      </c>
      <c r="R148" s="155" t="s">
        <v>13</v>
      </c>
      <c r="S148" s="160" t="s">
        <v>13</v>
      </c>
      <c r="T148" s="169" t="s">
        <v>13</v>
      </c>
      <c r="U148" s="88" t="s">
        <v>13</v>
      </c>
      <c r="V148" s="155">
        <v>1</v>
      </c>
      <c r="W148" s="88" t="s">
        <v>13</v>
      </c>
      <c r="X148" s="155" t="s">
        <v>13</v>
      </c>
      <c r="Y148" s="160" t="s">
        <v>13</v>
      </c>
      <c r="Z148" s="155" t="s">
        <v>13</v>
      </c>
      <c r="AA148" s="106">
        <v>0</v>
      </c>
      <c r="AB148" s="107">
        <v>0</v>
      </c>
      <c r="AC148" s="107">
        <v>0</v>
      </c>
      <c r="AD148" s="107">
        <v>0</v>
      </c>
      <c r="AE148" s="107">
        <v>0</v>
      </c>
      <c r="AF148" s="34"/>
      <c r="AG148" s="21"/>
      <c r="AH148" s="156"/>
      <c r="AI148" s="22"/>
      <c r="AJ148" s="23"/>
      <c r="AK148" s="163"/>
      <c r="AL148" s="163"/>
      <c r="AM148" s="163"/>
      <c r="AN148" s="24"/>
      <c r="AO148" s="23"/>
      <c r="AP148" s="163"/>
      <c r="AQ148" s="163"/>
      <c r="AR148" s="163"/>
      <c r="AS148" s="24"/>
      <c r="AT148" s="72"/>
    </row>
    <row r="149" spans="1:46" ht="17.25" customHeight="1" x14ac:dyDescent="0.2">
      <c r="A149" s="29">
        <v>144</v>
      </c>
      <c r="B149" s="29">
        <v>138</v>
      </c>
      <c r="C149" s="29">
        <f t="shared" si="18"/>
        <v>-6</v>
      </c>
      <c r="D149" s="86" t="s">
        <v>778</v>
      </c>
      <c r="E149" s="80">
        <f t="shared" si="16"/>
        <v>1</v>
      </c>
      <c r="F149" s="209"/>
      <c r="G149" s="87">
        <f t="shared" si="17"/>
        <v>1</v>
      </c>
      <c r="H149" s="88"/>
      <c r="I149" s="160" t="s">
        <v>13</v>
      </c>
      <c r="J149" s="155" t="s">
        <v>13</v>
      </c>
      <c r="K149" s="160" t="s">
        <v>13</v>
      </c>
      <c r="L149" s="155" t="s">
        <v>13</v>
      </c>
      <c r="M149" s="160" t="s">
        <v>13</v>
      </c>
      <c r="N149" s="155" t="s">
        <v>13</v>
      </c>
      <c r="O149" s="160" t="s">
        <v>13</v>
      </c>
      <c r="P149" s="155">
        <v>1</v>
      </c>
      <c r="Q149" s="160" t="s">
        <v>13</v>
      </c>
      <c r="R149" s="155" t="s">
        <v>13</v>
      </c>
      <c r="S149" s="160" t="s">
        <v>13</v>
      </c>
      <c r="T149" s="169" t="s">
        <v>13</v>
      </c>
      <c r="U149" s="88" t="s">
        <v>13</v>
      </c>
      <c r="V149" s="155" t="s">
        <v>13</v>
      </c>
      <c r="W149" s="88" t="s">
        <v>13</v>
      </c>
      <c r="X149" s="155" t="s">
        <v>13</v>
      </c>
      <c r="Y149" s="160" t="s">
        <v>13</v>
      </c>
      <c r="Z149" s="155" t="s">
        <v>13</v>
      </c>
      <c r="AA149" s="106">
        <v>0</v>
      </c>
      <c r="AB149" s="107">
        <v>0</v>
      </c>
      <c r="AC149" s="107">
        <v>0</v>
      </c>
      <c r="AD149" s="107">
        <v>0</v>
      </c>
      <c r="AE149" s="107">
        <v>0</v>
      </c>
      <c r="AF149" s="34"/>
      <c r="AG149" s="21"/>
      <c r="AH149" s="156"/>
      <c r="AI149" s="22"/>
      <c r="AJ149" s="23"/>
      <c r="AK149" s="163"/>
      <c r="AL149" s="163"/>
      <c r="AM149" s="163"/>
      <c r="AN149" s="24"/>
      <c r="AO149" s="23"/>
      <c r="AP149" s="163"/>
      <c r="AQ149" s="163"/>
      <c r="AR149" s="163"/>
      <c r="AS149" s="24"/>
      <c r="AT149" s="72"/>
    </row>
    <row r="150" spans="1:46" ht="17.25" customHeight="1" x14ac:dyDescent="0.2">
      <c r="A150" s="29">
        <v>145</v>
      </c>
      <c r="B150" s="29">
        <v>139</v>
      </c>
      <c r="C150" s="29">
        <f t="shared" si="18"/>
        <v>-6</v>
      </c>
      <c r="D150" s="86" t="s">
        <v>807</v>
      </c>
      <c r="E150" s="80">
        <f t="shared" si="16"/>
        <v>1</v>
      </c>
      <c r="F150" s="209"/>
      <c r="G150" s="87">
        <f t="shared" si="17"/>
        <v>1</v>
      </c>
      <c r="H150" s="88"/>
      <c r="I150" s="160" t="s">
        <v>13</v>
      </c>
      <c r="J150" s="155" t="s">
        <v>13</v>
      </c>
      <c r="K150" s="160" t="s">
        <v>13</v>
      </c>
      <c r="L150" s="155" t="s">
        <v>13</v>
      </c>
      <c r="M150" s="160" t="s">
        <v>13</v>
      </c>
      <c r="N150" s="155" t="s">
        <v>13</v>
      </c>
      <c r="O150" s="160">
        <v>1</v>
      </c>
      <c r="P150" s="155" t="s">
        <v>13</v>
      </c>
      <c r="Q150" s="160" t="s">
        <v>13</v>
      </c>
      <c r="R150" s="155" t="s">
        <v>13</v>
      </c>
      <c r="S150" s="160" t="s">
        <v>13</v>
      </c>
      <c r="T150" s="169" t="s">
        <v>13</v>
      </c>
      <c r="U150" s="88" t="s">
        <v>13</v>
      </c>
      <c r="V150" s="155" t="s">
        <v>13</v>
      </c>
      <c r="W150" s="88" t="s">
        <v>13</v>
      </c>
      <c r="X150" s="155" t="s">
        <v>13</v>
      </c>
      <c r="Y150" s="160" t="s">
        <v>13</v>
      </c>
      <c r="Z150" s="155" t="s">
        <v>13</v>
      </c>
      <c r="AA150" s="106">
        <v>0</v>
      </c>
      <c r="AB150" s="107">
        <v>0</v>
      </c>
      <c r="AC150" s="107">
        <v>0</v>
      </c>
      <c r="AD150" s="107">
        <v>0</v>
      </c>
      <c r="AE150" s="107">
        <v>0</v>
      </c>
      <c r="AF150" s="34"/>
      <c r="AG150" s="21"/>
      <c r="AH150" s="156"/>
      <c r="AI150" s="22"/>
      <c r="AJ150" s="23"/>
      <c r="AK150" s="163"/>
      <c r="AL150" s="163"/>
      <c r="AM150" s="163"/>
      <c r="AN150" s="24"/>
      <c r="AO150" s="23"/>
      <c r="AP150" s="163"/>
      <c r="AQ150" s="163"/>
      <c r="AR150" s="163"/>
      <c r="AS150" s="24"/>
      <c r="AT150" s="72"/>
    </row>
    <row r="151" spans="1:46" ht="17.25" customHeight="1" x14ac:dyDescent="0.2">
      <c r="A151" s="29">
        <v>146</v>
      </c>
      <c r="B151" s="29">
        <v>140</v>
      </c>
      <c r="C151" s="29">
        <f t="shared" si="18"/>
        <v>-6</v>
      </c>
      <c r="D151" s="86" t="s">
        <v>860</v>
      </c>
      <c r="E151" s="80">
        <f t="shared" si="16"/>
        <v>1</v>
      </c>
      <c r="F151" s="209"/>
      <c r="G151" s="87">
        <f t="shared" si="17"/>
        <v>1</v>
      </c>
      <c r="H151" s="88"/>
      <c r="I151" s="160" t="s">
        <v>13</v>
      </c>
      <c r="J151" s="155" t="s">
        <v>13</v>
      </c>
      <c r="K151" s="160" t="s">
        <v>13</v>
      </c>
      <c r="L151" s="155" t="s">
        <v>13</v>
      </c>
      <c r="M151" s="160" t="s">
        <v>13</v>
      </c>
      <c r="N151" s="155" t="s">
        <v>13</v>
      </c>
      <c r="O151" s="160" t="s">
        <v>13</v>
      </c>
      <c r="P151" s="155" t="s">
        <v>13</v>
      </c>
      <c r="Q151" s="160" t="s">
        <v>13</v>
      </c>
      <c r="R151" s="155" t="s">
        <v>13</v>
      </c>
      <c r="S151" s="160" t="s">
        <v>13</v>
      </c>
      <c r="T151" s="169" t="s">
        <v>13</v>
      </c>
      <c r="U151" s="88" t="s">
        <v>13</v>
      </c>
      <c r="V151" s="155" t="s">
        <v>13</v>
      </c>
      <c r="W151" s="88" t="s">
        <v>13</v>
      </c>
      <c r="X151" s="155">
        <v>1</v>
      </c>
      <c r="Y151" s="160" t="s">
        <v>13</v>
      </c>
      <c r="Z151" s="155" t="s">
        <v>13</v>
      </c>
      <c r="AA151" s="106">
        <v>0</v>
      </c>
      <c r="AB151" s="107">
        <v>0</v>
      </c>
      <c r="AC151" s="107">
        <v>0</v>
      </c>
      <c r="AD151" s="107">
        <v>0</v>
      </c>
      <c r="AE151" s="107">
        <v>0</v>
      </c>
      <c r="AF151" s="34"/>
      <c r="AG151" s="21"/>
      <c r="AH151" s="156"/>
      <c r="AI151" s="22"/>
      <c r="AJ151" s="23"/>
      <c r="AK151" s="163"/>
      <c r="AL151" s="163"/>
      <c r="AM151" s="163"/>
      <c r="AN151" s="24"/>
      <c r="AO151" s="23"/>
      <c r="AP151" s="163"/>
      <c r="AQ151" s="163"/>
      <c r="AR151" s="163"/>
      <c r="AS151" s="24"/>
      <c r="AT151" s="72"/>
    </row>
    <row r="152" spans="1:46" ht="17.25" customHeight="1" x14ac:dyDescent="0.2">
      <c r="A152" s="29">
        <v>147</v>
      </c>
      <c r="B152" s="29">
        <v>141</v>
      </c>
      <c r="C152" s="29">
        <f t="shared" si="18"/>
        <v>-6</v>
      </c>
      <c r="D152" s="86" t="s">
        <v>1064</v>
      </c>
      <c r="E152" s="80">
        <f t="shared" si="16"/>
        <v>1</v>
      </c>
      <c r="F152" s="209"/>
      <c r="G152" s="87">
        <f t="shared" si="17"/>
        <v>1</v>
      </c>
      <c r="H152" s="88"/>
      <c r="I152" s="160" t="s">
        <v>13</v>
      </c>
      <c r="J152" s="155" t="s">
        <v>13</v>
      </c>
      <c r="K152" s="160" t="s">
        <v>13</v>
      </c>
      <c r="L152" s="155" t="s">
        <v>13</v>
      </c>
      <c r="M152" s="160" t="s">
        <v>13</v>
      </c>
      <c r="N152" s="155" t="s">
        <v>13</v>
      </c>
      <c r="O152" s="160" t="s">
        <v>13</v>
      </c>
      <c r="P152" s="155" t="s">
        <v>13</v>
      </c>
      <c r="Q152" s="160" t="s">
        <v>13</v>
      </c>
      <c r="R152" s="155" t="s">
        <v>13</v>
      </c>
      <c r="S152" s="160" t="s">
        <v>13</v>
      </c>
      <c r="T152" s="169">
        <v>1</v>
      </c>
      <c r="U152" s="88" t="s">
        <v>13</v>
      </c>
      <c r="V152" s="155" t="s">
        <v>13</v>
      </c>
      <c r="W152" s="88" t="s">
        <v>13</v>
      </c>
      <c r="X152" s="155" t="s">
        <v>13</v>
      </c>
      <c r="Y152" s="160" t="s">
        <v>13</v>
      </c>
      <c r="Z152" s="155" t="s">
        <v>13</v>
      </c>
      <c r="AA152" s="106">
        <v>0</v>
      </c>
      <c r="AB152" s="107">
        <v>0</v>
      </c>
      <c r="AC152" s="107">
        <v>0</v>
      </c>
      <c r="AD152" s="107">
        <v>0</v>
      </c>
      <c r="AE152" s="107">
        <v>0</v>
      </c>
      <c r="AF152" s="34"/>
      <c r="AG152" s="21"/>
      <c r="AH152" s="156"/>
      <c r="AI152" s="22"/>
      <c r="AJ152" s="23"/>
      <c r="AK152" s="163"/>
      <c r="AL152" s="163"/>
      <c r="AM152" s="163"/>
      <c r="AN152" s="24"/>
      <c r="AO152" s="23"/>
      <c r="AP152" s="163"/>
      <c r="AQ152" s="163"/>
      <c r="AR152" s="163"/>
      <c r="AS152" s="24"/>
      <c r="AT152" s="72"/>
    </row>
    <row r="153" spans="1:46" ht="17.25" customHeight="1" x14ac:dyDescent="0.2">
      <c r="A153" s="29">
        <v>148</v>
      </c>
      <c r="B153" s="29">
        <v>142</v>
      </c>
      <c r="C153" s="29">
        <f t="shared" si="18"/>
        <v>-6</v>
      </c>
      <c r="D153" s="86" t="s">
        <v>1404</v>
      </c>
      <c r="E153" s="80">
        <f t="shared" si="16"/>
        <v>1</v>
      </c>
      <c r="F153" s="209"/>
      <c r="G153" s="87">
        <f t="shared" si="17"/>
        <v>1</v>
      </c>
      <c r="H153" s="88"/>
      <c r="I153" s="160" t="s">
        <v>13</v>
      </c>
      <c r="J153" s="155" t="s">
        <v>13</v>
      </c>
      <c r="K153" s="160" t="s">
        <v>13</v>
      </c>
      <c r="L153" s="155" t="s">
        <v>13</v>
      </c>
      <c r="M153" s="160" t="s">
        <v>13</v>
      </c>
      <c r="N153" s="155" t="s">
        <v>13</v>
      </c>
      <c r="O153" s="160" t="s">
        <v>13</v>
      </c>
      <c r="P153" s="155" t="s">
        <v>13</v>
      </c>
      <c r="Q153" s="160" t="s">
        <v>13</v>
      </c>
      <c r="R153" s="155">
        <v>1</v>
      </c>
      <c r="S153" s="160" t="s">
        <v>13</v>
      </c>
      <c r="T153" s="169" t="s">
        <v>13</v>
      </c>
      <c r="U153" s="88" t="s">
        <v>13</v>
      </c>
      <c r="V153" s="155" t="s">
        <v>13</v>
      </c>
      <c r="W153" s="88" t="s">
        <v>13</v>
      </c>
      <c r="X153" s="155" t="s">
        <v>13</v>
      </c>
      <c r="Y153" s="160" t="s">
        <v>13</v>
      </c>
      <c r="Z153" s="155" t="s">
        <v>13</v>
      </c>
      <c r="AA153" s="106">
        <v>0</v>
      </c>
      <c r="AB153" s="107">
        <v>0</v>
      </c>
      <c r="AC153" s="107">
        <v>0</v>
      </c>
      <c r="AD153" s="107">
        <v>0</v>
      </c>
      <c r="AE153" s="107">
        <v>0</v>
      </c>
      <c r="AF153" s="34"/>
      <c r="AG153" s="21"/>
      <c r="AH153" s="156"/>
      <c r="AI153" s="22"/>
      <c r="AJ153" s="23"/>
      <c r="AK153" s="163"/>
      <c r="AL153" s="163"/>
      <c r="AM153" s="163"/>
      <c r="AN153" s="24"/>
      <c r="AO153" s="23"/>
      <c r="AP153" s="163"/>
      <c r="AQ153" s="163"/>
      <c r="AR153" s="163"/>
      <c r="AS153" s="24"/>
      <c r="AT153" s="72"/>
    </row>
    <row r="154" spans="1:46" ht="17.25" customHeight="1" x14ac:dyDescent="0.2">
      <c r="A154" s="29">
        <v>149</v>
      </c>
      <c r="B154" s="29">
        <v>143</v>
      </c>
      <c r="C154" s="29">
        <f t="shared" si="18"/>
        <v>-6</v>
      </c>
      <c r="D154" s="86" t="s">
        <v>1445</v>
      </c>
      <c r="E154" s="80">
        <f t="shared" si="16"/>
        <v>1</v>
      </c>
      <c r="F154" s="209"/>
      <c r="G154" s="87">
        <f t="shared" si="17"/>
        <v>1</v>
      </c>
      <c r="H154" s="88"/>
      <c r="I154" s="160" t="s">
        <v>13</v>
      </c>
      <c r="J154" s="155" t="s">
        <v>13</v>
      </c>
      <c r="K154" s="160" t="s">
        <v>13</v>
      </c>
      <c r="L154" s="155" t="s">
        <v>13</v>
      </c>
      <c r="M154" s="160">
        <v>1</v>
      </c>
      <c r="N154" s="155" t="s">
        <v>13</v>
      </c>
      <c r="O154" s="160" t="s">
        <v>13</v>
      </c>
      <c r="P154" s="155" t="s">
        <v>13</v>
      </c>
      <c r="Q154" s="160" t="s">
        <v>13</v>
      </c>
      <c r="R154" s="155" t="s">
        <v>13</v>
      </c>
      <c r="S154" s="160" t="s">
        <v>13</v>
      </c>
      <c r="T154" s="169" t="s">
        <v>13</v>
      </c>
      <c r="U154" s="88" t="s">
        <v>13</v>
      </c>
      <c r="V154" s="155" t="s">
        <v>13</v>
      </c>
      <c r="W154" s="88" t="s">
        <v>13</v>
      </c>
      <c r="X154" s="155" t="s">
        <v>13</v>
      </c>
      <c r="Y154" s="160" t="s">
        <v>13</v>
      </c>
      <c r="Z154" s="155" t="s">
        <v>13</v>
      </c>
      <c r="AA154" s="106">
        <v>0</v>
      </c>
      <c r="AB154" s="107">
        <v>0</v>
      </c>
      <c r="AC154" s="107">
        <v>0</v>
      </c>
      <c r="AD154" s="107">
        <v>0</v>
      </c>
      <c r="AE154" s="107">
        <v>0</v>
      </c>
      <c r="AF154" s="34"/>
      <c r="AG154" s="21"/>
      <c r="AH154" s="156"/>
      <c r="AI154" s="22"/>
      <c r="AJ154" s="23"/>
      <c r="AK154" s="163"/>
      <c r="AL154" s="163"/>
      <c r="AM154" s="163"/>
      <c r="AN154" s="24"/>
      <c r="AO154" s="23"/>
      <c r="AP154" s="163"/>
      <c r="AQ154" s="163"/>
      <c r="AR154" s="163"/>
      <c r="AS154" s="24"/>
      <c r="AT154" s="72"/>
    </row>
    <row r="155" spans="1:46" ht="17.25" customHeight="1" x14ac:dyDescent="0.2">
      <c r="A155" s="29">
        <v>150</v>
      </c>
      <c r="B155" s="29">
        <v>144</v>
      </c>
      <c r="C155" s="29">
        <f t="shared" si="18"/>
        <v>-6</v>
      </c>
      <c r="D155" s="86" t="s">
        <v>1520</v>
      </c>
      <c r="E155" s="80">
        <f t="shared" si="16"/>
        <v>1</v>
      </c>
      <c r="F155" s="209"/>
      <c r="G155" s="87">
        <f t="shared" si="17"/>
        <v>1</v>
      </c>
      <c r="H155" s="88"/>
      <c r="I155" s="160" t="s">
        <v>13</v>
      </c>
      <c r="J155" s="155" t="s">
        <v>13</v>
      </c>
      <c r="K155" s="160" t="s">
        <v>13</v>
      </c>
      <c r="L155" s="155" t="s">
        <v>13</v>
      </c>
      <c r="M155" s="160" t="s">
        <v>13</v>
      </c>
      <c r="N155" s="155">
        <v>1</v>
      </c>
      <c r="O155" s="160" t="s">
        <v>13</v>
      </c>
      <c r="P155" s="155" t="s">
        <v>13</v>
      </c>
      <c r="Q155" s="160" t="s">
        <v>13</v>
      </c>
      <c r="R155" s="155" t="s">
        <v>13</v>
      </c>
      <c r="S155" s="160" t="s">
        <v>13</v>
      </c>
      <c r="T155" s="169" t="s">
        <v>13</v>
      </c>
      <c r="U155" s="88" t="s">
        <v>13</v>
      </c>
      <c r="V155" s="155" t="s">
        <v>13</v>
      </c>
      <c r="W155" s="88" t="s">
        <v>13</v>
      </c>
      <c r="X155" s="155" t="s">
        <v>13</v>
      </c>
      <c r="Y155" s="160" t="s">
        <v>13</v>
      </c>
      <c r="Z155" s="155" t="s">
        <v>13</v>
      </c>
      <c r="AA155" s="106">
        <v>0</v>
      </c>
      <c r="AB155" s="107">
        <v>0</v>
      </c>
      <c r="AC155" s="107">
        <v>0</v>
      </c>
      <c r="AD155" s="107">
        <v>0</v>
      </c>
      <c r="AE155" s="107">
        <v>0</v>
      </c>
      <c r="AF155" s="34"/>
      <c r="AG155" s="21"/>
      <c r="AH155" s="156"/>
      <c r="AI155" s="22"/>
      <c r="AJ155" s="23"/>
      <c r="AK155" s="163"/>
      <c r="AL155" s="163"/>
      <c r="AM155" s="163"/>
      <c r="AN155" s="24"/>
      <c r="AO155" s="23"/>
      <c r="AP155" s="163"/>
      <c r="AQ155" s="163"/>
      <c r="AR155" s="163"/>
      <c r="AS155" s="24"/>
      <c r="AT155" s="72"/>
    </row>
    <row r="156" spans="1:46" ht="17.25" customHeight="1" x14ac:dyDescent="0.2">
      <c r="A156" s="29">
        <v>151</v>
      </c>
      <c r="B156" s="29">
        <v>145</v>
      </c>
      <c r="C156" s="29">
        <f t="shared" si="18"/>
        <v>-6</v>
      </c>
      <c r="D156" s="86" t="s">
        <v>1558</v>
      </c>
      <c r="E156" s="80">
        <f t="shared" si="16"/>
        <v>1</v>
      </c>
      <c r="F156" s="209"/>
      <c r="G156" s="87">
        <f t="shared" si="17"/>
        <v>1</v>
      </c>
      <c r="H156" s="88"/>
      <c r="I156" s="160" t="s">
        <v>13</v>
      </c>
      <c r="J156" s="155" t="s">
        <v>13</v>
      </c>
      <c r="K156" s="160" t="s">
        <v>13</v>
      </c>
      <c r="L156" s="155" t="s">
        <v>13</v>
      </c>
      <c r="M156" s="160" t="s">
        <v>13</v>
      </c>
      <c r="N156" s="155" t="s">
        <v>13</v>
      </c>
      <c r="O156" s="160" t="s">
        <v>13</v>
      </c>
      <c r="P156" s="155" t="s">
        <v>13</v>
      </c>
      <c r="Q156" s="160" t="s">
        <v>13</v>
      </c>
      <c r="R156" s="155" t="s">
        <v>13</v>
      </c>
      <c r="S156" s="160">
        <v>1</v>
      </c>
      <c r="T156" s="169" t="s">
        <v>13</v>
      </c>
      <c r="U156" s="88" t="s">
        <v>13</v>
      </c>
      <c r="V156" s="155" t="s">
        <v>13</v>
      </c>
      <c r="W156" s="88" t="s">
        <v>13</v>
      </c>
      <c r="X156" s="155" t="s">
        <v>13</v>
      </c>
      <c r="Y156" s="160" t="s">
        <v>13</v>
      </c>
      <c r="Z156" s="155" t="s">
        <v>13</v>
      </c>
      <c r="AA156" s="106">
        <v>0</v>
      </c>
      <c r="AB156" s="107">
        <v>0</v>
      </c>
      <c r="AC156" s="107">
        <v>0</v>
      </c>
      <c r="AD156" s="107">
        <v>0</v>
      </c>
      <c r="AE156" s="107">
        <v>0</v>
      </c>
      <c r="AF156" s="34"/>
      <c r="AG156" s="21"/>
      <c r="AH156" s="156"/>
      <c r="AI156" s="22"/>
      <c r="AJ156" s="23"/>
      <c r="AK156" s="163"/>
      <c r="AL156" s="163"/>
      <c r="AM156" s="163"/>
      <c r="AN156" s="24"/>
      <c r="AO156" s="23"/>
      <c r="AP156" s="163"/>
      <c r="AQ156" s="163"/>
      <c r="AR156" s="163"/>
      <c r="AS156" s="24"/>
      <c r="AT156" s="72"/>
    </row>
    <row r="157" spans="1:46" ht="17.25" customHeight="1" x14ac:dyDescent="0.2">
      <c r="A157" s="29">
        <v>152</v>
      </c>
      <c r="B157" s="29"/>
      <c r="C157" s="29"/>
      <c r="D157" s="86" t="s">
        <v>1659</v>
      </c>
      <c r="E157" s="80">
        <f t="shared" si="16"/>
        <v>1</v>
      </c>
      <c r="F157" s="209"/>
      <c r="G157" s="87">
        <f t="shared" si="17"/>
        <v>1</v>
      </c>
      <c r="H157" s="88"/>
      <c r="I157" s="160">
        <v>1</v>
      </c>
      <c r="J157" s="155" t="s">
        <v>13</v>
      </c>
      <c r="K157" s="160" t="s">
        <v>13</v>
      </c>
      <c r="L157" s="155" t="s">
        <v>13</v>
      </c>
      <c r="M157" s="160" t="s">
        <v>13</v>
      </c>
      <c r="N157" s="155" t="s">
        <v>13</v>
      </c>
      <c r="O157" s="160" t="s">
        <v>13</v>
      </c>
      <c r="P157" s="155" t="s">
        <v>13</v>
      </c>
      <c r="Q157" s="160" t="s">
        <v>13</v>
      </c>
      <c r="R157" s="155" t="s">
        <v>13</v>
      </c>
      <c r="S157" s="160" t="s">
        <v>13</v>
      </c>
      <c r="T157" s="169" t="s">
        <v>13</v>
      </c>
      <c r="U157" s="88" t="s">
        <v>13</v>
      </c>
      <c r="V157" s="155" t="s">
        <v>13</v>
      </c>
      <c r="W157" s="88" t="s">
        <v>13</v>
      </c>
      <c r="X157" s="155" t="s">
        <v>13</v>
      </c>
      <c r="Y157" s="160" t="s">
        <v>13</v>
      </c>
      <c r="Z157" s="155" t="s">
        <v>13</v>
      </c>
      <c r="AA157" s="106">
        <v>0</v>
      </c>
      <c r="AB157" s="107">
        <v>0</v>
      </c>
      <c r="AC157" s="107">
        <v>0</v>
      </c>
      <c r="AD157" s="107">
        <v>0</v>
      </c>
      <c r="AE157" s="107">
        <v>0</v>
      </c>
      <c r="AF157" s="34"/>
      <c r="AG157" s="21"/>
      <c r="AH157" s="156"/>
      <c r="AI157" s="22"/>
      <c r="AJ157" s="23"/>
      <c r="AK157" s="163"/>
      <c r="AL157" s="163"/>
      <c r="AM157" s="163"/>
      <c r="AN157" s="24"/>
      <c r="AO157" s="23"/>
      <c r="AP157" s="163"/>
      <c r="AQ157" s="163"/>
      <c r="AR157" s="163"/>
      <c r="AS157" s="24"/>
      <c r="AT157" s="72"/>
    </row>
    <row r="158" spans="1:46" ht="17.25" customHeight="1" x14ac:dyDescent="0.2">
      <c r="A158" s="29"/>
      <c r="B158" s="29"/>
      <c r="C158" s="29"/>
      <c r="D158" s="86"/>
      <c r="E158" s="80">
        <f t="shared" ref="E158:E159" si="19">LARGE(H158:AE158,1)+LARGE(H158:AE158,2)+LARGE(H158:AE158,3)+LARGE(H158:AE158,4)+LARGE(H158:AE158,5)+F158</f>
        <v>0</v>
      </c>
      <c r="F158" s="209"/>
      <c r="G158" s="87">
        <f t="shared" ref="G158:G159" si="20">COUNT(H158:Z158)</f>
        <v>0</v>
      </c>
      <c r="H158" s="88"/>
      <c r="I158" s="160" t="s">
        <v>13</v>
      </c>
      <c r="J158" s="155" t="s">
        <v>13</v>
      </c>
      <c r="K158" s="160" t="s">
        <v>13</v>
      </c>
      <c r="L158" s="155" t="s">
        <v>13</v>
      </c>
      <c r="M158" s="160" t="s">
        <v>13</v>
      </c>
      <c r="N158" s="155" t="s">
        <v>13</v>
      </c>
      <c r="O158" s="160" t="s">
        <v>13</v>
      </c>
      <c r="P158" s="155" t="s">
        <v>13</v>
      </c>
      <c r="Q158" s="160" t="s">
        <v>13</v>
      </c>
      <c r="R158" s="155" t="s">
        <v>13</v>
      </c>
      <c r="S158" s="160" t="s">
        <v>13</v>
      </c>
      <c r="T158" s="169" t="s">
        <v>13</v>
      </c>
      <c r="U158" s="88" t="s">
        <v>13</v>
      </c>
      <c r="V158" s="155" t="s">
        <v>13</v>
      </c>
      <c r="W158" s="88" t="s">
        <v>13</v>
      </c>
      <c r="X158" s="155" t="s">
        <v>13</v>
      </c>
      <c r="Y158" s="160" t="s">
        <v>13</v>
      </c>
      <c r="Z158" s="155" t="s">
        <v>13</v>
      </c>
      <c r="AA158" s="106">
        <v>0</v>
      </c>
      <c r="AB158" s="107">
        <v>0</v>
      </c>
      <c r="AC158" s="107">
        <v>0</v>
      </c>
      <c r="AD158" s="107">
        <v>0</v>
      </c>
      <c r="AE158" s="107">
        <v>0</v>
      </c>
      <c r="AF158" s="34"/>
      <c r="AG158" s="21"/>
      <c r="AH158" s="156"/>
      <c r="AI158" s="22"/>
      <c r="AJ158" s="23"/>
      <c r="AK158" s="163"/>
      <c r="AL158" s="163"/>
      <c r="AM158" s="163"/>
      <c r="AN158" s="24"/>
      <c r="AO158" s="23"/>
      <c r="AP158" s="163"/>
      <c r="AQ158" s="163"/>
      <c r="AR158" s="163"/>
      <c r="AS158" s="24"/>
      <c r="AT158" s="72"/>
    </row>
    <row r="159" spans="1:46" ht="17.25" customHeight="1" x14ac:dyDescent="0.2">
      <c r="A159" s="29"/>
      <c r="B159" s="29"/>
      <c r="C159" s="29"/>
      <c r="D159" s="86"/>
      <c r="E159" s="80">
        <f t="shared" si="19"/>
        <v>0</v>
      </c>
      <c r="F159" s="209"/>
      <c r="G159" s="87">
        <f t="shared" si="20"/>
        <v>0</v>
      </c>
      <c r="H159" s="88"/>
      <c r="I159" s="160" t="s">
        <v>13</v>
      </c>
      <c r="J159" s="155" t="s">
        <v>13</v>
      </c>
      <c r="K159" s="160" t="s">
        <v>13</v>
      </c>
      <c r="L159" s="155" t="s">
        <v>13</v>
      </c>
      <c r="M159" s="160" t="s">
        <v>13</v>
      </c>
      <c r="N159" s="155" t="s">
        <v>13</v>
      </c>
      <c r="O159" s="160" t="s">
        <v>13</v>
      </c>
      <c r="P159" s="155" t="s">
        <v>13</v>
      </c>
      <c r="Q159" s="160" t="s">
        <v>13</v>
      </c>
      <c r="R159" s="155" t="s">
        <v>13</v>
      </c>
      <c r="S159" s="160" t="s">
        <v>13</v>
      </c>
      <c r="T159" s="169" t="s">
        <v>13</v>
      </c>
      <c r="U159" s="88" t="s">
        <v>13</v>
      </c>
      <c r="V159" s="155" t="s">
        <v>13</v>
      </c>
      <c r="W159" s="88" t="s">
        <v>13</v>
      </c>
      <c r="X159" s="155" t="s">
        <v>13</v>
      </c>
      <c r="Y159" s="160" t="s">
        <v>13</v>
      </c>
      <c r="Z159" s="155" t="s">
        <v>13</v>
      </c>
      <c r="AA159" s="106">
        <v>0</v>
      </c>
      <c r="AB159" s="107">
        <v>0</v>
      </c>
      <c r="AC159" s="107">
        <v>0</v>
      </c>
      <c r="AD159" s="107">
        <v>0</v>
      </c>
      <c r="AE159" s="107">
        <v>0</v>
      </c>
      <c r="AF159" s="34"/>
      <c r="AG159" s="21"/>
      <c r="AH159" s="156"/>
      <c r="AI159" s="22"/>
      <c r="AJ159" s="23"/>
      <c r="AK159" s="163"/>
      <c r="AL159" s="163"/>
      <c r="AM159" s="163"/>
      <c r="AN159" s="24"/>
      <c r="AO159" s="23"/>
      <c r="AP159" s="163"/>
      <c r="AQ159" s="163"/>
      <c r="AR159" s="163"/>
      <c r="AS159" s="24"/>
      <c r="AT159" s="72"/>
    </row>
    <row r="160" spans="1:46" ht="17.25" customHeight="1" x14ac:dyDescent="0.2">
      <c r="A160" s="2"/>
      <c r="B160" s="2"/>
      <c r="C160" s="2"/>
      <c r="D160" s="80"/>
      <c r="E160" s="80">
        <f>LARGE(H160:AE160,1)+LARGE(H160:AE160,2)+LARGE(H160:AE160,3)+LARGE(H160:AE160,4)+LARGE(H160:AE160,5)+F160</f>
        <v>0</v>
      </c>
      <c r="F160" s="209"/>
      <c r="G160" s="87">
        <f>COUNT(H160:Z160)</f>
        <v>0</v>
      </c>
      <c r="H160" s="88"/>
      <c r="I160" s="160" t="s">
        <v>13</v>
      </c>
      <c r="J160" s="155" t="s">
        <v>13</v>
      </c>
      <c r="K160" s="160" t="s">
        <v>13</v>
      </c>
      <c r="L160" s="155" t="s">
        <v>13</v>
      </c>
      <c r="M160" s="160" t="s">
        <v>13</v>
      </c>
      <c r="N160" s="155" t="s">
        <v>13</v>
      </c>
      <c r="O160" s="160" t="s">
        <v>13</v>
      </c>
      <c r="P160" s="155" t="s">
        <v>13</v>
      </c>
      <c r="Q160" s="160" t="s">
        <v>13</v>
      </c>
      <c r="R160" s="155" t="s">
        <v>13</v>
      </c>
      <c r="S160" s="160" t="s">
        <v>13</v>
      </c>
      <c r="T160" s="169" t="s">
        <v>13</v>
      </c>
      <c r="U160" s="88" t="s">
        <v>13</v>
      </c>
      <c r="V160" s="155" t="s">
        <v>13</v>
      </c>
      <c r="W160" s="88" t="s">
        <v>13</v>
      </c>
      <c r="X160" s="155" t="s">
        <v>13</v>
      </c>
      <c r="Y160" s="160" t="s">
        <v>13</v>
      </c>
      <c r="Z160" s="155" t="s">
        <v>13</v>
      </c>
      <c r="AA160" s="106">
        <v>0</v>
      </c>
      <c r="AB160" s="107">
        <v>0</v>
      </c>
      <c r="AC160" s="107">
        <v>0</v>
      </c>
      <c r="AD160" s="107">
        <v>0</v>
      </c>
      <c r="AE160" s="107">
        <v>0</v>
      </c>
      <c r="AF160" s="34"/>
      <c r="AG160" s="21"/>
      <c r="AH160" s="156"/>
      <c r="AI160" s="22"/>
      <c r="AJ160" s="23"/>
      <c r="AK160" s="163"/>
      <c r="AL160" s="163"/>
      <c r="AM160" s="163"/>
      <c r="AN160" s="24"/>
      <c r="AO160" s="23"/>
      <c r="AP160" s="163"/>
      <c r="AQ160" s="163"/>
      <c r="AR160" s="163"/>
      <c r="AS160" s="24"/>
      <c r="AT160" s="72"/>
    </row>
    <row r="161" spans="1:46" ht="17.25" customHeight="1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179"/>
      <c r="M161" s="179"/>
      <c r="N161" s="179"/>
      <c r="O161" s="179"/>
      <c r="P161" s="179"/>
      <c r="Q161" s="179"/>
      <c r="R161" s="179"/>
      <c r="S161" s="179"/>
      <c r="T161" s="39"/>
      <c r="U161" s="39"/>
      <c r="V161" s="39"/>
      <c r="W161" s="39"/>
      <c r="X161" s="39"/>
      <c r="Y161" s="39"/>
      <c r="Z161" s="39"/>
      <c r="AA161" s="34"/>
      <c r="AB161" s="34"/>
      <c r="AC161" s="34"/>
      <c r="AD161" s="34"/>
      <c r="AE161" s="34"/>
      <c r="AF161" s="34"/>
      <c r="AG161" s="21"/>
      <c r="AH161" s="156"/>
      <c r="AI161" s="22"/>
      <c r="AJ161" s="23"/>
      <c r="AK161" s="163"/>
      <c r="AL161" s="163"/>
      <c r="AM161" s="163"/>
      <c r="AN161" s="24"/>
      <c r="AO161" s="23"/>
      <c r="AP161" s="163"/>
      <c r="AQ161" s="163"/>
      <c r="AR161" s="163"/>
      <c r="AS161" s="24"/>
      <c r="AT161" s="72"/>
    </row>
    <row r="162" spans="1:46" ht="17.25" customHeight="1" x14ac:dyDescent="0.2">
      <c r="A162" s="34"/>
      <c r="B162" s="34"/>
      <c r="C162" s="34"/>
      <c r="D162" s="34"/>
      <c r="E162" s="41" t="s">
        <v>16</v>
      </c>
      <c r="F162" s="125">
        <f>SUM(F6:F160)</f>
        <v>1200</v>
      </c>
      <c r="G162" s="125"/>
      <c r="H162" s="125">
        <f>SUM(H6:H160)</f>
        <v>0</v>
      </c>
      <c r="I162" s="125"/>
      <c r="J162" s="125"/>
      <c r="K162" s="125"/>
      <c r="L162" s="219">
        <f t="shared" ref="L162:Q162" si="21">SUM(L6:L160)</f>
        <v>97</v>
      </c>
      <c r="M162" s="125">
        <f t="shared" si="21"/>
        <v>16</v>
      </c>
      <c r="N162" s="125">
        <f t="shared" si="21"/>
        <v>46</v>
      </c>
      <c r="O162" s="125">
        <f t="shared" si="21"/>
        <v>46</v>
      </c>
      <c r="P162" s="125">
        <f t="shared" si="21"/>
        <v>16</v>
      </c>
      <c r="Q162" s="125">
        <f t="shared" si="21"/>
        <v>16</v>
      </c>
      <c r="R162" s="125">
        <f t="shared" ref="R162:X162" si="22">SUM(R6:R160)</f>
        <v>176</v>
      </c>
      <c r="S162" s="125">
        <f t="shared" si="22"/>
        <v>16</v>
      </c>
      <c r="T162" s="125">
        <f t="shared" si="22"/>
        <v>146</v>
      </c>
      <c r="U162" s="125"/>
      <c r="V162" s="125">
        <f t="shared" si="22"/>
        <v>146</v>
      </c>
      <c r="W162" s="125">
        <f t="shared" si="22"/>
        <v>15</v>
      </c>
      <c r="X162" s="125">
        <f t="shared" si="22"/>
        <v>46</v>
      </c>
      <c r="Y162" s="125"/>
      <c r="Z162" s="125"/>
      <c r="AA162" s="34"/>
      <c r="AB162" s="34"/>
      <c r="AC162" s="34"/>
      <c r="AD162" s="34"/>
      <c r="AE162" s="34"/>
      <c r="AF162" s="34"/>
      <c r="AG162" s="42"/>
      <c r="AH162" s="43"/>
      <c r="AI162" s="44"/>
      <c r="AJ162" s="45"/>
      <c r="AK162" s="46"/>
      <c r="AL162" s="46"/>
      <c r="AM162" s="46"/>
      <c r="AN162" s="47"/>
      <c r="AO162" s="45"/>
      <c r="AP162" s="46"/>
      <c r="AQ162" s="46"/>
      <c r="AR162" s="46"/>
      <c r="AS162" s="47"/>
      <c r="AT162" s="72"/>
    </row>
  </sheetData>
  <sortState xmlns:xlrd2="http://schemas.microsoft.com/office/spreadsheetml/2017/richdata2" ref="B6:AF157">
    <sortCondition descending="1" ref="E6:E157"/>
    <sortCondition ref="G6:G157"/>
  </sortState>
  <conditionalFormatting sqref="C6:C159">
    <cfRule type="cellIs" dxfId="59" priority="1" stopIfTrue="1" operator="lessThan">
      <formula>0</formula>
    </cfRule>
    <cfRule type="cellIs" dxfId="5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HS139"/>
  <sheetViews>
    <sheetView showGridLines="0" workbookViewId="0">
      <selection activeCell="I1" sqref="I1:I7"/>
    </sheetView>
  </sheetViews>
  <sheetFormatPr baseColWidth="10" defaultColWidth="10.83203125" defaultRowHeight="15" customHeight="1" x14ac:dyDescent="0.15"/>
  <cols>
    <col min="1" max="3" width="5.83203125" style="1" customWidth="1"/>
    <col min="4" max="4" width="22.6640625" style="1" customWidth="1"/>
    <col min="5" max="6" width="7.83203125" style="1" customWidth="1"/>
    <col min="7" max="7" width="5.83203125" style="1" customWidth="1"/>
    <col min="8" max="8" width="10.83203125" style="1" hidden="1" customWidth="1"/>
    <col min="9" max="11" width="10.83203125" style="1" customWidth="1"/>
    <col min="12" max="19" width="10.83203125" style="196" customWidth="1"/>
    <col min="20" max="26" width="10.83203125" style="1" customWidth="1"/>
    <col min="27" max="32" width="10.83203125" style="1" hidden="1" customWidth="1"/>
    <col min="33" max="227" width="10.83203125" style="1" customWidth="1"/>
  </cols>
  <sheetData>
    <row r="1" spans="1:52" ht="15" customHeight="1" x14ac:dyDescent="0.15">
      <c r="A1" s="80"/>
      <c r="B1" s="80"/>
      <c r="C1" s="80"/>
      <c r="D1" s="79" t="s">
        <v>102</v>
      </c>
      <c r="E1" s="80"/>
      <c r="F1" s="80"/>
      <c r="G1" s="80"/>
      <c r="H1" s="5"/>
      <c r="I1" s="157">
        <v>45781</v>
      </c>
      <c r="J1" s="153">
        <v>45767</v>
      </c>
      <c r="K1" s="158">
        <v>45753</v>
      </c>
      <c r="L1" s="153">
        <v>45752</v>
      </c>
      <c r="M1" s="158">
        <v>45725</v>
      </c>
      <c r="N1" s="153">
        <v>45725</v>
      </c>
      <c r="O1" s="158">
        <v>45725</v>
      </c>
      <c r="P1" s="153">
        <v>45725</v>
      </c>
      <c r="Q1" s="157">
        <v>45724</v>
      </c>
      <c r="R1" s="153">
        <v>45718</v>
      </c>
      <c r="S1" s="157">
        <v>45710</v>
      </c>
      <c r="T1" s="152">
        <v>45669</v>
      </c>
      <c r="U1" s="5">
        <v>45641</v>
      </c>
      <c r="V1" s="152">
        <v>45633</v>
      </c>
      <c r="W1" s="5">
        <v>45634</v>
      </c>
      <c r="X1" s="152">
        <v>45634</v>
      </c>
      <c r="Y1" s="157">
        <v>45627</v>
      </c>
      <c r="Z1" s="152">
        <v>45627</v>
      </c>
      <c r="AA1" s="6"/>
      <c r="AB1" s="7"/>
      <c r="AC1" s="7"/>
      <c r="AD1" s="7"/>
      <c r="AE1" s="8"/>
      <c r="AF1" s="126"/>
      <c r="AG1" s="126"/>
      <c r="AH1" s="10"/>
      <c r="AI1" s="11"/>
      <c r="AJ1" s="12"/>
      <c r="AK1" s="13"/>
      <c r="AL1" s="14"/>
      <c r="AM1" s="14"/>
      <c r="AN1" s="14"/>
      <c r="AO1" s="15"/>
      <c r="AP1" s="13"/>
      <c r="AQ1" s="14"/>
      <c r="AR1" s="14"/>
      <c r="AS1" s="14"/>
      <c r="AT1" s="15"/>
      <c r="AU1" s="13"/>
      <c r="AV1" s="14"/>
      <c r="AW1" s="14"/>
      <c r="AX1" s="14"/>
      <c r="AY1" s="15"/>
      <c r="AZ1" s="72"/>
    </row>
    <row r="2" spans="1:52" ht="15" customHeight="1" x14ac:dyDescent="0.15">
      <c r="A2" s="80"/>
      <c r="B2" s="80"/>
      <c r="C2" s="80"/>
      <c r="D2" s="85"/>
      <c r="E2" s="80"/>
      <c r="F2" s="80"/>
      <c r="G2" s="80"/>
      <c r="H2" s="4"/>
      <c r="I2" s="159" t="s">
        <v>1631</v>
      </c>
      <c r="J2" s="153" t="s">
        <v>1297</v>
      </c>
      <c r="K2" s="158" t="s">
        <v>1609</v>
      </c>
      <c r="L2" s="153" t="s">
        <v>218</v>
      </c>
      <c r="M2" s="158" t="s">
        <v>1419</v>
      </c>
      <c r="N2" s="153" t="s">
        <v>31</v>
      </c>
      <c r="O2" s="158" t="s">
        <v>31</v>
      </c>
      <c r="P2" s="153" t="s">
        <v>31</v>
      </c>
      <c r="Q2" s="158" t="s">
        <v>31</v>
      </c>
      <c r="R2" s="153" t="s">
        <v>1378</v>
      </c>
      <c r="S2" s="158" t="s">
        <v>1532</v>
      </c>
      <c r="T2" s="153" t="s">
        <v>253</v>
      </c>
      <c r="U2" s="4" t="s">
        <v>1587</v>
      </c>
      <c r="V2" s="153" t="s">
        <v>885</v>
      </c>
      <c r="W2" s="4" t="s">
        <v>31</v>
      </c>
      <c r="X2" s="153" t="s">
        <v>31</v>
      </c>
      <c r="Y2" s="158" t="s">
        <v>926</v>
      </c>
      <c r="Z2" s="153" t="s">
        <v>926</v>
      </c>
      <c r="AA2" s="18"/>
      <c r="AB2" s="19"/>
      <c r="AC2" s="19"/>
      <c r="AD2" s="19"/>
      <c r="AE2" s="20"/>
      <c r="AF2" s="126"/>
      <c r="AG2" s="126"/>
      <c r="AH2" s="21"/>
      <c r="AI2" s="156"/>
      <c r="AJ2" s="22"/>
      <c r="AK2" s="23"/>
      <c r="AL2" s="163"/>
      <c r="AM2" s="163"/>
      <c r="AN2" s="163"/>
      <c r="AO2" s="24"/>
      <c r="AP2" s="23"/>
      <c r="AQ2" s="163"/>
      <c r="AR2" s="163"/>
      <c r="AS2" s="163"/>
      <c r="AT2" s="24"/>
      <c r="AU2" s="23"/>
      <c r="AV2" s="163"/>
      <c r="AW2" s="163"/>
      <c r="AX2" s="163"/>
      <c r="AY2" s="24"/>
      <c r="AZ2" s="72"/>
    </row>
    <row r="3" spans="1:52" ht="15" customHeight="1" x14ac:dyDescent="0.15">
      <c r="A3" s="80"/>
      <c r="B3" s="80"/>
      <c r="C3" s="80"/>
      <c r="D3" s="86" t="s">
        <v>1</v>
      </c>
      <c r="E3" s="80"/>
      <c r="F3" s="80"/>
      <c r="G3" s="80"/>
      <c r="H3" s="2"/>
      <c r="I3" s="159" t="s">
        <v>1632</v>
      </c>
      <c r="J3" s="154" t="s">
        <v>51</v>
      </c>
      <c r="K3" s="159" t="s">
        <v>321</v>
      </c>
      <c r="L3" s="154" t="s">
        <v>32</v>
      </c>
      <c r="M3" s="159" t="s">
        <v>32</v>
      </c>
      <c r="N3" s="154">
        <v>33</v>
      </c>
      <c r="O3" s="159" t="s">
        <v>1495</v>
      </c>
      <c r="P3" s="154" t="s">
        <v>412</v>
      </c>
      <c r="Q3" s="159" t="s">
        <v>32</v>
      </c>
      <c r="R3" s="154" t="s">
        <v>251</v>
      </c>
      <c r="S3" s="159" t="s">
        <v>32</v>
      </c>
      <c r="T3" s="154" t="s">
        <v>412</v>
      </c>
      <c r="U3" s="2" t="s">
        <v>412</v>
      </c>
      <c r="V3" s="154" t="s">
        <v>51</v>
      </c>
      <c r="W3" s="2" t="s">
        <v>51</v>
      </c>
      <c r="X3" s="154" t="s">
        <v>32</v>
      </c>
      <c r="Y3" s="159" t="s">
        <v>51</v>
      </c>
      <c r="Z3" s="154" t="s">
        <v>32</v>
      </c>
      <c r="AA3" s="26"/>
      <c r="AB3" s="20"/>
      <c r="AC3" s="20"/>
      <c r="AD3" s="20"/>
      <c r="AE3" s="20"/>
      <c r="AF3" s="126"/>
      <c r="AG3" s="126"/>
      <c r="AH3" s="21"/>
      <c r="AI3" s="156"/>
      <c r="AJ3" s="22"/>
      <c r="AK3" s="23"/>
      <c r="AL3" s="163"/>
      <c r="AM3" s="163"/>
      <c r="AN3" s="163"/>
      <c r="AO3" s="24"/>
      <c r="AP3" s="23"/>
      <c r="AQ3" s="163"/>
      <c r="AR3" s="163"/>
      <c r="AS3" s="163"/>
      <c r="AT3" s="24"/>
      <c r="AU3" s="23"/>
      <c r="AV3" s="163"/>
      <c r="AW3" s="163"/>
      <c r="AX3" s="163"/>
      <c r="AY3" s="24"/>
      <c r="AZ3" s="72"/>
    </row>
    <row r="4" spans="1:52" ht="15" customHeight="1" x14ac:dyDescent="0.15">
      <c r="A4" s="80"/>
      <c r="B4" s="80"/>
      <c r="C4" s="80"/>
      <c r="D4" s="86" t="s">
        <v>3</v>
      </c>
      <c r="E4" s="86" t="s">
        <v>4</v>
      </c>
      <c r="F4" s="208" t="s">
        <v>1092</v>
      </c>
      <c r="G4" s="86" t="s">
        <v>5</v>
      </c>
      <c r="H4" s="2"/>
      <c r="I4" s="159" t="s">
        <v>1033</v>
      </c>
      <c r="J4" s="154" t="s">
        <v>1298</v>
      </c>
      <c r="K4" s="159" t="s">
        <v>1015</v>
      </c>
      <c r="L4" s="154" t="s">
        <v>1298</v>
      </c>
      <c r="M4" s="159" t="s">
        <v>1015</v>
      </c>
      <c r="N4" s="154" t="s">
        <v>1033</v>
      </c>
      <c r="O4" s="159" t="s">
        <v>1033</v>
      </c>
      <c r="P4" s="154" t="s">
        <v>1015</v>
      </c>
      <c r="Q4" s="159" t="s">
        <v>1015</v>
      </c>
      <c r="R4" s="154" t="s">
        <v>1327</v>
      </c>
      <c r="S4" s="159" t="s">
        <v>1015</v>
      </c>
      <c r="T4" s="154" t="s">
        <v>1019</v>
      </c>
      <c r="U4" s="2" t="s">
        <v>42</v>
      </c>
      <c r="V4" s="154" t="s">
        <v>1019</v>
      </c>
      <c r="W4" s="2" t="s">
        <v>1015</v>
      </c>
      <c r="X4" s="154" t="s">
        <v>1015</v>
      </c>
      <c r="Y4" s="159" t="s">
        <v>1298</v>
      </c>
      <c r="Z4" s="154" t="s">
        <v>1298</v>
      </c>
      <c r="AA4" s="26"/>
      <c r="AB4" s="20"/>
      <c r="AC4" s="20"/>
      <c r="AD4" s="20"/>
      <c r="AE4" s="20"/>
      <c r="AF4" s="126"/>
      <c r="AG4" s="126"/>
      <c r="AH4" s="21"/>
      <c r="AI4" s="156"/>
      <c r="AJ4" s="22"/>
      <c r="AK4" s="23"/>
      <c r="AL4" s="163"/>
      <c r="AM4" s="163"/>
      <c r="AN4" s="163"/>
      <c r="AO4" s="24"/>
      <c r="AP4" s="23"/>
      <c r="AQ4" s="163"/>
      <c r="AR4" s="163"/>
      <c r="AS4" s="163"/>
      <c r="AT4" s="24"/>
      <c r="AU4" s="23"/>
      <c r="AV4" s="163"/>
      <c r="AW4" s="163"/>
      <c r="AX4" s="163"/>
      <c r="AY4" s="24"/>
      <c r="AZ4" s="72"/>
    </row>
    <row r="5" spans="1:52" ht="15" customHeight="1" x14ac:dyDescent="0.15">
      <c r="A5" s="86" t="s">
        <v>6</v>
      </c>
      <c r="B5" s="86" t="s">
        <v>7</v>
      </c>
      <c r="C5" s="86" t="s">
        <v>8</v>
      </c>
      <c r="D5" s="86" t="s">
        <v>9</v>
      </c>
      <c r="E5" s="86" t="s">
        <v>10</v>
      </c>
      <c r="F5" s="208" t="s">
        <v>1093</v>
      </c>
      <c r="G5" s="86" t="s">
        <v>11</v>
      </c>
      <c r="H5" s="2"/>
      <c r="I5" s="159">
        <v>11</v>
      </c>
      <c r="J5" s="154">
        <v>2</v>
      </c>
      <c r="K5" s="159">
        <v>7</v>
      </c>
      <c r="L5" s="154">
        <v>6</v>
      </c>
      <c r="M5" s="159">
        <v>1</v>
      </c>
      <c r="N5" s="154">
        <v>11</v>
      </c>
      <c r="O5" s="159">
        <v>11</v>
      </c>
      <c r="P5" s="154">
        <v>3</v>
      </c>
      <c r="Q5" s="159">
        <v>4</v>
      </c>
      <c r="R5" s="154">
        <v>20</v>
      </c>
      <c r="S5" s="159">
        <v>6</v>
      </c>
      <c r="T5" s="154">
        <v>179</v>
      </c>
      <c r="U5" s="2">
        <v>388</v>
      </c>
      <c r="V5" s="154">
        <v>49</v>
      </c>
      <c r="W5" s="2">
        <v>5</v>
      </c>
      <c r="X5" s="154">
        <v>4</v>
      </c>
      <c r="Y5" s="159">
        <v>4</v>
      </c>
      <c r="Z5" s="154">
        <v>4</v>
      </c>
      <c r="AA5" s="27"/>
      <c r="AB5" s="28"/>
      <c r="AC5" s="28"/>
      <c r="AD5" s="28"/>
      <c r="AE5" s="28"/>
      <c r="AF5" s="126"/>
      <c r="AG5" s="126"/>
      <c r="AH5" s="21"/>
      <c r="AI5" s="156"/>
      <c r="AJ5" s="22"/>
      <c r="AK5" s="23"/>
      <c r="AL5" s="163"/>
      <c r="AM5" s="163"/>
      <c r="AN5" s="163"/>
      <c r="AO5" s="24"/>
      <c r="AP5" s="23"/>
      <c r="AQ5" s="163"/>
      <c r="AR5" s="163"/>
      <c r="AS5" s="163"/>
      <c r="AT5" s="24"/>
      <c r="AU5" s="23"/>
      <c r="AV5" s="163"/>
      <c r="AW5" s="163"/>
      <c r="AX5" s="163"/>
      <c r="AY5" s="24"/>
      <c r="AZ5" s="72"/>
    </row>
    <row r="6" spans="1:52" ht="15" customHeight="1" x14ac:dyDescent="0.2">
      <c r="A6" s="87">
        <v>1</v>
      </c>
      <c r="B6" s="87">
        <v>1</v>
      </c>
      <c r="C6" s="87">
        <f t="shared" ref="C6:C37" si="0">B6-A6</f>
        <v>0</v>
      </c>
      <c r="D6" s="86" t="s">
        <v>367</v>
      </c>
      <c r="E6" s="80">
        <f t="shared" ref="E6:E37" si="1">LARGE(H6:AE6,1)+LARGE(H6:AE6,2)+LARGE(H6:AE6,3)+LARGE(H6:AE6,4)+LARGE(H6:AE6,5)+F6</f>
        <v>99</v>
      </c>
      <c r="F6" s="209">
        <v>20</v>
      </c>
      <c r="G6" s="87">
        <f t="shared" ref="G6:G37" si="2">COUNT(H6:Z6)</f>
        <v>4</v>
      </c>
      <c r="H6" s="30"/>
      <c r="I6" s="160" t="s">
        <v>13</v>
      </c>
      <c r="J6" s="155" t="s">
        <v>13</v>
      </c>
      <c r="K6" s="160" t="s">
        <v>13</v>
      </c>
      <c r="L6" s="155">
        <v>10</v>
      </c>
      <c r="M6" s="160" t="s">
        <v>13</v>
      </c>
      <c r="N6" s="155" t="s">
        <v>13</v>
      </c>
      <c r="O6" s="160" t="s">
        <v>13</v>
      </c>
      <c r="P6" s="155" t="s">
        <v>13</v>
      </c>
      <c r="Q6" s="160" t="s">
        <v>13</v>
      </c>
      <c r="R6" s="155">
        <v>26</v>
      </c>
      <c r="S6" s="160" t="s">
        <v>13</v>
      </c>
      <c r="T6" s="169">
        <v>17</v>
      </c>
      <c r="U6" s="88" t="s">
        <v>13</v>
      </c>
      <c r="V6" s="155">
        <v>26</v>
      </c>
      <c r="W6" s="88" t="s">
        <v>13</v>
      </c>
      <c r="X6" s="155" t="s">
        <v>13</v>
      </c>
      <c r="Y6" s="160" t="s">
        <v>13</v>
      </c>
      <c r="Z6" s="155" t="s">
        <v>13</v>
      </c>
      <c r="AA6" s="32">
        <v>0</v>
      </c>
      <c r="AB6" s="33">
        <v>0</v>
      </c>
      <c r="AC6" s="33">
        <v>0</v>
      </c>
      <c r="AD6" s="33">
        <v>0</v>
      </c>
      <c r="AE6" s="33">
        <v>0</v>
      </c>
      <c r="AF6" s="34"/>
      <c r="AG6" s="34"/>
      <c r="AH6" s="21"/>
      <c r="AI6" s="156"/>
      <c r="AJ6" s="22"/>
      <c r="AK6" s="23"/>
      <c r="AL6" s="163"/>
      <c r="AM6" s="163"/>
      <c r="AN6" s="163"/>
      <c r="AO6" s="24"/>
      <c r="AP6" s="23"/>
      <c r="AQ6" s="163"/>
      <c r="AR6" s="163"/>
      <c r="AS6" s="163"/>
      <c r="AT6" s="24"/>
      <c r="AU6" s="23"/>
      <c r="AV6" s="163"/>
      <c r="AW6" s="163"/>
      <c r="AX6" s="163"/>
      <c r="AY6" s="24"/>
      <c r="AZ6" s="72"/>
    </row>
    <row r="7" spans="1:52" ht="15" customHeight="1" x14ac:dyDescent="0.2">
      <c r="A7" s="87">
        <v>2</v>
      </c>
      <c r="B7" s="87">
        <v>2</v>
      </c>
      <c r="C7" s="87">
        <f t="shared" si="0"/>
        <v>0</v>
      </c>
      <c r="D7" s="86" t="s">
        <v>210</v>
      </c>
      <c r="E7" s="80">
        <f t="shared" si="1"/>
        <v>50</v>
      </c>
      <c r="F7" s="210">
        <v>20</v>
      </c>
      <c r="G7" s="87">
        <f t="shared" si="2"/>
        <v>1</v>
      </c>
      <c r="H7" s="30"/>
      <c r="I7" s="160" t="s">
        <v>13</v>
      </c>
      <c r="J7" s="155" t="s">
        <v>13</v>
      </c>
      <c r="K7" s="160" t="s">
        <v>13</v>
      </c>
      <c r="L7" s="155" t="s">
        <v>13</v>
      </c>
      <c r="M7" s="160" t="s">
        <v>13</v>
      </c>
      <c r="N7" s="155" t="s">
        <v>13</v>
      </c>
      <c r="O7" s="160" t="s">
        <v>13</v>
      </c>
      <c r="P7" s="155" t="s">
        <v>13</v>
      </c>
      <c r="Q7" s="160" t="s">
        <v>13</v>
      </c>
      <c r="R7" s="155">
        <v>30</v>
      </c>
      <c r="S7" s="160" t="s">
        <v>13</v>
      </c>
      <c r="T7" s="169" t="s">
        <v>13</v>
      </c>
      <c r="U7" s="88" t="s">
        <v>13</v>
      </c>
      <c r="V7" s="155" t="s">
        <v>13</v>
      </c>
      <c r="W7" s="88" t="s">
        <v>13</v>
      </c>
      <c r="X7" s="155" t="s">
        <v>13</v>
      </c>
      <c r="Y7" s="160" t="s">
        <v>13</v>
      </c>
      <c r="Z7" s="155" t="s">
        <v>13</v>
      </c>
      <c r="AA7" s="35">
        <v>0</v>
      </c>
      <c r="AB7" s="36">
        <v>0</v>
      </c>
      <c r="AC7" s="36">
        <v>0</v>
      </c>
      <c r="AD7" s="36">
        <v>0</v>
      </c>
      <c r="AE7" s="36">
        <v>0</v>
      </c>
      <c r="AF7" s="34"/>
      <c r="AG7" s="34"/>
      <c r="AH7" s="21"/>
      <c r="AI7" s="156"/>
      <c r="AJ7" s="22"/>
      <c r="AK7" s="23"/>
      <c r="AL7" s="163"/>
      <c r="AM7" s="163"/>
      <c r="AN7" s="163"/>
      <c r="AO7" s="24"/>
      <c r="AP7" s="23"/>
      <c r="AQ7" s="163"/>
      <c r="AR7" s="163"/>
      <c r="AS7" s="163"/>
      <c r="AT7" s="24"/>
      <c r="AU7" s="23"/>
      <c r="AV7" s="163"/>
      <c r="AW7" s="163"/>
      <c r="AX7" s="163"/>
      <c r="AY7" s="24"/>
      <c r="AZ7" s="72"/>
    </row>
    <row r="8" spans="1:52" ht="15" customHeight="1" x14ac:dyDescent="0.2">
      <c r="A8" s="87">
        <v>3</v>
      </c>
      <c r="B8" s="87">
        <v>3</v>
      </c>
      <c r="C8" s="87">
        <f t="shared" si="0"/>
        <v>0</v>
      </c>
      <c r="D8" s="86" t="s">
        <v>212</v>
      </c>
      <c r="E8" s="80">
        <f t="shared" si="1"/>
        <v>43</v>
      </c>
      <c r="F8" s="210">
        <v>20</v>
      </c>
      <c r="G8" s="87">
        <f t="shared" si="2"/>
        <v>1</v>
      </c>
      <c r="H8" s="30"/>
      <c r="I8" s="160" t="s">
        <v>13</v>
      </c>
      <c r="J8" s="155" t="s">
        <v>13</v>
      </c>
      <c r="K8" s="160" t="s">
        <v>13</v>
      </c>
      <c r="L8" s="155" t="s">
        <v>13</v>
      </c>
      <c r="M8" s="160" t="s">
        <v>13</v>
      </c>
      <c r="N8" s="155" t="s">
        <v>13</v>
      </c>
      <c r="O8" s="160" t="s">
        <v>13</v>
      </c>
      <c r="P8" s="155" t="s">
        <v>13</v>
      </c>
      <c r="Q8" s="160" t="s">
        <v>13</v>
      </c>
      <c r="R8" s="155">
        <v>23</v>
      </c>
      <c r="S8" s="160" t="s">
        <v>13</v>
      </c>
      <c r="T8" s="169" t="s">
        <v>13</v>
      </c>
      <c r="U8" s="88" t="s">
        <v>13</v>
      </c>
      <c r="V8" s="155" t="s">
        <v>13</v>
      </c>
      <c r="W8" s="88" t="s">
        <v>13</v>
      </c>
      <c r="X8" s="155" t="s">
        <v>13</v>
      </c>
      <c r="Y8" s="160" t="s">
        <v>13</v>
      </c>
      <c r="Z8" s="155" t="s">
        <v>13</v>
      </c>
      <c r="AA8" s="35">
        <v>0</v>
      </c>
      <c r="AB8" s="36">
        <v>0</v>
      </c>
      <c r="AC8" s="36">
        <v>0</v>
      </c>
      <c r="AD8" s="36">
        <v>0</v>
      </c>
      <c r="AE8" s="36">
        <v>0</v>
      </c>
      <c r="AF8" s="34"/>
      <c r="AG8" s="34"/>
      <c r="AH8" s="21"/>
      <c r="AI8" s="156"/>
      <c r="AJ8" s="22"/>
      <c r="AK8" s="23"/>
      <c r="AL8" s="163"/>
      <c r="AM8" s="163"/>
      <c r="AN8" s="163"/>
      <c r="AO8" s="24"/>
      <c r="AP8" s="23"/>
      <c r="AQ8" s="163"/>
      <c r="AR8" s="163"/>
      <c r="AS8" s="163"/>
      <c r="AT8" s="24"/>
      <c r="AU8" s="23"/>
      <c r="AV8" s="163"/>
      <c r="AW8" s="163"/>
      <c r="AX8" s="163"/>
      <c r="AY8" s="24"/>
      <c r="AZ8" s="72"/>
    </row>
    <row r="9" spans="1:52" ht="15" customHeight="1" x14ac:dyDescent="0.2">
      <c r="A9" s="87">
        <v>4</v>
      </c>
      <c r="B9" s="87">
        <v>4</v>
      </c>
      <c r="C9" s="87">
        <f t="shared" si="0"/>
        <v>0</v>
      </c>
      <c r="D9" s="86" t="s">
        <v>103</v>
      </c>
      <c r="E9" s="80">
        <f t="shared" si="1"/>
        <v>42</v>
      </c>
      <c r="F9" s="209">
        <v>20</v>
      </c>
      <c r="G9" s="87">
        <f t="shared" si="2"/>
        <v>2</v>
      </c>
      <c r="H9" s="30"/>
      <c r="I9" s="160" t="s">
        <v>13</v>
      </c>
      <c r="J9" s="155" t="s">
        <v>13</v>
      </c>
      <c r="K9" s="160" t="s">
        <v>13</v>
      </c>
      <c r="L9" s="155" t="s">
        <v>13</v>
      </c>
      <c r="M9" s="160" t="s">
        <v>13</v>
      </c>
      <c r="N9" s="155" t="s">
        <v>13</v>
      </c>
      <c r="O9" s="160" t="s">
        <v>13</v>
      </c>
      <c r="P9" s="155" t="s">
        <v>13</v>
      </c>
      <c r="Q9" s="160" t="s">
        <v>13</v>
      </c>
      <c r="R9" s="155">
        <v>20</v>
      </c>
      <c r="S9" s="160" t="s">
        <v>13</v>
      </c>
      <c r="T9" s="169">
        <v>2</v>
      </c>
      <c r="U9" s="88" t="s">
        <v>13</v>
      </c>
      <c r="V9" s="155" t="s">
        <v>13</v>
      </c>
      <c r="W9" s="88" t="s">
        <v>13</v>
      </c>
      <c r="X9" s="155" t="s">
        <v>13</v>
      </c>
      <c r="Y9" s="160" t="s">
        <v>13</v>
      </c>
      <c r="Z9" s="155" t="s">
        <v>13</v>
      </c>
      <c r="AA9" s="35">
        <v>0</v>
      </c>
      <c r="AB9" s="36">
        <v>0</v>
      </c>
      <c r="AC9" s="36">
        <v>0</v>
      </c>
      <c r="AD9" s="36">
        <v>0</v>
      </c>
      <c r="AE9" s="36">
        <v>0</v>
      </c>
      <c r="AF9" s="34"/>
      <c r="AG9" s="34"/>
      <c r="AH9" s="21"/>
      <c r="AI9" s="156"/>
      <c r="AJ9" s="22"/>
      <c r="AK9" s="23"/>
      <c r="AL9" s="163"/>
      <c r="AM9" s="163"/>
      <c r="AN9" s="163"/>
      <c r="AO9" s="24"/>
      <c r="AP9" s="23"/>
      <c r="AQ9" s="163"/>
      <c r="AR9" s="163"/>
      <c r="AS9" s="163"/>
      <c r="AT9" s="24"/>
      <c r="AU9" s="23"/>
      <c r="AV9" s="163"/>
      <c r="AW9" s="163"/>
      <c r="AX9" s="163"/>
      <c r="AY9" s="24"/>
      <c r="AZ9" s="72"/>
    </row>
    <row r="10" spans="1:52" ht="15" customHeight="1" x14ac:dyDescent="0.2">
      <c r="A10" s="87">
        <v>5</v>
      </c>
      <c r="B10" s="87">
        <v>5</v>
      </c>
      <c r="C10" s="87">
        <f t="shared" si="0"/>
        <v>0</v>
      </c>
      <c r="D10" s="86" t="s">
        <v>91</v>
      </c>
      <c r="E10" s="80">
        <f t="shared" si="1"/>
        <v>42</v>
      </c>
      <c r="F10" s="210">
        <v>20</v>
      </c>
      <c r="G10" s="87">
        <f t="shared" si="2"/>
        <v>3</v>
      </c>
      <c r="H10" s="30"/>
      <c r="I10" s="160" t="s">
        <v>13</v>
      </c>
      <c r="J10" s="155" t="s">
        <v>13</v>
      </c>
      <c r="K10" s="160" t="s">
        <v>13</v>
      </c>
      <c r="L10" s="155">
        <v>4</v>
      </c>
      <c r="M10" s="160" t="s">
        <v>13</v>
      </c>
      <c r="N10" s="155" t="s">
        <v>13</v>
      </c>
      <c r="O10" s="160">
        <v>8</v>
      </c>
      <c r="P10" s="155" t="s">
        <v>13</v>
      </c>
      <c r="Q10" s="160" t="s">
        <v>13</v>
      </c>
      <c r="R10" s="155" t="s">
        <v>13</v>
      </c>
      <c r="S10" s="160" t="s">
        <v>13</v>
      </c>
      <c r="T10" s="169" t="s">
        <v>13</v>
      </c>
      <c r="U10" s="88" t="s">
        <v>13</v>
      </c>
      <c r="V10" s="155" t="s">
        <v>13</v>
      </c>
      <c r="W10" s="88" t="s">
        <v>13</v>
      </c>
      <c r="X10" s="155" t="s">
        <v>13</v>
      </c>
      <c r="Y10" s="160" t="s">
        <v>13</v>
      </c>
      <c r="Z10" s="155">
        <v>10</v>
      </c>
      <c r="AA10" s="35">
        <v>0</v>
      </c>
      <c r="AB10" s="36">
        <v>0</v>
      </c>
      <c r="AC10" s="36">
        <v>0</v>
      </c>
      <c r="AD10" s="36">
        <v>0</v>
      </c>
      <c r="AE10" s="36">
        <v>0</v>
      </c>
      <c r="AF10" s="34"/>
      <c r="AG10" s="34"/>
      <c r="AH10" s="21"/>
      <c r="AI10" s="156"/>
      <c r="AJ10" s="22"/>
      <c r="AK10" s="23"/>
      <c r="AL10" s="163"/>
      <c r="AM10" s="163"/>
      <c r="AN10" s="163"/>
      <c r="AO10" s="24"/>
      <c r="AP10" s="23"/>
      <c r="AQ10" s="163"/>
      <c r="AR10" s="163"/>
      <c r="AS10" s="163"/>
      <c r="AT10" s="24"/>
      <c r="AU10" s="23"/>
      <c r="AV10" s="163"/>
      <c r="AW10" s="163"/>
      <c r="AX10" s="163"/>
      <c r="AY10" s="24"/>
      <c r="AZ10" s="72"/>
    </row>
    <row r="11" spans="1:52" ht="15" customHeight="1" x14ac:dyDescent="0.2">
      <c r="A11" s="87">
        <v>6</v>
      </c>
      <c r="B11" s="87">
        <v>6</v>
      </c>
      <c r="C11" s="87">
        <f t="shared" si="0"/>
        <v>0</v>
      </c>
      <c r="D11" s="86" t="s">
        <v>98</v>
      </c>
      <c r="E11" s="80">
        <f t="shared" si="1"/>
        <v>37</v>
      </c>
      <c r="F11" s="210"/>
      <c r="G11" s="87">
        <f t="shared" si="2"/>
        <v>2</v>
      </c>
      <c r="H11" s="30"/>
      <c r="I11" s="160" t="s">
        <v>13</v>
      </c>
      <c r="J11" s="155" t="s">
        <v>13</v>
      </c>
      <c r="K11" s="160" t="s">
        <v>13</v>
      </c>
      <c r="L11" s="155" t="s">
        <v>13</v>
      </c>
      <c r="M11" s="160" t="s">
        <v>13</v>
      </c>
      <c r="N11" s="155" t="s">
        <v>13</v>
      </c>
      <c r="O11" s="160" t="s">
        <v>13</v>
      </c>
      <c r="P11" s="155" t="s">
        <v>13</v>
      </c>
      <c r="Q11" s="160" t="s">
        <v>13</v>
      </c>
      <c r="R11" s="155">
        <v>14</v>
      </c>
      <c r="S11" s="160" t="s">
        <v>13</v>
      </c>
      <c r="T11" s="169" t="s">
        <v>13</v>
      </c>
      <c r="U11" s="88" t="s">
        <v>13</v>
      </c>
      <c r="V11" s="155">
        <v>23</v>
      </c>
      <c r="W11" s="88" t="s">
        <v>13</v>
      </c>
      <c r="X11" s="155" t="s">
        <v>13</v>
      </c>
      <c r="Y11" s="160" t="s">
        <v>13</v>
      </c>
      <c r="Z11" s="155" t="s">
        <v>13</v>
      </c>
      <c r="AA11" s="35">
        <v>0</v>
      </c>
      <c r="AB11" s="36">
        <v>0</v>
      </c>
      <c r="AC11" s="36">
        <v>0</v>
      </c>
      <c r="AD11" s="36">
        <v>0</v>
      </c>
      <c r="AE11" s="36">
        <v>0</v>
      </c>
      <c r="AF11" s="34"/>
      <c r="AG11" s="34"/>
      <c r="AH11" s="21"/>
      <c r="AI11" s="156"/>
      <c r="AJ11" s="22"/>
      <c r="AK11" s="23"/>
      <c r="AL11" s="163"/>
      <c r="AM11" s="163"/>
      <c r="AN11" s="163"/>
      <c r="AO11" s="24"/>
      <c r="AP11" s="23"/>
      <c r="AQ11" s="163"/>
      <c r="AR11" s="163"/>
      <c r="AS11" s="163"/>
      <c r="AT11" s="24"/>
      <c r="AU11" s="23"/>
      <c r="AV11" s="163"/>
      <c r="AW11" s="163"/>
      <c r="AX11" s="163"/>
      <c r="AY11" s="24"/>
      <c r="AZ11" s="72"/>
    </row>
    <row r="12" spans="1:52" ht="15" customHeight="1" x14ac:dyDescent="0.2">
      <c r="A12" s="87">
        <v>7</v>
      </c>
      <c r="B12" s="87">
        <v>7</v>
      </c>
      <c r="C12" s="87">
        <f t="shared" si="0"/>
        <v>0</v>
      </c>
      <c r="D12" s="86" t="s">
        <v>213</v>
      </c>
      <c r="E12" s="80">
        <f t="shared" si="1"/>
        <v>32</v>
      </c>
      <c r="F12" s="210">
        <v>20</v>
      </c>
      <c r="G12" s="87">
        <f t="shared" si="2"/>
        <v>1</v>
      </c>
      <c r="H12" s="30"/>
      <c r="I12" s="160" t="s">
        <v>13</v>
      </c>
      <c r="J12" s="155" t="s">
        <v>13</v>
      </c>
      <c r="K12" s="160" t="s">
        <v>13</v>
      </c>
      <c r="L12" s="155" t="s">
        <v>13</v>
      </c>
      <c r="M12" s="160" t="s">
        <v>13</v>
      </c>
      <c r="N12" s="155">
        <v>12</v>
      </c>
      <c r="O12" s="160" t="s">
        <v>13</v>
      </c>
      <c r="P12" s="155" t="s">
        <v>13</v>
      </c>
      <c r="Q12" s="160" t="s">
        <v>13</v>
      </c>
      <c r="R12" s="155" t="s">
        <v>13</v>
      </c>
      <c r="S12" s="160" t="s">
        <v>13</v>
      </c>
      <c r="T12" s="169" t="s">
        <v>13</v>
      </c>
      <c r="U12" s="88" t="s">
        <v>13</v>
      </c>
      <c r="V12" s="155" t="s">
        <v>13</v>
      </c>
      <c r="W12" s="88" t="s">
        <v>13</v>
      </c>
      <c r="X12" s="155" t="s">
        <v>13</v>
      </c>
      <c r="Y12" s="160" t="s">
        <v>13</v>
      </c>
      <c r="Z12" s="155" t="s">
        <v>13</v>
      </c>
      <c r="AA12" s="35">
        <v>0</v>
      </c>
      <c r="AB12" s="36">
        <v>0</v>
      </c>
      <c r="AC12" s="36">
        <v>0</v>
      </c>
      <c r="AD12" s="36">
        <v>0</v>
      </c>
      <c r="AE12" s="36">
        <v>0</v>
      </c>
      <c r="AF12" s="34"/>
      <c r="AG12" s="34"/>
      <c r="AH12" s="21"/>
      <c r="AI12" s="156"/>
      <c r="AJ12" s="22"/>
      <c r="AK12" s="23"/>
      <c r="AL12" s="163"/>
      <c r="AM12" s="163"/>
      <c r="AN12" s="163"/>
      <c r="AO12" s="24"/>
      <c r="AP12" s="23"/>
      <c r="AQ12" s="163"/>
      <c r="AR12" s="163"/>
      <c r="AS12" s="163"/>
      <c r="AT12" s="24"/>
      <c r="AU12" s="23"/>
      <c r="AV12" s="163"/>
      <c r="AW12" s="163"/>
      <c r="AX12" s="163"/>
      <c r="AY12" s="24"/>
      <c r="AZ12" s="72"/>
    </row>
    <row r="13" spans="1:52" ht="15" customHeight="1" x14ac:dyDescent="0.2">
      <c r="A13" s="87">
        <v>8</v>
      </c>
      <c r="B13" s="87">
        <v>8</v>
      </c>
      <c r="C13" s="87">
        <f t="shared" si="0"/>
        <v>0</v>
      </c>
      <c r="D13" s="86" t="s">
        <v>1201</v>
      </c>
      <c r="E13" s="80">
        <f t="shared" si="1"/>
        <v>32</v>
      </c>
      <c r="F13" s="210">
        <v>20</v>
      </c>
      <c r="G13" s="87">
        <f t="shared" si="2"/>
        <v>1</v>
      </c>
      <c r="H13" s="30"/>
      <c r="I13" s="160" t="s">
        <v>13</v>
      </c>
      <c r="J13" s="155" t="s">
        <v>13</v>
      </c>
      <c r="K13" s="160" t="s">
        <v>13</v>
      </c>
      <c r="L13" s="155" t="s">
        <v>13</v>
      </c>
      <c r="M13" s="160" t="s">
        <v>13</v>
      </c>
      <c r="N13" s="155" t="s">
        <v>13</v>
      </c>
      <c r="O13" s="160" t="s">
        <v>13</v>
      </c>
      <c r="P13" s="155" t="s">
        <v>13</v>
      </c>
      <c r="Q13" s="160" t="s">
        <v>13</v>
      </c>
      <c r="R13" s="155">
        <v>12</v>
      </c>
      <c r="S13" s="160" t="s">
        <v>13</v>
      </c>
      <c r="T13" s="169" t="s">
        <v>13</v>
      </c>
      <c r="U13" s="88" t="s">
        <v>13</v>
      </c>
      <c r="V13" s="155" t="s">
        <v>13</v>
      </c>
      <c r="W13" s="88" t="s">
        <v>13</v>
      </c>
      <c r="X13" s="155" t="s">
        <v>13</v>
      </c>
      <c r="Y13" s="160" t="s">
        <v>13</v>
      </c>
      <c r="Z13" s="155" t="s">
        <v>13</v>
      </c>
      <c r="AA13" s="35">
        <v>0</v>
      </c>
      <c r="AB13" s="36">
        <v>0</v>
      </c>
      <c r="AC13" s="36">
        <v>0</v>
      </c>
      <c r="AD13" s="36">
        <v>0</v>
      </c>
      <c r="AE13" s="36">
        <v>0</v>
      </c>
      <c r="AF13" s="34"/>
      <c r="AG13" s="34"/>
      <c r="AH13" s="21"/>
      <c r="AI13" s="156"/>
      <c r="AJ13" s="22"/>
      <c r="AK13" s="23"/>
      <c r="AL13" s="163"/>
      <c r="AM13" s="163"/>
      <c r="AN13" s="163"/>
      <c r="AO13" s="24"/>
      <c r="AP13" s="23"/>
      <c r="AQ13" s="163"/>
      <c r="AR13" s="163"/>
      <c r="AS13" s="163"/>
      <c r="AT13" s="24"/>
      <c r="AU13" s="23"/>
      <c r="AV13" s="163"/>
      <c r="AW13" s="163"/>
      <c r="AX13" s="163"/>
      <c r="AY13" s="24"/>
      <c r="AZ13" s="72"/>
    </row>
    <row r="14" spans="1:52" ht="15" customHeight="1" x14ac:dyDescent="0.2">
      <c r="A14" s="87">
        <v>9</v>
      </c>
      <c r="B14" s="87">
        <v>9</v>
      </c>
      <c r="C14" s="87">
        <f t="shared" si="0"/>
        <v>0</v>
      </c>
      <c r="D14" s="86" t="s">
        <v>394</v>
      </c>
      <c r="E14" s="80">
        <f t="shared" si="1"/>
        <v>30</v>
      </c>
      <c r="F14" s="210">
        <v>20</v>
      </c>
      <c r="G14" s="87">
        <f t="shared" si="2"/>
        <v>1</v>
      </c>
      <c r="H14" s="30"/>
      <c r="I14" s="160" t="s">
        <v>13</v>
      </c>
      <c r="J14" s="155" t="s">
        <v>13</v>
      </c>
      <c r="K14" s="160" t="s">
        <v>13</v>
      </c>
      <c r="L14" s="155" t="s">
        <v>13</v>
      </c>
      <c r="M14" s="160" t="s">
        <v>13</v>
      </c>
      <c r="N14" s="155" t="s">
        <v>13</v>
      </c>
      <c r="O14" s="160">
        <v>10</v>
      </c>
      <c r="P14" s="155" t="s">
        <v>13</v>
      </c>
      <c r="Q14" s="160" t="s">
        <v>13</v>
      </c>
      <c r="R14" s="155" t="s">
        <v>13</v>
      </c>
      <c r="S14" s="160" t="s">
        <v>13</v>
      </c>
      <c r="T14" s="169" t="s">
        <v>13</v>
      </c>
      <c r="U14" s="88" t="s">
        <v>13</v>
      </c>
      <c r="V14" s="155" t="s">
        <v>13</v>
      </c>
      <c r="W14" s="88" t="s">
        <v>13</v>
      </c>
      <c r="X14" s="155" t="s">
        <v>13</v>
      </c>
      <c r="Y14" s="160" t="s">
        <v>13</v>
      </c>
      <c r="Z14" s="155" t="s">
        <v>13</v>
      </c>
      <c r="AA14" s="35">
        <v>0</v>
      </c>
      <c r="AB14" s="36">
        <v>0</v>
      </c>
      <c r="AC14" s="36">
        <v>0</v>
      </c>
      <c r="AD14" s="36">
        <v>0</v>
      </c>
      <c r="AE14" s="36">
        <v>0</v>
      </c>
      <c r="AF14" s="34"/>
      <c r="AG14" s="34"/>
      <c r="AH14" s="21"/>
      <c r="AI14" s="156"/>
      <c r="AJ14" s="22"/>
      <c r="AK14" s="23"/>
      <c r="AL14" s="163"/>
      <c r="AM14" s="163"/>
      <c r="AN14" s="163"/>
      <c r="AO14" s="24"/>
      <c r="AP14" s="23"/>
      <c r="AQ14" s="163"/>
      <c r="AR14" s="163"/>
      <c r="AS14" s="163"/>
      <c r="AT14" s="24"/>
      <c r="AU14" s="23"/>
      <c r="AV14" s="163"/>
      <c r="AW14" s="163"/>
      <c r="AX14" s="163"/>
      <c r="AY14" s="24"/>
      <c r="AZ14" s="72"/>
    </row>
    <row r="15" spans="1:52" ht="15" customHeight="1" x14ac:dyDescent="0.2">
      <c r="A15" s="87">
        <v>10</v>
      </c>
      <c r="B15" s="87">
        <v>10</v>
      </c>
      <c r="C15" s="87">
        <f t="shared" si="0"/>
        <v>0</v>
      </c>
      <c r="D15" s="86" t="s">
        <v>236</v>
      </c>
      <c r="E15" s="80">
        <f t="shared" si="1"/>
        <v>28</v>
      </c>
      <c r="F15" s="209">
        <v>20</v>
      </c>
      <c r="G15" s="87">
        <f t="shared" si="2"/>
        <v>1</v>
      </c>
      <c r="H15" s="30"/>
      <c r="I15" s="160" t="s">
        <v>13</v>
      </c>
      <c r="J15" s="155" t="s">
        <v>13</v>
      </c>
      <c r="K15" s="160" t="s">
        <v>13</v>
      </c>
      <c r="L15" s="155">
        <v>8</v>
      </c>
      <c r="M15" s="160" t="s">
        <v>13</v>
      </c>
      <c r="N15" s="155" t="s">
        <v>13</v>
      </c>
      <c r="O15" s="160" t="s">
        <v>13</v>
      </c>
      <c r="P15" s="155" t="s">
        <v>13</v>
      </c>
      <c r="Q15" s="160" t="s">
        <v>13</v>
      </c>
      <c r="R15" s="155" t="s">
        <v>13</v>
      </c>
      <c r="S15" s="160" t="s">
        <v>13</v>
      </c>
      <c r="T15" s="169" t="s">
        <v>13</v>
      </c>
      <c r="U15" s="88" t="s">
        <v>13</v>
      </c>
      <c r="V15" s="155" t="s">
        <v>13</v>
      </c>
      <c r="W15" s="88" t="s">
        <v>13</v>
      </c>
      <c r="X15" s="155" t="s">
        <v>13</v>
      </c>
      <c r="Y15" s="160" t="s">
        <v>13</v>
      </c>
      <c r="Z15" s="155" t="s">
        <v>13</v>
      </c>
      <c r="AA15" s="35">
        <v>0</v>
      </c>
      <c r="AB15" s="36">
        <v>0</v>
      </c>
      <c r="AC15" s="36">
        <v>0</v>
      </c>
      <c r="AD15" s="36">
        <v>0</v>
      </c>
      <c r="AE15" s="36">
        <v>0</v>
      </c>
      <c r="AF15" s="34"/>
      <c r="AG15" s="34"/>
      <c r="AH15" s="21"/>
      <c r="AI15" s="156"/>
      <c r="AJ15" s="22"/>
      <c r="AK15" s="23"/>
      <c r="AL15" s="163"/>
      <c r="AM15" s="163"/>
      <c r="AN15" s="163"/>
      <c r="AO15" s="24"/>
      <c r="AP15" s="23"/>
      <c r="AQ15" s="163"/>
      <c r="AR15" s="163"/>
      <c r="AS15" s="163"/>
      <c r="AT15" s="24"/>
      <c r="AU15" s="23"/>
      <c r="AV15" s="163"/>
      <c r="AW15" s="163"/>
      <c r="AX15" s="163"/>
      <c r="AY15" s="24"/>
      <c r="AZ15" s="72"/>
    </row>
    <row r="16" spans="1:52" ht="15" customHeight="1" x14ac:dyDescent="0.2">
      <c r="A16" s="87">
        <v>11</v>
      </c>
      <c r="B16" s="87">
        <v>11</v>
      </c>
      <c r="C16" s="87">
        <f t="shared" si="0"/>
        <v>0</v>
      </c>
      <c r="D16" s="86" t="s">
        <v>18</v>
      </c>
      <c r="E16" s="80">
        <f t="shared" si="1"/>
        <v>28</v>
      </c>
      <c r="F16" s="210">
        <v>20</v>
      </c>
      <c r="G16" s="87">
        <f t="shared" si="2"/>
        <v>1</v>
      </c>
      <c r="H16" s="30"/>
      <c r="I16" s="160" t="s">
        <v>13</v>
      </c>
      <c r="J16" s="155" t="s">
        <v>13</v>
      </c>
      <c r="K16" s="160" t="s">
        <v>13</v>
      </c>
      <c r="L16" s="155" t="s">
        <v>13</v>
      </c>
      <c r="M16" s="160" t="s">
        <v>13</v>
      </c>
      <c r="N16" s="155" t="s">
        <v>13</v>
      </c>
      <c r="O16" s="160" t="s">
        <v>13</v>
      </c>
      <c r="P16" s="155" t="s">
        <v>13</v>
      </c>
      <c r="Q16" s="160" t="s">
        <v>13</v>
      </c>
      <c r="R16" s="155" t="s">
        <v>13</v>
      </c>
      <c r="S16" s="160" t="s">
        <v>13</v>
      </c>
      <c r="T16" s="169">
        <v>8</v>
      </c>
      <c r="U16" s="88" t="s">
        <v>13</v>
      </c>
      <c r="V16" s="155" t="s">
        <v>13</v>
      </c>
      <c r="W16" s="88" t="s">
        <v>13</v>
      </c>
      <c r="X16" s="155" t="s">
        <v>13</v>
      </c>
      <c r="Y16" s="160" t="s">
        <v>13</v>
      </c>
      <c r="Z16" s="155" t="s">
        <v>13</v>
      </c>
      <c r="AA16" s="35">
        <v>0</v>
      </c>
      <c r="AB16" s="36">
        <v>0</v>
      </c>
      <c r="AC16" s="36">
        <v>0</v>
      </c>
      <c r="AD16" s="36">
        <v>0</v>
      </c>
      <c r="AE16" s="36">
        <v>0</v>
      </c>
      <c r="AF16" s="34"/>
      <c r="AG16" s="34"/>
      <c r="AH16" s="21"/>
      <c r="AI16" s="156"/>
      <c r="AJ16" s="22"/>
      <c r="AK16" s="23"/>
      <c r="AL16" s="163"/>
      <c r="AM16" s="163"/>
      <c r="AN16" s="163"/>
      <c r="AO16" s="24"/>
      <c r="AP16" s="23"/>
      <c r="AQ16" s="163"/>
      <c r="AR16" s="163"/>
      <c r="AS16" s="163"/>
      <c r="AT16" s="24"/>
      <c r="AU16" s="23"/>
      <c r="AV16" s="163"/>
      <c r="AW16" s="163"/>
      <c r="AX16" s="163"/>
      <c r="AY16" s="24"/>
      <c r="AZ16" s="72"/>
    </row>
    <row r="17" spans="1:52" ht="15" customHeight="1" x14ac:dyDescent="0.2">
      <c r="A17" s="87">
        <v>12</v>
      </c>
      <c r="B17" s="87">
        <v>12</v>
      </c>
      <c r="C17" s="87">
        <f t="shared" si="0"/>
        <v>0</v>
      </c>
      <c r="D17" s="86" t="s">
        <v>1192</v>
      </c>
      <c r="E17" s="80">
        <f t="shared" si="1"/>
        <v>28</v>
      </c>
      <c r="F17" s="210">
        <v>20</v>
      </c>
      <c r="G17" s="87">
        <f t="shared" si="2"/>
        <v>1</v>
      </c>
      <c r="H17" s="30"/>
      <c r="I17" s="160" t="s">
        <v>13</v>
      </c>
      <c r="J17" s="155">
        <v>8</v>
      </c>
      <c r="K17" s="160" t="s">
        <v>13</v>
      </c>
      <c r="L17" s="155" t="s">
        <v>13</v>
      </c>
      <c r="M17" s="160" t="s">
        <v>13</v>
      </c>
      <c r="N17" s="155" t="s">
        <v>13</v>
      </c>
      <c r="O17" s="160" t="s">
        <v>13</v>
      </c>
      <c r="P17" s="155" t="s">
        <v>13</v>
      </c>
      <c r="Q17" s="160" t="s">
        <v>13</v>
      </c>
      <c r="R17" s="155" t="s">
        <v>13</v>
      </c>
      <c r="S17" s="160" t="s">
        <v>13</v>
      </c>
      <c r="T17" s="169" t="s">
        <v>13</v>
      </c>
      <c r="U17" s="88" t="s">
        <v>13</v>
      </c>
      <c r="V17" s="155" t="s">
        <v>13</v>
      </c>
      <c r="W17" s="88" t="s">
        <v>13</v>
      </c>
      <c r="X17" s="155" t="s">
        <v>13</v>
      </c>
      <c r="Y17" s="160" t="s">
        <v>13</v>
      </c>
      <c r="Z17" s="155" t="s">
        <v>13</v>
      </c>
      <c r="AA17" s="35">
        <v>0</v>
      </c>
      <c r="AB17" s="36">
        <v>0</v>
      </c>
      <c r="AC17" s="36">
        <v>0</v>
      </c>
      <c r="AD17" s="36">
        <v>0</v>
      </c>
      <c r="AE17" s="36">
        <v>0</v>
      </c>
      <c r="AF17" s="34"/>
      <c r="AG17" s="34"/>
      <c r="AH17" s="21"/>
      <c r="AI17" s="156"/>
      <c r="AJ17" s="22"/>
      <c r="AK17" s="23"/>
      <c r="AL17" s="163"/>
      <c r="AM17" s="163"/>
      <c r="AN17" s="163"/>
      <c r="AO17" s="24"/>
      <c r="AP17" s="23"/>
      <c r="AQ17" s="163"/>
      <c r="AR17" s="163"/>
      <c r="AS17" s="163"/>
      <c r="AT17" s="24"/>
      <c r="AU17" s="23"/>
      <c r="AV17" s="163"/>
      <c r="AW17" s="163"/>
      <c r="AX17" s="163"/>
      <c r="AY17" s="24"/>
      <c r="AZ17" s="72"/>
    </row>
    <row r="18" spans="1:52" ht="15" customHeight="1" x14ac:dyDescent="0.2">
      <c r="A18" s="87">
        <v>13</v>
      </c>
      <c r="B18" s="87">
        <v>13</v>
      </c>
      <c r="C18" s="87">
        <f t="shared" si="0"/>
        <v>0</v>
      </c>
      <c r="D18" s="86" t="s">
        <v>476</v>
      </c>
      <c r="E18" s="80">
        <f t="shared" si="1"/>
        <v>27</v>
      </c>
      <c r="F18" s="210"/>
      <c r="G18" s="87">
        <f t="shared" si="2"/>
        <v>2</v>
      </c>
      <c r="H18" s="30"/>
      <c r="I18" s="160" t="s">
        <v>13</v>
      </c>
      <c r="J18" s="155">
        <v>10</v>
      </c>
      <c r="K18" s="160" t="s">
        <v>13</v>
      </c>
      <c r="L18" s="155" t="s">
        <v>13</v>
      </c>
      <c r="M18" s="160" t="s">
        <v>13</v>
      </c>
      <c r="N18" s="155" t="s">
        <v>13</v>
      </c>
      <c r="O18" s="160" t="s">
        <v>13</v>
      </c>
      <c r="P18" s="155" t="s">
        <v>13</v>
      </c>
      <c r="Q18" s="160" t="s">
        <v>13</v>
      </c>
      <c r="R18" s="155" t="s">
        <v>13</v>
      </c>
      <c r="S18" s="160" t="s">
        <v>13</v>
      </c>
      <c r="T18" s="169" t="s">
        <v>13</v>
      </c>
      <c r="U18" s="88" t="s">
        <v>13</v>
      </c>
      <c r="V18" s="155">
        <v>17</v>
      </c>
      <c r="W18" s="88" t="s">
        <v>13</v>
      </c>
      <c r="X18" s="155" t="s">
        <v>13</v>
      </c>
      <c r="Y18" s="160" t="s">
        <v>13</v>
      </c>
      <c r="Z18" s="155" t="s">
        <v>13</v>
      </c>
      <c r="AA18" s="35">
        <v>0</v>
      </c>
      <c r="AB18" s="36">
        <v>0</v>
      </c>
      <c r="AC18" s="36">
        <v>0</v>
      </c>
      <c r="AD18" s="36">
        <v>0</v>
      </c>
      <c r="AE18" s="36">
        <v>0</v>
      </c>
      <c r="AF18" s="34"/>
      <c r="AG18" s="34"/>
      <c r="AH18" s="21"/>
      <c r="AI18" s="156"/>
      <c r="AJ18" s="22"/>
      <c r="AK18" s="23"/>
      <c r="AL18" s="163"/>
      <c r="AM18" s="163"/>
      <c r="AN18" s="163"/>
      <c r="AO18" s="24"/>
      <c r="AP18" s="23"/>
      <c r="AQ18" s="163"/>
      <c r="AR18" s="163"/>
      <c r="AS18" s="163"/>
      <c r="AT18" s="24"/>
      <c r="AU18" s="23"/>
      <c r="AV18" s="163"/>
      <c r="AW18" s="163"/>
      <c r="AX18" s="163"/>
      <c r="AY18" s="24"/>
      <c r="AZ18" s="72"/>
    </row>
    <row r="19" spans="1:52" ht="15" customHeight="1" x14ac:dyDescent="0.2">
      <c r="A19" s="87">
        <v>14</v>
      </c>
      <c r="B19" s="87">
        <v>14</v>
      </c>
      <c r="C19" s="87">
        <f t="shared" si="0"/>
        <v>0</v>
      </c>
      <c r="D19" s="86" t="s">
        <v>228</v>
      </c>
      <c r="E19" s="80">
        <f t="shared" si="1"/>
        <v>26</v>
      </c>
      <c r="F19" s="210"/>
      <c r="G19" s="87">
        <f t="shared" si="2"/>
        <v>1</v>
      </c>
      <c r="H19" s="30"/>
      <c r="I19" s="160" t="s">
        <v>13</v>
      </c>
      <c r="J19" s="155" t="s">
        <v>13</v>
      </c>
      <c r="K19" s="160" t="s">
        <v>13</v>
      </c>
      <c r="L19" s="155" t="s">
        <v>13</v>
      </c>
      <c r="M19" s="160" t="s">
        <v>13</v>
      </c>
      <c r="N19" s="155" t="s">
        <v>13</v>
      </c>
      <c r="O19" s="160" t="s">
        <v>13</v>
      </c>
      <c r="P19" s="155" t="s">
        <v>13</v>
      </c>
      <c r="Q19" s="160" t="s">
        <v>13</v>
      </c>
      <c r="R19" s="155" t="s">
        <v>13</v>
      </c>
      <c r="S19" s="160" t="s">
        <v>13</v>
      </c>
      <c r="T19" s="169">
        <v>26</v>
      </c>
      <c r="U19" s="88" t="s">
        <v>13</v>
      </c>
      <c r="V19" s="155" t="s">
        <v>13</v>
      </c>
      <c r="W19" s="88" t="s">
        <v>13</v>
      </c>
      <c r="X19" s="155" t="s">
        <v>13</v>
      </c>
      <c r="Y19" s="160" t="s">
        <v>13</v>
      </c>
      <c r="Z19" s="155" t="s">
        <v>13</v>
      </c>
      <c r="AA19" s="35">
        <v>0</v>
      </c>
      <c r="AB19" s="36">
        <v>0</v>
      </c>
      <c r="AC19" s="36">
        <v>0</v>
      </c>
      <c r="AD19" s="36">
        <v>0</v>
      </c>
      <c r="AE19" s="36">
        <v>0</v>
      </c>
      <c r="AF19" s="34"/>
      <c r="AG19" s="34"/>
      <c r="AH19" s="21"/>
      <c r="AI19" s="156"/>
      <c r="AJ19" s="22"/>
      <c r="AK19" s="23"/>
      <c r="AL19" s="163"/>
      <c r="AM19" s="163"/>
      <c r="AN19" s="163"/>
      <c r="AO19" s="24"/>
      <c r="AP19" s="23"/>
      <c r="AQ19" s="163"/>
      <c r="AR19" s="163"/>
      <c r="AS19" s="163"/>
      <c r="AT19" s="24"/>
      <c r="AU19" s="23"/>
      <c r="AV19" s="163"/>
      <c r="AW19" s="163"/>
      <c r="AX19" s="163"/>
      <c r="AY19" s="24"/>
      <c r="AZ19" s="72"/>
    </row>
    <row r="20" spans="1:52" ht="15" customHeight="1" x14ac:dyDescent="0.2">
      <c r="A20" s="87">
        <v>15</v>
      </c>
      <c r="B20" s="87">
        <v>15</v>
      </c>
      <c r="C20" s="87">
        <f t="shared" si="0"/>
        <v>0</v>
      </c>
      <c r="D20" s="86" t="s">
        <v>833</v>
      </c>
      <c r="E20" s="80">
        <f t="shared" si="1"/>
        <v>26</v>
      </c>
      <c r="F20" s="210"/>
      <c r="G20" s="87">
        <f t="shared" si="2"/>
        <v>2</v>
      </c>
      <c r="H20" s="30"/>
      <c r="I20" s="160" t="s">
        <v>13</v>
      </c>
      <c r="J20" s="155" t="s">
        <v>13</v>
      </c>
      <c r="K20" s="160" t="s">
        <v>13</v>
      </c>
      <c r="L20" s="155" t="s">
        <v>13</v>
      </c>
      <c r="M20" s="160" t="s">
        <v>13</v>
      </c>
      <c r="N20" s="155" t="s">
        <v>13</v>
      </c>
      <c r="O20" s="160">
        <v>12</v>
      </c>
      <c r="P20" s="155" t="s">
        <v>13</v>
      </c>
      <c r="Q20" s="160" t="s">
        <v>13</v>
      </c>
      <c r="R20" s="155" t="s">
        <v>13</v>
      </c>
      <c r="S20" s="160" t="s">
        <v>13</v>
      </c>
      <c r="T20" s="169">
        <v>14</v>
      </c>
      <c r="U20" s="88" t="s">
        <v>13</v>
      </c>
      <c r="V20" s="155" t="s">
        <v>13</v>
      </c>
      <c r="W20" s="88" t="s">
        <v>13</v>
      </c>
      <c r="X20" s="155" t="s">
        <v>13</v>
      </c>
      <c r="Y20" s="160" t="s">
        <v>13</v>
      </c>
      <c r="Z20" s="155" t="s">
        <v>13</v>
      </c>
      <c r="AA20" s="35">
        <v>0</v>
      </c>
      <c r="AB20" s="36">
        <v>0</v>
      </c>
      <c r="AC20" s="36">
        <v>0</v>
      </c>
      <c r="AD20" s="36">
        <v>0</v>
      </c>
      <c r="AE20" s="36">
        <v>0</v>
      </c>
      <c r="AF20" s="34"/>
      <c r="AG20" s="34"/>
      <c r="AH20" s="21"/>
      <c r="AI20" s="156"/>
      <c r="AJ20" s="22"/>
      <c r="AK20" s="23"/>
      <c r="AL20" s="163"/>
      <c r="AM20" s="163"/>
      <c r="AN20" s="163"/>
      <c r="AO20" s="24"/>
      <c r="AP20" s="23"/>
      <c r="AQ20" s="163"/>
      <c r="AR20" s="163"/>
      <c r="AS20" s="163"/>
      <c r="AT20" s="24"/>
      <c r="AU20" s="23"/>
      <c r="AV20" s="163"/>
      <c r="AW20" s="163"/>
      <c r="AX20" s="163"/>
      <c r="AY20" s="24"/>
      <c r="AZ20" s="72"/>
    </row>
    <row r="21" spans="1:52" ht="15" customHeight="1" x14ac:dyDescent="0.2">
      <c r="A21" s="87">
        <v>16</v>
      </c>
      <c r="B21" s="87">
        <v>16</v>
      </c>
      <c r="C21" s="87">
        <f t="shared" si="0"/>
        <v>0</v>
      </c>
      <c r="D21" s="86" t="s">
        <v>1193</v>
      </c>
      <c r="E21" s="80">
        <f t="shared" si="1"/>
        <v>24</v>
      </c>
      <c r="F21" s="210">
        <v>20</v>
      </c>
      <c r="G21" s="87">
        <f t="shared" si="2"/>
        <v>1</v>
      </c>
      <c r="H21" s="30"/>
      <c r="I21" s="160" t="s">
        <v>13</v>
      </c>
      <c r="J21" s="155" t="s">
        <v>13</v>
      </c>
      <c r="K21" s="160" t="s">
        <v>13</v>
      </c>
      <c r="L21" s="155" t="s">
        <v>13</v>
      </c>
      <c r="M21" s="160" t="s">
        <v>13</v>
      </c>
      <c r="N21" s="155" t="s">
        <v>13</v>
      </c>
      <c r="O21" s="160" t="s">
        <v>13</v>
      </c>
      <c r="P21" s="155" t="s">
        <v>13</v>
      </c>
      <c r="Q21" s="160" t="s">
        <v>13</v>
      </c>
      <c r="R21" s="155" t="s">
        <v>13</v>
      </c>
      <c r="S21" s="160">
        <v>4</v>
      </c>
      <c r="T21" s="169" t="s">
        <v>13</v>
      </c>
      <c r="U21" s="88" t="s">
        <v>13</v>
      </c>
      <c r="V21" s="155" t="s">
        <v>13</v>
      </c>
      <c r="W21" s="88" t="s">
        <v>13</v>
      </c>
      <c r="X21" s="155" t="s">
        <v>13</v>
      </c>
      <c r="Y21" s="160" t="s">
        <v>13</v>
      </c>
      <c r="Z21" s="155" t="s">
        <v>13</v>
      </c>
      <c r="AA21" s="35">
        <v>0</v>
      </c>
      <c r="AB21" s="36">
        <v>0</v>
      </c>
      <c r="AC21" s="36">
        <v>0</v>
      </c>
      <c r="AD21" s="36">
        <v>0</v>
      </c>
      <c r="AE21" s="36">
        <v>0</v>
      </c>
      <c r="AF21" s="34"/>
      <c r="AG21" s="34"/>
      <c r="AH21" s="21"/>
      <c r="AI21" s="156"/>
      <c r="AJ21" s="22"/>
      <c r="AK21" s="23"/>
      <c r="AL21" s="163"/>
      <c r="AM21" s="163"/>
      <c r="AN21" s="163"/>
      <c r="AO21" s="24"/>
      <c r="AP21" s="23"/>
      <c r="AQ21" s="163"/>
      <c r="AR21" s="163"/>
      <c r="AS21" s="163"/>
      <c r="AT21" s="24"/>
      <c r="AU21" s="23"/>
      <c r="AV21" s="163"/>
      <c r="AW21" s="163"/>
      <c r="AX21" s="163"/>
      <c r="AY21" s="24"/>
      <c r="AZ21" s="72"/>
    </row>
    <row r="22" spans="1:52" ht="15" customHeight="1" x14ac:dyDescent="0.2">
      <c r="A22" s="87">
        <v>17</v>
      </c>
      <c r="B22" s="87">
        <v>17</v>
      </c>
      <c r="C22" s="87">
        <f t="shared" si="0"/>
        <v>0</v>
      </c>
      <c r="D22" s="86" t="s">
        <v>596</v>
      </c>
      <c r="E22" s="80">
        <f t="shared" si="1"/>
        <v>23</v>
      </c>
      <c r="F22" s="210"/>
      <c r="G22" s="87">
        <f t="shared" si="2"/>
        <v>1</v>
      </c>
      <c r="H22" s="30"/>
      <c r="I22" s="160" t="s">
        <v>13</v>
      </c>
      <c r="J22" s="155" t="s">
        <v>13</v>
      </c>
      <c r="K22" s="160" t="s">
        <v>13</v>
      </c>
      <c r="L22" s="155" t="s">
        <v>13</v>
      </c>
      <c r="M22" s="160" t="s">
        <v>13</v>
      </c>
      <c r="N22" s="155" t="s">
        <v>13</v>
      </c>
      <c r="O22" s="160" t="s">
        <v>13</v>
      </c>
      <c r="P22" s="155" t="s">
        <v>13</v>
      </c>
      <c r="Q22" s="160" t="s">
        <v>13</v>
      </c>
      <c r="R22" s="155" t="s">
        <v>13</v>
      </c>
      <c r="S22" s="160" t="s">
        <v>13</v>
      </c>
      <c r="T22" s="169">
        <v>23</v>
      </c>
      <c r="U22" s="88" t="s">
        <v>13</v>
      </c>
      <c r="V22" s="155" t="s">
        <v>13</v>
      </c>
      <c r="W22" s="88" t="s">
        <v>13</v>
      </c>
      <c r="X22" s="155" t="s">
        <v>13</v>
      </c>
      <c r="Y22" s="160" t="s">
        <v>13</v>
      </c>
      <c r="Z22" s="155" t="s">
        <v>13</v>
      </c>
      <c r="AA22" s="35">
        <v>0</v>
      </c>
      <c r="AB22" s="36">
        <v>0</v>
      </c>
      <c r="AC22" s="36">
        <v>0</v>
      </c>
      <c r="AD22" s="36">
        <v>0</v>
      </c>
      <c r="AE22" s="36">
        <v>0</v>
      </c>
      <c r="AF22" s="34"/>
      <c r="AG22" s="34"/>
      <c r="AH22" s="21"/>
      <c r="AI22" s="156"/>
      <c r="AJ22" s="22"/>
      <c r="AK22" s="23"/>
      <c r="AL22" s="163"/>
      <c r="AM22" s="163"/>
      <c r="AN22" s="163"/>
      <c r="AO22" s="24"/>
      <c r="AP22" s="23"/>
      <c r="AQ22" s="163"/>
      <c r="AR22" s="163"/>
      <c r="AS22" s="163"/>
      <c r="AT22" s="24"/>
      <c r="AU22" s="23"/>
      <c r="AV22" s="163"/>
      <c r="AW22" s="163"/>
      <c r="AX22" s="163"/>
      <c r="AY22" s="24"/>
      <c r="AZ22" s="72"/>
    </row>
    <row r="23" spans="1:52" ht="15" customHeight="1" x14ac:dyDescent="0.2">
      <c r="A23" s="87">
        <v>18</v>
      </c>
      <c r="B23" s="87">
        <v>18</v>
      </c>
      <c r="C23" s="87">
        <f t="shared" si="0"/>
        <v>0</v>
      </c>
      <c r="D23" s="86" t="s">
        <v>684</v>
      </c>
      <c r="E23" s="80">
        <f t="shared" si="1"/>
        <v>23</v>
      </c>
      <c r="F23" s="210">
        <v>20</v>
      </c>
      <c r="G23" s="87">
        <f t="shared" si="2"/>
        <v>1</v>
      </c>
      <c r="H23" s="30"/>
      <c r="I23" s="160" t="s">
        <v>13</v>
      </c>
      <c r="J23" s="155" t="s">
        <v>13</v>
      </c>
      <c r="K23" s="160" t="s">
        <v>13</v>
      </c>
      <c r="L23" s="155" t="s">
        <v>13</v>
      </c>
      <c r="M23" s="160" t="s">
        <v>13</v>
      </c>
      <c r="N23" s="155">
        <v>3</v>
      </c>
      <c r="O23" s="160" t="s">
        <v>13</v>
      </c>
      <c r="P23" s="155" t="s">
        <v>13</v>
      </c>
      <c r="Q23" s="160" t="s">
        <v>13</v>
      </c>
      <c r="R23" s="155" t="s">
        <v>13</v>
      </c>
      <c r="S23" s="160" t="s">
        <v>13</v>
      </c>
      <c r="T23" s="169" t="s">
        <v>13</v>
      </c>
      <c r="U23" s="88" t="s">
        <v>13</v>
      </c>
      <c r="V23" s="155" t="s">
        <v>13</v>
      </c>
      <c r="W23" s="88" t="s">
        <v>13</v>
      </c>
      <c r="X23" s="155" t="s">
        <v>13</v>
      </c>
      <c r="Y23" s="160" t="s">
        <v>13</v>
      </c>
      <c r="Z23" s="155" t="s">
        <v>13</v>
      </c>
      <c r="AA23" s="35">
        <v>0</v>
      </c>
      <c r="AB23" s="36">
        <v>0</v>
      </c>
      <c r="AC23" s="36">
        <v>0</v>
      </c>
      <c r="AD23" s="36">
        <v>0</v>
      </c>
      <c r="AE23" s="36">
        <v>0</v>
      </c>
      <c r="AF23" s="34"/>
      <c r="AG23" s="34"/>
      <c r="AH23" s="21"/>
      <c r="AI23" s="156"/>
      <c r="AJ23" s="22"/>
      <c r="AK23" s="23"/>
      <c r="AL23" s="163"/>
      <c r="AM23" s="163"/>
      <c r="AN23" s="163"/>
      <c r="AO23" s="24"/>
      <c r="AP23" s="23"/>
      <c r="AQ23" s="163"/>
      <c r="AR23" s="163"/>
      <c r="AS23" s="163"/>
      <c r="AT23" s="24"/>
      <c r="AU23" s="23"/>
      <c r="AV23" s="163"/>
      <c r="AW23" s="163"/>
      <c r="AX23" s="163"/>
      <c r="AY23" s="24"/>
      <c r="AZ23" s="72"/>
    </row>
    <row r="24" spans="1:52" ht="15" customHeight="1" x14ac:dyDescent="0.2">
      <c r="A24" s="87">
        <v>19</v>
      </c>
      <c r="B24" s="87">
        <v>19</v>
      </c>
      <c r="C24" s="87">
        <f t="shared" si="0"/>
        <v>0</v>
      </c>
      <c r="D24" s="86" t="s">
        <v>776</v>
      </c>
      <c r="E24" s="80">
        <f t="shared" si="1"/>
        <v>22</v>
      </c>
      <c r="F24" s="209">
        <v>20</v>
      </c>
      <c r="G24" s="87">
        <f t="shared" si="2"/>
        <v>1</v>
      </c>
      <c r="H24" s="30"/>
      <c r="I24" s="160" t="s">
        <v>13</v>
      </c>
      <c r="J24" s="155" t="s">
        <v>13</v>
      </c>
      <c r="K24" s="160" t="s">
        <v>13</v>
      </c>
      <c r="L24" s="155">
        <v>2</v>
      </c>
      <c r="M24" s="160" t="s">
        <v>13</v>
      </c>
      <c r="N24" s="155" t="s">
        <v>13</v>
      </c>
      <c r="O24" s="160" t="s">
        <v>13</v>
      </c>
      <c r="P24" s="155" t="s">
        <v>13</v>
      </c>
      <c r="Q24" s="160" t="s">
        <v>13</v>
      </c>
      <c r="R24" s="155" t="s">
        <v>13</v>
      </c>
      <c r="S24" s="160" t="s">
        <v>13</v>
      </c>
      <c r="T24" s="169" t="s">
        <v>13</v>
      </c>
      <c r="U24" s="88" t="s">
        <v>13</v>
      </c>
      <c r="V24" s="155" t="s">
        <v>13</v>
      </c>
      <c r="W24" s="88" t="s">
        <v>13</v>
      </c>
      <c r="X24" s="155" t="s">
        <v>13</v>
      </c>
      <c r="Y24" s="160" t="s">
        <v>13</v>
      </c>
      <c r="Z24" s="155" t="s">
        <v>13</v>
      </c>
      <c r="AA24" s="35">
        <v>0</v>
      </c>
      <c r="AB24" s="36">
        <v>0</v>
      </c>
      <c r="AC24" s="36">
        <v>0</v>
      </c>
      <c r="AD24" s="36">
        <v>0</v>
      </c>
      <c r="AE24" s="36">
        <v>0</v>
      </c>
      <c r="AF24" s="34"/>
      <c r="AG24" s="34"/>
      <c r="AH24" s="21"/>
      <c r="AI24" s="156"/>
      <c r="AJ24" s="22"/>
      <c r="AK24" s="23"/>
      <c r="AL24" s="163"/>
      <c r="AM24" s="163"/>
      <c r="AN24" s="163"/>
      <c r="AO24" s="24"/>
      <c r="AP24" s="23"/>
      <c r="AQ24" s="163"/>
      <c r="AR24" s="163"/>
      <c r="AS24" s="163"/>
      <c r="AT24" s="24"/>
      <c r="AU24" s="23"/>
      <c r="AV24" s="163"/>
      <c r="AW24" s="163"/>
      <c r="AX24" s="163"/>
      <c r="AY24" s="24"/>
      <c r="AZ24" s="72"/>
    </row>
    <row r="25" spans="1:52" ht="15" customHeight="1" x14ac:dyDescent="0.2">
      <c r="A25" s="87">
        <v>20</v>
      </c>
      <c r="B25" s="87">
        <v>20</v>
      </c>
      <c r="C25" s="87">
        <f t="shared" si="0"/>
        <v>0</v>
      </c>
      <c r="D25" s="86" t="s">
        <v>245</v>
      </c>
      <c r="E25" s="80">
        <f t="shared" si="1"/>
        <v>22</v>
      </c>
      <c r="F25" s="210"/>
      <c r="G25" s="87">
        <f t="shared" si="2"/>
        <v>2</v>
      </c>
      <c r="H25" s="30"/>
      <c r="I25" s="160" t="s">
        <v>13</v>
      </c>
      <c r="J25" s="155" t="s">
        <v>13</v>
      </c>
      <c r="K25" s="160" t="s">
        <v>13</v>
      </c>
      <c r="L25" s="155" t="s">
        <v>13</v>
      </c>
      <c r="M25" s="160" t="s">
        <v>13</v>
      </c>
      <c r="N25" s="155" t="s">
        <v>13</v>
      </c>
      <c r="O25" s="160" t="s">
        <v>13</v>
      </c>
      <c r="P25" s="155" t="s">
        <v>13</v>
      </c>
      <c r="Q25" s="160" t="s">
        <v>13</v>
      </c>
      <c r="R25" s="155" t="s">
        <v>13</v>
      </c>
      <c r="S25" s="160" t="s">
        <v>13</v>
      </c>
      <c r="T25" s="169">
        <v>12</v>
      </c>
      <c r="U25" s="88">
        <v>10</v>
      </c>
      <c r="V25" s="155" t="s">
        <v>13</v>
      </c>
      <c r="W25" s="88" t="s">
        <v>13</v>
      </c>
      <c r="X25" s="155" t="s">
        <v>13</v>
      </c>
      <c r="Y25" s="160" t="s">
        <v>13</v>
      </c>
      <c r="Z25" s="155" t="s">
        <v>13</v>
      </c>
      <c r="AA25" s="35">
        <v>0</v>
      </c>
      <c r="AB25" s="36">
        <v>0</v>
      </c>
      <c r="AC25" s="36">
        <v>0</v>
      </c>
      <c r="AD25" s="36">
        <v>0</v>
      </c>
      <c r="AE25" s="36">
        <v>0</v>
      </c>
      <c r="AF25" s="34"/>
      <c r="AG25" s="34"/>
      <c r="AH25" s="21"/>
      <c r="AI25" s="156"/>
      <c r="AJ25" s="22"/>
      <c r="AK25" s="23"/>
      <c r="AL25" s="163"/>
      <c r="AM25" s="163"/>
      <c r="AN25" s="163"/>
      <c r="AO25" s="24"/>
      <c r="AP25" s="23"/>
      <c r="AQ25" s="163"/>
      <c r="AR25" s="163"/>
      <c r="AS25" s="163"/>
      <c r="AT25" s="24"/>
      <c r="AU25" s="23"/>
      <c r="AV25" s="163"/>
      <c r="AW25" s="163"/>
      <c r="AX25" s="163"/>
      <c r="AY25" s="24"/>
      <c r="AZ25" s="72"/>
    </row>
    <row r="26" spans="1:52" ht="15" customHeight="1" x14ac:dyDescent="0.2">
      <c r="A26" s="87">
        <v>21</v>
      </c>
      <c r="B26" s="87">
        <v>21</v>
      </c>
      <c r="C26" s="87">
        <f t="shared" si="0"/>
        <v>0</v>
      </c>
      <c r="D26" s="86" t="s">
        <v>445</v>
      </c>
      <c r="E26" s="80">
        <f t="shared" si="1"/>
        <v>20</v>
      </c>
      <c r="F26" s="209">
        <v>20</v>
      </c>
      <c r="G26" s="87">
        <f t="shared" si="2"/>
        <v>0</v>
      </c>
      <c r="H26" s="30"/>
      <c r="I26" s="160" t="s">
        <v>13</v>
      </c>
      <c r="J26" s="155" t="s">
        <v>13</v>
      </c>
      <c r="K26" s="160" t="s">
        <v>13</v>
      </c>
      <c r="L26" s="155" t="s">
        <v>13</v>
      </c>
      <c r="M26" s="160" t="s">
        <v>13</v>
      </c>
      <c r="N26" s="155" t="s">
        <v>13</v>
      </c>
      <c r="O26" s="160" t="s">
        <v>13</v>
      </c>
      <c r="P26" s="155" t="s">
        <v>13</v>
      </c>
      <c r="Q26" s="160" t="s">
        <v>13</v>
      </c>
      <c r="R26" s="155" t="s">
        <v>13</v>
      </c>
      <c r="S26" s="160" t="s">
        <v>13</v>
      </c>
      <c r="T26" s="169" t="s">
        <v>13</v>
      </c>
      <c r="U26" s="88" t="s">
        <v>13</v>
      </c>
      <c r="V26" s="155" t="s">
        <v>13</v>
      </c>
      <c r="W26" s="88" t="s">
        <v>13</v>
      </c>
      <c r="X26" s="155" t="s">
        <v>13</v>
      </c>
      <c r="Y26" s="160" t="s">
        <v>13</v>
      </c>
      <c r="Z26" s="155" t="s">
        <v>13</v>
      </c>
      <c r="AA26" s="35">
        <v>0</v>
      </c>
      <c r="AB26" s="36">
        <v>0</v>
      </c>
      <c r="AC26" s="36">
        <v>0</v>
      </c>
      <c r="AD26" s="36">
        <v>0</v>
      </c>
      <c r="AE26" s="36">
        <v>0</v>
      </c>
      <c r="AF26" s="34"/>
      <c r="AG26" s="34"/>
      <c r="AH26" s="21"/>
      <c r="AI26" s="156"/>
      <c r="AJ26" s="22"/>
      <c r="AK26" s="23"/>
      <c r="AL26" s="163"/>
      <c r="AM26" s="163"/>
      <c r="AN26" s="163"/>
      <c r="AO26" s="24"/>
      <c r="AP26" s="23"/>
      <c r="AQ26" s="163"/>
      <c r="AR26" s="163"/>
      <c r="AS26" s="163"/>
      <c r="AT26" s="24"/>
      <c r="AU26" s="23"/>
      <c r="AV26" s="163"/>
      <c r="AW26" s="163"/>
      <c r="AX26" s="163"/>
      <c r="AY26" s="24"/>
      <c r="AZ26" s="72"/>
    </row>
    <row r="27" spans="1:52" ht="15" customHeight="1" x14ac:dyDescent="0.2">
      <c r="A27" s="87">
        <v>22</v>
      </c>
      <c r="B27" s="87">
        <v>22</v>
      </c>
      <c r="C27" s="87">
        <f t="shared" si="0"/>
        <v>0</v>
      </c>
      <c r="D27" s="86" t="s">
        <v>95</v>
      </c>
      <c r="E27" s="80">
        <f t="shared" si="1"/>
        <v>20</v>
      </c>
      <c r="F27" s="210">
        <v>20</v>
      </c>
      <c r="G27" s="87">
        <f t="shared" si="2"/>
        <v>0</v>
      </c>
      <c r="H27" s="30"/>
      <c r="I27" s="160" t="s">
        <v>13</v>
      </c>
      <c r="J27" s="155" t="s">
        <v>13</v>
      </c>
      <c r="K27" s="160" t="s">
        <v>13</v>
      </c>
      <c r="L27" s="155" t="s">
        <v>13</v>
      </c>
      <c r="M27" s="160" t="s">
        <v>13</v>
      </c>
      <c r="N27" s="155" t="s">
        <v>13</v>
      </c>
      <c r="O27" s="160" t="s">
        <v>13</v>
      </c>
      <c r="P27" s="155" t="s">
        <v>13</v>
      </c>
      <c r="Q27" s="160" t="s">
        <v>13</v>
      </c>
      <c r="R27" s="155" t="s">
        <v>13</v>
      </c>
      <c r="S27" s="160" t="s">
        <v>13</v>
      </c>
      <c r="T27" s="169" t="s">
        <v>13</v>
      </c>
      <c r="U27" s="88" t="s">
        <v>13</v>
      </c>
      <c r="V27" s="155" t="s">
        <v>13</v>
      </c>
      <c r="W27" s="88" t="s">
        <v>13</v>
      </c>
      <c r="X27" s="155" t="s">
        <v>13</v>
      </c>
      <c r="Y27" s="160" t="s">
        <v>13</v>
      </c>
      <c r="Z27" s="155" t="s">
        <v>13</v>
      </c>
      <c r="AA27" s="35">
        <v>0</v>
      </c>
      <c r="AB27" s="36">
        <v>0</v>
      </c>
      <c r="AC27" s="36">
        <v>0</v>
      </c>
      <c r="AD27" s="36">
        <v>0</v>
      </c>
      <c r="AE27" s="36">
        <v>0</v>
      </c>
      <c r="AF27" s="34"/>
      <c r="AG27" s="34"/>
      <c r="AH27" s="21"/>
      <c r="AI27" s="156"/>
      <c r="AJ27" s="22"/>
      <c r="AK27" s="23"/>
      <c r="AL27" s="163"/>
      <c r="AM27" s="163"/>
      <c r="AN27" s="163"/>
      <c r="AO27" s="24"/>
      <c r="AP27" s="23"/>
      <c r="AQ27" s="163"/>
      <c r="AR27" s="163"/>
      <c r="AS27" s="163"/>
      <c r="AT27" s="24"/>
      <c r="AU27" s="23"/>
      <c r="AV27" s="163"/>
      <c r="AW27" s="163"/>
      <c r="AX27" s="163"/>
      <c r="AY27" s="24"/>
      <c r="AZ27" s="72"/>
    </row>
    <row r="28" spans="1:52" ht="15" customHeight="1" x14ac:dyDescent="0.2">
      <c r="A28" s="87">
        <v>23</v>
      </c>
      <c r="B28" s="87">
        <v>23</v>
      </c>
      <c r="C28" s="87">
        <f t="shared" si="0"/>
        <v>0</v>
      </c>
      <c r="D28" s="86" t="s">
        <v>332</v>
      </c>
      <c r="E28" s="80">
        <f t="shared" si="1"/>
        <v>20</v>
      </c>
      <c r="F28" s="210">
        <v>20</v>
      </c>
      <c r="G28" s="87">
        <f t="shared" si="2"/>
        <v>0</v>
      </c>
      <c r="H28" s="30"/>
      <c r="I28" s="160" t="s">
        <v>13</v>
      </c>
      <c r="J28" s="155" t="s">
        <v>13</v>
      </c>
      <c r="K28" s="160" t="s">
        <v>13</v>
      </c>
      <c r="L28" s="155" t="s">
        <v>13</v>
      </c>
      <c r="M28" s="160" t="s">
        <v>13</v>
      </c>
      <c r="N28" s="155" t="s">
        <v>13</v>
      </c>
      <c r="O28" s="160" t="s">
        <v>13</v>
      </c>
      <c r="P28" s="155" t="s">
        <v>13</v>
      </c>
      <c r="Q28" s="160" t="s">
        <v>13</v>
      </c>
      <c r="R28" s="155" t="s">
        <v>13</v>
      </c>
      <c r="S28" s="160" t="s">
        <v>13</v>
      </c>
      <c r="T28" s="169" t="s">
        <v>13</v>
      </c>
      <c r="U28" s="88" t="s">
        <v>13</v>
      </c>
      <c r="V28" s="155" t="s">
        <v>13</v>
      </c>
      <c r="W28" s="88" t="s">
        <v>13</v>
      </c>
      <c r="X28" s="155" t="s">
        <v>13</v>
      </c>
      <c r="Y28" s="160" t="s">
        <v>13</v>
      </c>
      <c r="Z28" s="155" t="s">
        <v>13</v>
      </c>
      <c r="AA28" s="35">
        <v>0</v>
      </c>
      <c r="AB28" s="36">
        <v>0</v>
      </c>
      <c r="AC28" s="36">
        <v>0</v>
      </c>
      <c r="AD28" s="36">
        <v>0</v>
      </c>
      <c r="AE28" s="36">
        <v>0</v>
      </c>
      <c r="AF28" s="34"/>
      <c r="AG28" s="34"/>
      <c r="AH28" s="21"/>
      <c r="AI28" s="156"/>
      <c r="AJ28" s="22"/>
      <c r="AK28" s="23"/>
      <c r="AL28" s="163"/>
      <c r="AM28" s="163"/>
      <c r="AN28" s="163"/>
      <c r="AO28" s="24"/>
      <c r="AP28" s="23"/>
      <c r="AQ28" s="163"/>
      <c r="AR28" s="163"/>
      <c r="AS28" s="163"/>
      <c r="AT28" s="24"/>
      <c r="AU28" s="23"/>
      <c r="AV28" s="163"/>
      <c r="AW28" s="163"/>
      <c r="AX28" s="163"/>
      <c r="AY28" s="24"/>
      <c r="AZ28" s="72"/>
    </row>
    <row r="29" spans="1:52" ht="15" customHeight="1" x14ac:dyDescent="0.2">
      <c r="A29" s="87">
        <v>24</v>
      </c>
      <c r="B29" s="87">
        <v>24</v>
      </c>
      <c r="C29" s="87">
        <f t="shared" si="0"/>
        <v>0</v>
      </c>
      <c r="D29" s="86" t="s">
        <v>100</v>
      </c>
      <c r="E29" s="80">
        <f t="shared" si="1"/>
        <v>20</v>
      </c>
      <c r="F29" s="210">
        <v>20</v>
      </c>
      <c r="G29" s="87">
        <f t="shared" si="2"/>
        <v>0</v>
      </c>
      <c r="H29" s="30"/>
      <c r="I29" s="160" t="s">
        <v>13</v>
      </c>
      <c r="J29" s="155" t="s">
        <v>13</v>
      </c>
      <c r="K29" s="160" t="s">
        <v>13</v>
      </c>
      <c r="L29" s="155" t="s">
        <v>13</v>
      </c>
      <c r="M29" s="160" t="s">
        <v>13</v>
      </c>
      <c r="N29" s="155" t="s">
        <v>13</v>
      </c>
      <c r="O29" s="160" t="s">
        <v>13</v>
      </c>
      <c r="P29" s="155" t="s">
        <v>13</v>
      </c>
      <c r="Q29" s="160" t="s">
        <v>13</v>
      </c>
      <c r="R29" s="155" t="s">
        <v>13</v>
      </c>
      <c r="S29" s="160" t="s">
        <v>13</v>
      </c>
      <c r="T29" s="169" t="s">
        <v>13</v>
      </c>
      <c r="U29" s="88" t="s">
        <v>13</v>
      </c>
      <c r="V29" s="155" t="s">
        <v>13</v>
      </c>
      <c r="W29" s="88" t="s">
        <v>13</v>
      </c>
      <c r="X29" s="155" t="s">
        <v>13</v>
      </c>
      <c r="Y29" s="160" t="s">
        <v>13</v>
      </c>
      <c r="Z29" s="155" t="s">
        <v>13</v>
      </c>
      <c r="AA29" s="35">
        <v>0</v>
      </c>
      <c r="AB29" s="36">
        <v>0</v>
      </c>
      <c r="AC29" s="36">
        <v>0</v>
      </c>
      <c r="AD29" s="36">
        <v>0</v>
      </c>
      <c r="AE29" s="36">
        <v>0</v>
      </c>
      <c r="AF29" s="34"/>
      <c r="AG29" s="34"/>
      <c r="AH29" s="21"/>
      <c r="AI29" s="156"/>
      <c r="AJ29" s="22"/>
      <c r="AK29" s="23"/>
      <c r="AL29" s="163"/>
      <c r="AM29" s="163"/>
      <c r="AN29" s="163"/>
      <c r="AO29" s="24"/>
      <c r="AP29" s="23"/>
      <c r="AQ29" s="163"/>
      <c r="AR29" s="163"/>
      <c r="AS29" s="163"/>
      <c r="AT29" s="24"/>
      <c r="AU29" s="23"/>
      <c r="AV29" s="163"/>
      <c r="AW29" s="163"/>
      <c r="AX29" s="163"/>
      <c r="AY29" s="24"/>
      <c r="AZ29" s="72"/>
    </row>
    <row r="30" spans="1:52" ht="15" customHeight="1" x14ac:dyDescent="0.2">
      <c r="A30" s="87">
        <v>25</v>
      </c>
      <c r="B30" s="87">
        <v>25</v>
      </c>
      <c r="C30" s="87">
        <f t="shared" si="0"/>
        <v>0</v>
      </c>
      <c r="D30" s="86" t="s">
        <v>331</v>
      </c>
      <c r="E30" s="80">
        <f t="shared" si="1"/>
        <v>20</v>
      </c>
      <c r="F30" s="210">
        <v>20</v>
      </c>
      <c r="G30" s="87">
        <f t="shared" si="2"/>
        <v>0</v>
      </c>
      <c r="H30" s="30"/>
      <c r="I30" s="160" t="s">
        <v>13</v>
      </c>
      <c r="J30" s="155" t="s">
        <v>13</v>
      </c>
      <c r="K30" s="160" t="s">
        <v>13</v>
      </c>
      <c r="L30" s="155" t="s">
        <v>13</v>
      </c>
      <c r="M30" s="160" t="s">
        <v>13</v>
      </c>
      <c r="N30" s="155" t="s">
        <v>13</v>
      </c>
      <c r="O30" s="160" t="s">
        <v>13</v>
      </c>
      <c r="P30" s="155" t="s">
        <v>13</v>
      </c>
      <c r="Q30" s="160" t="s">
        <v>13</v>
      </c>
      <c r="R30" s="155" t="s">
        <v>13</v>
      </c>
      <c r="S30" s="160" t="s">
        <v>13</v>
      </c>
      <c r="T30" s="169" t="s">
        <v>13</v>
      </c>
      <c r="U30" s="88" t="s">
        <v>13</v>
      </c>
      <c r="V30" s="155" t="s">
        <v>13</v>
      </c>
      <c r="W30" s="88" t="s">
        <v>13</v>
      </c>
      <c r="X30" s="155" t="s">
        <v>13</v>
      </c>
      <c r="Y30" s="160" t="s">
        <v>13</v>
      </c>
      <c r="Z30" s="155" t="s">
        <v>13</v>
      </c>
      <c r="AA30" s="35">
        <v>0</v>
      </c>
      <c r="AB30" s="36">
        <v>0</v>
      </c>
      <c r="AC30" s="36">
        <v>0</v>
      </c>
      <c r="AD30" s="36">
        <v>0</v>
      </c>
      <c r="AE30" s="36">
        <v>0</v>
      </c>
      <c r="AF30" s="34"/>
      <c r="AG30" s="34"/>
      <c r="AH30" s="21"/>
      <c r="AI30" s="156"/>
      <c r="AJ30" s="22"/>
      <c r="AK30" s="23"/>
      <c r="AL30" s="163"/>
      <c r="AM30" s="163"/>
      <c r="AN30" s="163"/>
      <c r="AO30" s="24"/>
      <c r="AP30" s="23"/>
      <c r="AQ30" s="163"/>
      <c r="AR30" s="163"/>
      <c r="AS30" s="163"/>
      <c r="AT30" s="24"/>
      <c r="AU30" s="23"/>
      <c r="AV30" s="163"/>
      <c r="AW30" s="163"/>
      <c r="AX30" s="163"/>
      <c r="AY30" s="24"/>
      <c r="AZ30" s="72"/>
    </row>
    <row r="31" spans="1:52" ht="15" customHeight="1" x14ac:dyDescent="0.2">
      <c r="A31" s="87">
        <v>26</v>
      </c>
      <c r="B31" s="87">
        <v>26</v>
      </c>
      <c r="C31" s="87">
        <f t="shared" si="0"/>
        <v>0</v>
      </c>
      <c r="D31" s="86" t="s">
        <v>718</v>
      </c>
      <c r="E31" s="80">
        <f t="shared" si="1"/>
        <v>20</v>
      </c>
      <c r="F31" s="210">
        <v>20</v>
      </c>
      <c r="G31" s="87">
        <f t="shared" si="2"/>
        <v>0</v>
      </c>
      <c r="H31" s="30"/>
      <c r="I31" s="160" t="s">
        <v>13</v>
      </c>
      <c r="J31" s="155" t="s">
        <v>13</v>
      </c>
      <c r="K31" s="160" t="s">
        <v>13</v>
      </c>
      <c r="L31" s="155" t="s">
        <v>13</v>
      </c>
      <c r="M31" s="160" t="s">
        <v>13</v>
      </c>
      <c r="N31" s="155" t="s">
        <v>13</v>
      </c>
      <c r="O31" s="160" t="s">
        <v>13</v>
      </c>
      <c r="P31" s="155" t="s">
        <v>13</v>
      </c>
      <c r="Q31" s="160" t="s">
        <v>13</v>
      </c>
      <c r="R31" s="155" t="s">
        <v>13</v>
      </c>
      <c r="S31" s="160" t="s">
        <v>13</v>
      </c>
      <c r="T31" s="169" t="s">
        <v>13</v>
      </c>
      <c r="U31" s="88" t="s">
        <v>13</v>
      </c>
      <c r="V31" s="155" t="s">
        <v>13</v>
      </c>
      <c r="W31" s="88" t="s">
        <v>13</v>
      </c>
      <c r="X31" s="155" t="s">
        <v>13</v>
      </c>
      <c r="Y31" s="160" t="s">
        <v>13</v>
      </c>
      <c r="Z31" s="155" t="s">
        <v>13</v>
      </c>
      <c r="AA31" s="35">
        <v>0</v>
      </c>
      <c r="AB31" s="36">
        <v>0</v>
      </c>
      <c r="AC31" s="36">
        <v>0</v>
      </c>
      <c r="AD31" s="36">
        <v>0</v>
      </c>
      <c r="AE31" s="36">
        <v>0</v>
      </c>
      <c r="AF31" s="34"/>
      <c r="AG31" s="34"/>
      <c r="AH31" s="21"/>
      <c r="AI31" s="156"/>
      <c r="AJ31" s="22"/>
      <c r="AK31" s="23"/>
      <c r="AL31" s="163"/>
      <c r="AM31" s="163"/>
      <c r="AN31" s="163"/>
      <c r="AO31" s="24"/>
      <c r="AP31" s="23"/>
      <c r="AQ31" s="163"/>
      <c r="AR31" s="163"/>
      <c r="AS31" s="163"/>
      <c r="AT31" s="24"/>
      <c r="AU31" s="23"/>
      <c r="AV31" s="163"/>
      <c r="AW31" s="163"/>
      <c r="AX31" s="163"/>
      <c r="AY31" s="24"/>
      <c r="AZ31" s="72"/>
    </row>
    <row r="32" spans="1:52" ht="15" customHeight="1" x14ac:dyDescent="0.2">
      <c r="A32" s="87">
        <v>27</v>
      </c>
      <c r="B32" s="87">
        <v>27</v>
      </c>
      <c r="C32" s="87">
        <f t="shared" si="0"/>
        <v>0</v>
      </c>
      <c r="D32" s="86" t="s">
        <v>734</v>
      </c>
      <c r="E32" s="80">
        <f t="shared" si="1"/>
        <v>20</v>
      </c>
      <c r="F32" s="210">
        <v>20</v>
      </c>
      <c r="G32" s="87">
        <f t="shared" si="2"/>
        <v>0</v>
      </c>
      <c r="H32" s="30"/>
      <c r="I32" s="160" t="s">
        <v>13</v>
      </c>
      <c r="J32" s="155" t="s">
        <v>13</v>
      </c>
      <c r="K32" s="160" t="s">
        <v>13</v>
      </c>
      <c r="L32" s="155" t="s">
        <v>13</v>
      </c>
      <c r="M32" s="160" t="s">
        <v>13</v>
      </c>
      <c r="N32" s="155" t="s">
        <v>13</v>
      </c>
      <c r="O32" s="160" t="s">
        <v>13</v>
      </c>
      <c r="P32" s="155" t="s">
        <v>13</v>
      </c>
      <c r="Q32" s="160" t="s">
        <v>13</v>
      </c>
      <c r="R32" s="155" t="s">
        <v>13</v>
      </c>
      <c r="S32" s="160" t="s">
        <v>13</v>
      </c>
      <c r="T32" s="169" t="s">
        <v>13</v>
      </c>
      <c r="U32" s="88" t="s">
        <v>13</v>
      </c>
      <c r="V32" s="155" t="s">
        <v>13</v>
      </c>
      <c r="W32" s="88" t="s">
        <v>13</v>
      </c>
      <c r="X32" s="155" t="s">
        <v>13</v>
      </c>
      <c r="Y32" s="160" t="s">
        <v>13</v>
      </c>
      <c r="Z32" s="155" t="s">
        <v>13</v>
      </c>
      <c r="AA32" s="35">
        <v>0</v>
      </c>
      <c r="AB32" s="36">
        <v>0</v>
      </c>
      <c r="AC32" s="36">
        <v>0</v>
      </c>
      <c r="AD32" s="36">
        <v>0</v>
      </c>
      <c r="AE32" s="36">
        <v>0</v>
      </c>
      <c r="AF32" s="34"/>
      <c r="AG32" s="34"/>
      <c r="AH32" s="21"/>
      <c r="AI32" s="156"/>
      <c r="AJ32" s="22"/>
      <c r="AK32" s="23"/>
      <c r="AL32" s="163"/>
      <c r="AM32" s="163"/>
      <c r="AN32" s="163"/>
      <c r="AO32" s="24"/>
      <c r="AP32" s="23"/>
      <c r="AQ32" s="163"/>
      <c r="AR32" s="163"/>
      <c r="AS32" s="163"/>
      <c r="AT32" s="24"/>
      <c r="AU32" s="23"/>
      <c r="AV32" s="163"/>
      <c r="AW32" s="163"/>
      <c r="AX32" s="163"/>
      <c r="AY32" s="24"/>
      <c r="AZ32" s="72"/>
    </row>
    <row r="33" spans="1:52" ht="15" customHeight="1" x14ac:dyDescent="0.2">
      <c r="A33" s="87">
        <v>28</v>
      </c>
      <c r="B33" s="87">
        <v>28</v>
      </c>
      <c r="C33" s="87">
        <f t="shared" si="0"/>
        <v>0</v>
      </c>
      <c r="D33" s="86" t="s">
        <v>494</v>
      </c>
      <c r="E33" s="80">
        <f t="shared" si="1"/>
        <v>20</v>
      </c>
      <c r="F33" s="210">
        <v>20</v>
      </c>
      <c r="G33" s="87">
        <f t="shared" si="2"/>
        <v>0</v>
      </c>
      <c r="H33" s="30"/>
      <c r="I33" s="160" t="s">
        <v>13</v>
      </c>
      <c r="J33" s="155" t="s">
        <v>13</v>
      </c>
      <c r="K33" s="160" t="s">
        <v>13</v>
      </c>
      <c r="L33" s="155" t="s">
        <v>13</v>
      </c>
      <c r="M33" s="160" t="s">
        <v>13</v>
      </c>
      <c r="N33" s="155" t="s">
        <v>13</v>
      </c>
      <c r="O33" s="160" t="s">
        <v>13</v>
      </c>
      <c r="P33" s="155" t="s">
        <v>13</v>
      </c>
      <c r="Q33" s="160" t="s">
        <v>13</v>
      </c>
      <c r="R33" s="155" t="s">
        <v>13</v>
      </c>
      <c r="S33" s="160" t="s">
        <v>13</v>
      </c>
      <c r="T33" s="169" t="s">
        <v>13</v>
      </c>
      <c r="U33" s="88" t="s">
        <v>13</v>
      </c>
      <c r="V33" s="155" t="s">
        <v>13</v>
      </c>
      <c r="W33" s="88" t="s">
        <v>13</v>
      </c>
      <c r="X33" s="155" t="s">
        <v>13</v>
      </c>
      <c r="Y33" s="160" t="s">
        <v>13</v>
      </c>
      <c r="Z33" s="155" t="s">
        <v>13</v>
      </c>
      <c r="AA33" s="35">
        <v>0</v>
      </c>
      <c r="AB33" s="36">
        <v>0</v>
      </c>
      <c r="AC33" s="36">
        <v>0</v>
      </c>
      <c r="AD33" s="36">
        <v>0</v>
      </c>
      <c r="AE33" s="36">
        <v>0</v>
      </c>
      <c r="AF33" s="34"/>
      <c r="AG33" s="34"/>
      <c r="AH33" s="21"/>
      <c r="AI33" s="156"/>
      <c r="AJ33" s="22"/>
      <c r="AK33" s="23"/>
      <c r="AL33" s="163"/>
      <c r="AM33" s="163"/>
      <c r="AN33" s="163"/>
      <c r="AO33" s="24"/>
      <c r="AP33" s="23"/>
      <c r="AQ33" s="163"/>
      <c r="AR33" s="163"/>
      <c r="AS33" s="163"/>
      <c r="AT33" s="24"/>
      <c r="AU33" s="23"/>
      <c r="AV33" s="163"/>
      <c r="AW33" s="163"/>
      <c r="AX33" s="163"/>
      <c r="AY33" s="24"/>
      <c r="AZ33" s="72"/>
    </row>
    <row r="34" spans="1:52" ht="15" customHeight="1" x14ac:dyDescent="0.2">
      <c r="A34" s="87">
        <v>29</v>
      </c>
      <c r="B34" s="87">
        <v>29</v>
      </c>
      <c r="C34" s="87">
        <f t="shared" si="0"/>
        <v>0</v>
      </c>
      <c r="D34" s="86" t="s">
        <v>1188</v>
      </c>
      <c r="E34" s="80">
        <f t="shared" si="1"/>
        <v>20</v>
      </c>
      <c r="F34" s="209">
        <v>20</v>
      </c>
      <c r="G34" s="87">
        <f t="shared" si="2"/>
        <v>0</v>
      </c>
      <c r="H34" s="30"/>
      <c r="I34" s="160" t="s">
        <v>13</v>
      </c>
      <c r="J34" s="155" t="s">
        <v>13</v>
      </c>
      <c r="K34" s="160" t="s">
        <v>13</v>
      </c>
      <c r="L34" s="155" t="s">
        <v>13</v>
      </c>
      <c r="M34" s="160" t="s">
        <v>13</v>
      </c>
      <c r="N34" s="155" t="s">
        <v>13</v>
      </c>
      <c r="O34" s="160" t="s">
        <v>13</v>
      </c>
      <c r="P34" s="155" t="s">
        <v>13</v>
      </c>
      <c r="Q34" s="160" t="s">
        <v>13</v>
      </c>
      <c r="R34" s="155" t="s">
        <v>13</v>
      </c>
      <c r="S34" s="160" t="s">
        <v>13</v>
      </c>
      <c r="T34" s="169" t="s">
        <v>13</v>
      </c>
      <c r="U34" s="88" t="s">
        <v>13</v>
      </c>
      <c r="V34" s="155" t="s">
        <v>13</v>
      </c>
      <c r="W34" s="88" t="s">
        <v>13</v>
      </c>
      <c r="X34" s="155" t="s">
        <v>13</v>
      </c>
      <c r="Y34" s="160" t="s">
        <v>13</v>
      </c>
      <c r="Z34" s="155" t="s">
        <v>13</v>
      </c>
      <c r="AA34" s="35">
        <v>0</v>
      </c>
      <c r="AB34" s="36">
        <v>0</v>
      </c>
      <c r="AC34" s="36">
        <v>0</v>
      </c>
      <c r="AD34" s="36">
        <v>0</v>
      </c>
      <c r="AE34" s="36">
        <v>0</v>
      </c>
      <c r="AF34" s="34"/>
      <c r="AG34" s="34"/>
      <c r="AH34" s="21"/>
      <c r="AI34" s="156"/>
      <c r="AJ34" s="22"/>
      <c r="AK34" s="23"/>
      <c r="AL34" s="163"/>
      <c r="AM34" s="163"/>
      <c r="AN34" s="163"/>
      <c r="AO34" s="24"/>
      <c r="AP34" s="23"/>
      <c r="AQ34" s="163"/>
      <c r="AR34" s="163"/>
      <c r="AS34" s="163"/>
      <c r="AT34" s="24"/>
      <c r="AU34" s="23"/>
      <c r="AV34" s="163"/>
      <c r="AW34" s="163"/>
      <c r="AX34" s="163"/>
      <c r="AY34" s="24"/>
      <c r="AZ34" s="72"/>
    </row>
    <row r="35" spans="1:52" ht="15" customHeight="1" x14ac:dyDescent="0.2">
      <c r="A35" s="87">
        <v>30</v>
      </c>
      <c r="B35" s="87">
        <v>30</v>
      </c>
      <c r="C35" s="87">
        <f t="shared" si="0"/>
        <v>0</v>
      </c>
      <c r="D35" s="86" t="s">
        <v>484</v>
      </c>
      <c r="E35" s="80">
        <f t="shared" si="1"/>
        <v>20</v>
      </c>
      <c r="F35" s="210">
        <v>20</v>
      </c>
      <c r="G35" s="87">
        <f t="shared" si="2"/>
        <v>0</v>
      </c>
      <c r="H35" s="30"/>
      <c r="I35" s="160" t="s">
        <v>13</v>
      </c>
      <c r="J35" s="155" t="s">
        <v>13</v>
      </c>
      <c r="K35" s="160" t="s">
        <v>13</v>
      </c>
      <c r="L35" s="155" t="s">
        <v>13</v>
      </c>
      <c r="M35" s="160" t="s">
        <v>13</v>
      </c>
      <c r="N35" s="155" t="s">
        <v>13</v>
      </c>
      <c r="O35" s="160" t="s">
        <v>13</v>
      </c>
      <c r="P35" s="155" t="s">
        <v>13</v>
      </c>
      <c r="Q35" s="160" t="s">
        <v>13</v>
      </c>
      <c r="R35" s="155" t="s">
        <v>13</v>
      </c>
      <c r="S35" s="160" t="s">
        <v>13</v>
      </c>
      <c r="T35" s="169" t="s">
        <v>13</v>
      </c>
      <c r="U35" s="88" t="s">
        <v>13</v>
      </c>
      <c r="V35" s="155" t="s">
        <v>13</v>
      </c>
      <c r="W35" s="88" t="s">
        <v>13</v>
      </c>
      <c r="X35" s="155" t="s">
        <v>13</v>
      </c>
      <c r="Y35" s="160" t="s">
        <v>13</v>
      </c>
      <c r="Z35" s="155" t="s">
        <v>13</v>
      </c>
      <c r="AA35" s="35">
        <v>0</v>
      </c>
      <c r="AB35" s="36">
        <v>0</v>
      </c>
      <c r="AC35" s="36">
        <v>0</v>
      </c>
      <c r="AD35" s="36">
        <v>0</v>
      </c>
      <c r="AE35" s="36">
        <v>0</v>
      </c>
      <c r="AF35" s="34"/>
      <c r="AG35" s="34"/>
      <c r="AH35" s="21"/>
      <c r="AI35" s="156"/>
      <c r="AJ35" s="22"/>
      <c r="AK35" s="23"/>
      <c r="AL35" s="163"/>
      <c r="AM35" s="163"/>
      <c r="AN35" s="163"/>
      <c r="AO35" s="24"/>
      <c r="AP35" s="23"/>
      <c r="AQ35" s="163"/>
      <c r="AR35" s="163"/>
      <c r="AS35" s="163"/>
      <c r="AT35" s="24"/>
      <c r="AU35" s="23"/>
      <c r="AV35" s="163"/>
      <c r="AW35" s="163"/>
      <c r="AX35" s="163"/>
      <c r="AY35" s="24"/>
      <c r="AZ35" s="72"/>
    </row>
    <row r="36" spans="1:52" ht="15" customHeight="1" x14ac:dyDescent="0.2">
      <c r="A36" s="87">
        <v>31</v>
      </c>
      <c r="B36" s="87">
        <v>31</v>
      </c>
      <c r="C36" s="87">
        <f t="shared" si="0"/>
        <v>0</v>
      </c>
      <c r="D36" s="86" t="s">
        <v>1189</v>
      </c>
      <c r="E36" s="80">
        <f t="shared" si="1"/>
        <v>20</v>
      </c>
      <c r="F36" s="210">
        <v>20</v>
      </c>
      <c r="G36" s="87">
        <f t="shared" si="2"/>
        <v>0</v>
      </c>
      <c r="H36" s="30"/>
      <c r="I36" s="160" t="s">
        <v>13</v>
      </c>
      <c r="J36" s="155" t="s">
        <v>13</v>
      </c>
      <c r="K36" s="160" t="s">
        <v>13</v>
      </c>
      <c r="L36" s="155" t="s">
        <v>13</v>
      </c>
      <c r="M36" s="160" t="s">
        <v>13</v>
      </c>
      <c r="N36" s="155" t="s">
        <v>13</v>
      </c>
      <c r="O36" s="160" t="s">
        <v>13</v>
      </c>
      <c r="P36" s="155" t="s">
        <v>13</v>
      </c>
      <c r="Q36" s="160" t="s">
        <v>13</v>
      </c>
      <c r="R36" s="155" t="s">
        <v>13</v>
      </c>
      <c r="S36" s="160" t="s">
        <v>13</v>
      </c>
      <c r="T36" s="169" t="s">
        <v>13</v>
      </c>
      <c r="U36" s="88" t="s">
        <v>13</v>
      </c>
      <c r="V36" s="155" t="s">
        <v>13</v>
      </c>
      <c r="W36" s="88" t="s">
        <v>13</v>
      </c>
      <c r="X36" s="155" t="s">
        <v>13</v>
      </c>
      <c r="Y36" s="160" t="s">
        <v>13</v>
      </c>
      <c r="Z36" s="155" t="s">
        <v>13</v>
      </c>
      <c r="AA36" s="35">
        <v>0</v>
      </c>
      <c r="AB36" s="36">
        <v>0</v>
      </c>
      <c r="AC36" s="36">
        <v>0</v>
      </c>
      <c r="AD36" s="36">
        <v>0</v>
      </c>
      <c r="AE36" s="36">
        <v>0</v>
      </c>
      <c r="AF36" s="34"/>
      <c r="AG36" s="34"/>
      <c r="AH36" s="21"/>
      <c r="AI36" s="156"/>
      <c r="AJ36" s="22"/>
      <c r="AK36" s="23"/>
      <c r="AL36" s="163"/>
      <c r="AM36" s="163"/>
      <c r="AN36" s="163"/>
      <c r="AO36" s="24"/>
      <c r="AP36" s="23"/>
      <c r="AQ36" s="163"/>
      <c r="AR36" s="163"/>
      <c r="AS36" s="163"/>
      <c r="AT36" s="24"/>
      <c r="AU36" s="23"/>
      <c r="AV36" s="163"/>
      <c r="AW36" s="163"/>
      <c r="AX36" s="163"/>
      <c r="AY36" s="24"/>
      <c r="AZ36" s="72"/>
    </row>
    <row r="37" spans="1:52" ht="15" customHeight="1" x14ac:dyDescent="0.2">
      <c r="A37" s="87">
        <v>32</v>
      </c>
      <c r="B37" s="87">
        <v>32</v>
      </c>
      <c r="C37" s="87">
        <f t="shared" si="0"/>
        <v>0</v>
      </c>
      <c r="D37" s="86" t="s">
        <v>1190</v>
      </c>
      <c r="E37" s="80">
        <f t="shared" si="1"/>
        <v>20</v>
      </c>
      <c r="F37" s="210">
        <v>20</v>
      </c>
      <c r="G37" s="87">
        <f t="shared" si="2"/>
        <v>0</v>
      </c>
      <c r="H37" s="30"/>
      <c r="I37" s="160" t="s">
        <v>13</v>
      </c>
      <c r="J37" s="155" t="s">
        <v>13</v>
      </c>
      <c r="K37" s="160" t="s">
        <v>13</v>
      </c>
      <c r="L37" s="155" t="s">
        <v>13</v>
      </c>
      <c r="M37" s="160" t="s">
        <v>13</v>
      </c>
      <c r="N37" s="155" t="s">
        <v>13</v>
      </c>
      <c r="O37" s="160" t="s">
        <v>13</v>
      </c>
      <c r="P37" s="155" t="s">
        <v>13</v>
      </c>
      <c r="Q37" s="160" t="s">
        <v>13</v>
      </c>
      <c r="R37" s="155" t="s">
        <v>13</v>
      </c>
      <c r="S37" s="160" t="s">
        <v>13</v>
      </c>
      <c r="T37" s="169" t="s">
        <v>13</v>
      </c>
      <c r="U37" s="88" t="s">
        <v>13</v>
      </c>
      <c r="V37" s="155" t="s">
        <v>13</v>
      </c>
      <c r="W37" s="88" t="s">
        <v>13</v>
      </c>
      <c r="X37" s="155" t="s">
        <v>13</v>
      </c>
      <c r="Y37" s="160" t="s">
        <v>13</v>
      </c>
      <c r="Z37" s="155" t="s">
        <v>13</v>
      </c>
      <c r="AA37" s="35">
        <v>0</v>
      </c>
      <c r="AB37" s="36">
        <v>0</v>
      </c>
      <c r="AC37" s="36">
        <v>0</v>
      </c>
      <c r="AD37" s="36">
        <v>0</v>
      </c>
      <c r="AE37" s="36">
        <v>0</v>
      </c>
      <c r="AF37" s="34"/>
      <c r="AG37" s="34"/>
      <c r="AH37" s="21"/>
      <c r="AI37" s="156"/>
      <c r="AJ37" s="22"/>
      <c r="AK37" s="23"/>
      <c r="AL37" s="163"/>
      <c r="AM37" s="163"/>
      <c r="AN37" s="163"/>
      <c r="AO37" s="24"/>
      <c r="AP37" s="23"/>
      <c r="AQ37" s="163"/>
      <c r="AR37" s="163"/>
      <c r="AS37" s="163"/>
      <c r="AT37" s="24"/>
      <c r="AU37" s="23"/>
      <c r="AV37" s="163"/>
      <c r="AW37" s="163"/>
      <c r="AX37" s="163"/>
      <c r="AY37" s="24"/>
      <c r="AZ37" s="72"/>
    </row>
    <row r="38" spans="1:52" ht="15" customHeight="1" x14ac:dyDescent="0.2">
      <c r="A38" s="87">
        <v>33</v>
      </c>
      <c r="B38" s="87">
        <v>33</v>
      </c>
      <c r="C38" s="87">
        <f t="shared" ref="C38:C58" si="3">B38-A38</f>
        <v>0</v>
      </c>
      <c r="D38" s="86" t="s">
        <v>442</v>
      </c>
      <c r="E38" s="80">
        <f t="shared" ref="E38:E69" si="4">LARGE(H38:AE38,1)+LARGE(H38:AE38,2)+LARGE(H38:AE38,3)+LARGE(H38:AE38,4)+LARGE(H38:AE38,5)+F38</f>
        <v>20</v>
      </c>
      <c r="F38" s="209">
        <v>20</v>
      </c>
      <c r="G38" s="87">
        <f t="shared" ref="G38:G69" si="5">COUNT(H38:Z38)</f>
        <v>0</v>
      </c>
      <c r="H38" s="30"/>
      <c r="I38" s="160" t="s">
        <v>13</v>
      </c>
      <c r="J38" s="155" t="s">
        <v>13</v>
      </c>
      <c r="K38" s="160" t="s">
        <v>13</v>
      </c>
      <c r="L38" s="155" t="s">
        <v>13</v>
      </c>
      <c r="M38" s="160" t="s">
        <v>13</v>
      </c>
      <c r="N38" s="155" t="s">
        <v>13</v>
      </c>
      <c r="O38" s="160" t="s">
        <v>13</v>
      </c>
      <c r="P38" s="155" t="s">
        <v>13</v>
      </c>
      <c r="Q38" s="160" t="s">
        <v>13</v>
      </c>
      <c r="R38" s="155" t="s">
        <v>13</v>
      </c>
      <c r="S38" s="160" t="s">
        <v>13</v>
      </c>
      <c r="T38" s="169" t="s">
        <v>13</v>
      </c>
      <c r="U38" s="88" t="s">
        <v>13</v>
      </c>
      <c r="V38" s="155" t="s">
        <v>13</v>
      </c>
      <c r="W38" s="88" t="s">
        <v>13</v>
      </c>
      <c r="X38" s="155" t="s">
        <v>13</v>
      </c>
      <c r="Y38" s="160" t="s">
        <v>13</v>
      </c>
      <c r="Z38" s="155" t="s">
        <v>13</v>
      </c>
      <c r="AA38" s="35">
        <v>0</v>
      </c>
      <c r="AB38" s="36">
        <v>0</v>
      </c>
      <c r="AC38" s="36">
        <v>0</v>
      </c>
      <c r="AD38" s="36">
        <v>0</v>
      </c>
      <c r="AE38" s="36">
        <v>0</v>
      </c>
      <c r="AF38" s="34"/>
      <c r="AG38" s="34"/>
      <c r="AH38" s="21"/>
      <c r="AI38" s="156"/>
      <c r="AJ38" s="22"/>
      <c r="AK38" s="23"/>
      <c r="AL38" s="163"/>
      <c r="AM38" s="163"/>
      <c r="AN38" s="163"/>
      <c r="AO38" s="24"/>
      <c r="AP38" s="23"/>
      <c r="AQ38" s="163"/>
      <c r="AR38" s="163"/>
      <c r="AS38" s="163"/>
      <c r="AT38" s="24"/>
      <c r="AU38" s="23"/>
      <c r="AV38" s="163"/>
      <c r="AW38" s="163"/>
      <c r="AX38" s="163"/>
      <c r="AY38" s="24"/>
      <c r="AZ38" s="72"/>
    </row>
    <row r="39" spans="1:52" ht="15" customHeight="1" x14ac:dyDescent="0.2">
      <c r="A39" s="87">
        <v>34</v>
      </c>
      <c r="B39" s="87">
        <v>34</v>
      </c>
      <c r="C39" s="87">
        <f t="shared" si="3"/>
        <v>0</v>
      </c>
      <c r="D39" s="86" t="s">
        <v>1191</v>
      </c>
      <c r="E39" s="80">
        <f t="shared" si="4"/>
        <v>20</v>
      </c>
      <c r="F39" s="209">
        <v>20</v>
      </c>
      <c r="G39" s="87">
        <f t="shared" si="5"/>
        <v>0</v>
      </c>
      <c r="H39" s="30"/>
      <c r="I39" s="160" t="s">
        <v>13</v>
      </c>
      <c r="J39" s="155" t="s">
        <v>13</v>
      </c>
      <c r="K39" s="160" t="s">
        <v>13</v>
      </c>
      <c r="L39" s="155" t="s">
        <v>13</v>
      </c>
      <c r="M39" s="160" t="s">
        <v>13</v>
      </c>
      <c r="N39" s="155" t="s">
        <v>13</v>
      </c>
      <c r="O39" s="160" t="s">
        <v>13</v>
      </c>
      <c r="P39" s="155" t="s">
        <v>13</v>
      </c>
      <c r="Q39" s="160" t="s">
        <v>13</v>
      </c>
      <c r="R39" s="155" t="s">
        <v>13</v>
      </c>
      <c r="S39" s="160" t="s">
        <v>13</v>
      </c>
      <c r="T39" s="169" t="s">
        <v>13</v>
      </c>
      <c r="U39" s="88" t="s">
        <v>13</v>
      </c>
      <c r="V39" s="155" t="s">
        <v>13</v>
      </c>
      <c r="W39" s="88" t="s">
        <v>13</v>
      </c>
      <c r="X39" s="155" t="s">
        <v>13</v>
      </c>
      <c r="Y39" s="160" t="s">
        <v>13</v>
      </c>
      <c r="Z39" s="155" t="s">
        <v>13</v>
      </c>
      <c r="AA39" s="35">
        <v>0</v>
      </c>
      <c r="AB39" s="36">
        <v>0</v>
      </c>
      <c r="AC39" s="36">
        <v>0</v>
      </c>
      <c r="AD39" s="36">
        <v>0</v>
      </c>
      <c r="AE39" s="36">
        <v>0</v>
      </c>
      <c r="AF39" s="34"/>
      <c r="AG39" s="34"/>
      <c r="AH39" s="21"/>
      <c r="AI39" s="156"/>
      <c r="AJ39" s="22"/>
      <c r="AK39" s="23"/>
      <c r="AL39" s="163"/>
      <c r="AM39" s="163"/>
      <c r="AN39" s="163"/>
      <c r="AO39" s="24"/>
      <c r="AP39" s="23"/>
      <c r="AQ39" s="163"/>
      <c r="AR39" s="163"/>
      <c r="AS39" s="163"/>
      <c r="AT39" s="24"/>
      <c r="AU39" s="23"/>
      <c r="AV39" s="163"/>
      <c r="AW39" s="163"/>
      <c r="AX39" s="163"/>
      <c r="AY39" s="24"/>
      <c r="AZ39" s="72"/>
    </row>
    <row r="40" spans="1:52" ht="15" customHeight="1" x14ac:dyDescent="0.2">
      <c r="A40" s="87">
        <v>35</v>
      </c>
      <c r="B40" s="87">
        <v>35</v>
      </c>
      <c r="C40" s="87">
        <f t="shared" si="3"/>
        <v>0</v>
      </c>
      <c r="D40" s="86" t="s">
        <v>1194</v>
      </c>
      <c r="E40" s="80">
        <f t="shared" si="4"/>
        <v>20</v>
      </c>
      <c r="F40" s="210">
        <v>20</v>
      </c>
      <c r="G40" s="87">
        <f t="shared" si="5"/>
        <v>0</v>
      </c>
      <c r="H40" s="30"/>
      <c r="I40" s="160" t="s">
        <v>13</v>
      </c>
      <c r="J40" s="155" t="s">
        <v>13</v>
      </c>
      <c r="K40" s="160" t="s">
        <v>13</v>
      </c>
      <c r="L40" s="155" t="s">
        <v>13</v>
      </c>
      <c r="M40" s="160" t="s">
        <v>13</v>
      </c>
      <c r="N40" s="155" t="s">
        <v>13</v>
      </c>
      <c r="O40" s="160" t="s">
        <v>13</v>
      </c>
      <c r="P40" s="155" t="s">
        <v>13</v>
      </c>
      <c r="Q40" s="160" t="s">
        <v>13</v>
      </c>
      <c r="R40" s="155" t="s">
        <v>13</v>
      </c>
      <c r="S40" s="160" t="s">
        <v>13</v>
      </c>
      <c r="T40" s="169" t="s">
        <v>13</v>
      </c>
      <c r="U40" s="88" t="s">
        <v>13</v>
      </c>
      <c r="V40" s="155" t="s">
        <v>13</v>
      </c>
      <c r="W40" s="88" t="s">
        <v>13</v>
      </c>
      <c r="X40" s="155" t="s">
        <v>13</v>
      </c>
      <c r="Y40" s="160" t="s">
        <v>13</v>
      </c>
      <c r="Z40" s="155" t="s">
        <v>13</v>
      </c>
      <c r="AA40" s="35">
        <v>0</v>
      </c>
      <c r="AB40" s="36">
        <v>0</v>
      </c>
      <c r="AC40" s="36">
        <v>0</v>
      </c>
      <c r="AD40" s="36">
        <v>0</v>
      </c>
      <c r="AE40" s="36">
        <v>0</v>
      </c>
      <c r="AF40" s="34"/>
      <c r="AG40" s="34"/>
      <c r="AH40" s="21"/>
      <c r="AI40" s="156"/>
      <c r="AJ40" s="22"/>
      <c r="AK40" s="23"/>
      <c r="AL40" s="163"/>
      <c r="AM40" s="163"/>
      <c r="AN40" s="163"/>
      <c r="AO40" s="24"/>
      <c r="AP40" s="23"/>
      <c r="AQ40" s="163"/>
      <c r="AR40" s="163"/>
      <c r="AS40" s="163"/>
      <c r="AT40" s="24"/>
      <c r="AU40" s="23"/>
      <c r="AV40" s="163"/>
      <c r="AW40" s="163"/>
      <c r="AX40" s="163"/>
      <c r="AY40" s="24"/>
      <c r="AZ40" s="72"/>
    </row>
    <row r="41" spans="1:52" ht="15" customHeight="1" x14ac:dyDescent="0.2">
      <c r="A41" s="87">
        <v>36</v>
      </c>
      <c r="B41" s="87">
        <v>36</v>
      </c>
      <c r="C41" s="87">
        <f t="shared" si="3"/>
        <v>0</v>
      </c>
      <c r="D41" s="86" t="s">
        <v>1195</v>
      </c>
      <c r="E41" s="80">
        <f t="shared" si="4"/>
        <v>20</v>
      </c>
      <c r="F41" s="210">
        <v>20</v>
      </c>
      <c r="G41" s="87">
        <f t="shared" si="5"/>
        <v>0</v>
      </c>
      <c r="H41" s="30"/>
      <c r="I41" s="160" t="s">
        <v>13</v>
      </c>
      <c r="J41" s="155" t="s">
        <v>13</v>
      </c>
      <c r="K41" s="160" t="s">
        <v>13</v>
      </c>
      <c r="L41" s="155" t="s">
        <v>13</v>
      </c>
      <c r="M41" s="160" t="s">
        <v>13</v>
      </c>
      <c r="N41" s="155" t="s">
        <v>13</v>
      </c>
      <c r="O41" s="160" t="s">
        <v>13</v>
      </c>
      <c r="P41" s="155" t="s">
        <v>13</v>
      </c>
      <c r="Q41" s="160" t="s">
        <v>13</v>
      </c>
      <c r="R41" s="155" t="s">
        <v>13</v>
      </c>
      <c r="S41" s="160" t="s">
        <v>13</v>
      </c>
      <c r="T41" s="169" t="s">
        <v>13</v>
      </c>
      <c r="U41" s="88" t="s">
        <v>13</v>
      </c>
      <c r="V41" s="155" t="s">
        <v>13</v>
      </c>
      <c r="W41" s="88" t="s">
        <v>13</v>
      </c>
      <c r="X41" s="155" t="s">
        <v>13</v>
      </c>
      <c r="Y41" s="160" t="s">
        <v>13</v>
      </c>
      <c r="Z41" s="155" t="s">
        <v>13</v>
      </c>
      <c r="AA41" s="35">
        <v>0</v>
      </c>
      <c r="AB41" s="36">
        <v>0</v>
      </c>
      <c r="AC41" s="36">
        <v>0</v>
      </c>
      <c r="AD41" s="36">
        <v>0</v>
      </c>
      <c r="AE41" s="36">
        <v>0</v>
      </c>
      <c r="AF41" s="34"/>
      <c r="AG41" s="34"/>
      <c r="AH41" s="21"/>
      <c r="AI41" s="156"/>
      <c r="AJ41" s="22"/>
      <c r="AK41" s="23"/>
      <c r="AL41" s="163"/>
      <c r="AM41" s="163"/>
      <c r="AN41" s="163"/>
      <c r="AO41" s="24"/>
      <c r="AP41" s="23"/>
      <c r="AQ41" s="163"/>
      <c r="AR41" s="163"/>
      <c r="AS41" s="163"/>
      <c r="AT41" s="24"/>
      <c r="AU41" s="23"/>
      <c r="AV41" s="163"/>
      <c r="AW41" s="163"/>
      <c r="AX41" s="163"/>
      <c r="AY41" s="24"/>
      <c r="AZ41" s="72"/>
    </row>
    <row r="42" spans="1:52" ht="15" customHeight="1" x14ac:dyDescent="0.2">
      <c r="A42" s="87">
        <v>37</v>
      </c>
      <c r="B42" s="87">
        <v>37</v>
      </c>
      <c r="C42" s="87">
        <f t="shared" si="3"/>
        <v>0</v>
      </c>
      <c r="D42" s="86" t="s">
        <v>1196</v>
      </c>
      <c r="E42" s="80">
        <f t="shared" si="4"/>
        <v>20</v>
      </c>
      <c r="F42" s="210">
        <v>20</v>
      </c>
      <c r="G42" s="87">
        <f t="shared" si="5"/>
        <v>0</v>
      </c>
      <c r="H42" s="30"/>
      <c r="I42" s="160" t="s">
        <v>13</v>
      </c>
      <c r="J42" s="155" t="s">
        <v>13</v>
      </c>
      <c r="K42" s="160" t="s">
        <v>13</v>
      </c>
      <c r="L42" s="155" t="s">
        <v>13</v>
      </c>
      <c r="M42" s="160" t="s">
        <v>13</v>
      </c>
      <c r="N42" s="155" t="s">
        <v>13</v>
      </c>
      <c r="O42" s="160" t="s">
        <v>13</v>
      </c>
      <c r="P42" s="155" t="s">
        <v>13</v>
      </c>
      <c r="Q42" s="160" t="s">
        <v>13</v>
      </c>
      <c r="R42" s="155" t="s">
        <v>13</v>
      </c>
      <c r="S42" s="160" t="s">
        <v>13</v>
      </c>
      <c r="T42" s="169" t="s">
        <v>13</v>
      </c>
      <c r="U42" s="88" t="s">
        <v>13</v>
      </c>
      <c r="V42" s="155" t="s">
        <v>13</v>
      </c>
      <c r="W42" s="88" t="s">
        <v>13</v>
      </c>
      <c r="X42" s="155" t="s">
        <v>13</v>
      </c>
      <c r="Y42" s="160" t="s">
        <v>13</v>
      </c>
      <c r="Z42" s="155" t="s">
        <v>13</v>
      </c>
      <c r="AA42" s="35">
        <v>0</v>
      </c>
      <c r="AB42" s="36">
        <v>0</v>
      </c>
      <c r="AC42" s="36">
        <v>0</v>
      </c>
      <c r="AD42" s="36">
        <v>0</v>
      </c>
      <c r="AE42" s="36">
        <v>0</v>
      </c>
      <c r="AF42" s="34"/>
      <c r="AG42" s="34"/>
      <c r="AH42" s="21"/>
      <c r="AI42" s="156"/>
      <c r="AJ42" s="22"/>
      <c r="AK42" s="23"/>
      <c r="AL42" s="163"/>
      <c r="AM42" s="163"/>
      <c r="AN42" s="163"/>
      <c r="AO42" s="24"/>
      <c r="AP42" s="23"/>
      <c r="AQ42" s="163"/>
      <c r="AR42" s="163"/>
      <c r="AS42" s="163"/>
      <c r="AT42" s="24"/>
      <c r="AU42" s="23"/>
      <c r="AV42" s="163"/>
      <c r="AW42" s="163"/>
      <c r="AX42" s="163"/>
      <c r="AY42" s="24"/>
      <c r="AZ42" s="72"/>
    </row>
    <row r="43" spans="1:52" ht="15" customHeight="1" x14ac:dyDescent="0.2">
      <c r="A43" s="87">
        <v>38</v>
      </c>
      <c r="B43" s="87">
        <v>38</v>
      </c>
      <c r="C43" s="87">
        <f t="shared" si="3"/>
        <v>0</v>
      </c>
      <c r="D43" s="86" t="s">
        <v>1197</v>
      </c>
      <c r="E43" s="80">
        <f t="shared" si="4"/>
        <v>20</v>
      </c>
      <c r="F43" s="209">
        <v>20</v>
      </c>
      <c r="G43" s="87">
        <f t="shared" si="5"/>
        <v>0</v>
      </c>
      <c r="H43" s="30"/>
      <c r="I43" s="160" t="s">
        <v>13</v>
      </c>
      <c r="J43" s="155" t="s">
        <v>13</v>
      </c>
      <c r="K43" s="160" t="s">
        <v>13</v>
      </c>
      <c r="L43" s="155" t="s">
        <v>13</v>
      </c>
      <c r="M43" s="160" t="s">
        <v>13</v>
      </c>
      <c r="N43" s="155" t="s">
        <v>13</v>
      </c>
      <c r="O43" s="160" t="s">
        <v>13</v>
      </c>
      <c r="P43" s="155" t="s">
        <v>13</v>
      </c>
      <c r="Q43" s="160" t="s">
        <v>13</v>
      </c>
      <c r="R43" s="155" t="s">
        <v>13</v>
      </c>
      <c r="S43" s="160" t="s">
        <v>13</v>
      </c>
      <c r="T43" s="169" t="s">
        <v>13</v>
      </c>
      <c r="U43" s="88" t="s">
        <v>13</v>
      </c>
      <c r="V43" s="155" t="s">
        <v>13</v>
      </c>
      <c r="W43" s="88" t="s">
        <v>13</v>
      </c>
      <c r="X43" s="155" t="s">
        <v>13</v>
      </c>
      <c r="Y43" s="160" t="s">
        <v>13</v>
      </c>
      <c r="Z43" s="155" t="s">
        <v>13</v>
      </c>
      <c r="AA43" s="35">
        <v>0</v>
      </c>
      <c r="AB43" s="36">
        <v>0</v>
      </c>
      <c r="AC43" s="36">
        <v>0</v>
      </c>
      <c r="AD43" s="36">
        <v>0</v>
      </c>
      <c r="AE43" s="36">
        <v>0</v>
      </c>
      <c r="AF43" s="34"/>
      <c r="AG43" s="34"/>
      <c r="AH43" s="21"/>
      <c r="AI43" s="156"/>
      <c r="AJ43" s="22"/>
      <c r="AK43" s="23"/>
      <c r="AL43" s="163"/>
      <c r="AM43" s="163"/>
      <c r="AN43" s="163"/>
      <c r="AO43" s="24"/>
      <c r="AP43" s="23"/>
      <c r="AQ43" s="163"/>
      <c r="AR43" s="163"/>
      <c r="AS43" s="163"/>
      <c r="AT43" s="24"/>
      <c r="AU43" s="23"/>
      <c r="AV43" s="163"/>
      <c r="AW43" s="163"/>
      <c r="AX43" s="163"/>
      <c r="AY43" s="24"/>
      <c r="AZ43" s="72"/>
    </row>
    <row r="44" spans="1:52" ht="15" customHeight="1" x14ac:dyDescent="0.2">
      <c r="A44" s="87">
        <v>39</v>
      </c>
      <c r="B44" s="87">
        <v>39</v>
      </c>
      <c r="C44" s="87">
        <f t="shared" si="3"/>
        <v>0</v>
      </c>
      <c r="D44" s="86" t="s">
        <v>1198</v>
      </c>
      <c r="E44" s="80">
        <f t="shared" si="4"/>
        <v>20</v>
      </c>
      <c r="F44" s="210">
        <v>20</v>
      </c>
      <c r="G44" s="87">
        <f t="shared" si="5"/>
        <v>0</v>
      </c>
      <c r="H44" s="30"/>
      <c r="I44" s="160" t="s">
        <v>13</v>
      </c>
      <c r="J44" s="155" t="s">
        <v>13</v>
      </c>
      <c r="K44" s="160" t="s">
        <v>13</v>
      </c>
      <c r="L44" s="155" t="s">
        <v>13</v>
      </c>
      <c r="M44" s="160" t="s">
        <v>13</v>
      </c>
      <c r="N44" s="155" t="s">
        <v>13</v>
      </c>
      <c r="O44" s="160" t="s">
        <v>13</v>
      </c>
      <c r="P44" s="155" t="s">
        <v>13</v>
      </c>
      <c r="Q44" s="160" t="s">
        <v>13</v>
      </c>
      <c r="R44" s="155" t="s">
        <v>13</v>
      </c>
      <c r="S44" s="160" t="s">
        <v>13</v>
      </c>
      <c r="T44" s="169" t="s">
        <v>13</v>
      </c>
      <c r="U44" s="88" t="s">
        <v>13</v>
      </c>
      <c r="V44" s="155" t="s">
        <v>13</v>
      </c>
      <c r="W44" s="88" t="s">
        <v>13</v>
      </c>
      <c r="X44" s="155" t="s">
        <v>13</v>
      </c>
      <c r="Y44" s="160" t="s">
        <v>13</v>
      </c>
      <c r="Z44" s="155" t="s">
        <v>13</v>
      </c>
      <c r="AA44" s="35">
        <v>0</v>
      </c>
      <c r="AB44" s="36">
        <v>0</v>
      </c>
      <c r="AC44" s="36">
        <v>0</v>
      </c>
      <c r="AD44" s="36">
        <v>0</v>
      </c>
      <c r="AE44" s="36">
        <v>0</v>
      </c>
      <c r="AF44" s="34"/>
      <c r="AG44" s="34"/>
      <c r="AH44" s="21"/>
      <c r="AI44" s="156"/>
      <c r="AJ44" s="22"/>
      <c r="AK44" s="23"/>
      <c r="AL44" s="163"/>
      <c r="AM44" s="163"/>
      <c r="AN44" s="163"/>
      <c r="AO44" s="24"/>
      <c r="AP44" s="23"/>
      <c r="AQ44" s="163"/>
      <c r="AR44" s="163"/>
      <c r="AS44" s="163"/>
      <c r="AT44" s="24"/>
      <c r="AU44" s="23"/>
      <c r="AV44" s="163"/>
      <c r="AW44" s="163"/>
      <c r="AX44" s="163"/>
      <c r="AY44" s="24"/>
      <c r="AZ44" s="72"/>
    </row>
    <row r="45" spans="1:52" ht="15" customHeight="1" x14ac:dyDescent="0.2">
      <c r="A45" s="87">
        <v>40</v>
      </c>
      <c r="B45" s="87">
        <v>40</v>
      </c>
      <c r="C45" s="87">
        <f t="shared" si="3"/>
        <v>0</v>
      </c>
      <c r="D45" s="86" t="s">
        <v>1199</v>
      </c>
      <c r="E45" s="80">
        <f t="shared" si="4"/>
        <v>20</v>
      </c>
      <c r="F45" s="210">
        <v>20</v>
      </c>
      <c r="G45" s="87">
        <f t="shared" si="5"/>
        <v>0</v>
      </c>
      <c r="H45" s="30"/>
      <c r="I45" s="160" t="s">
        <v>13</v>
      </c>
      <c r="J45" s="155" t="s">
        <v>13</v>
      </c>
      <c r="K45" s="160" t="s">
        <v>13</v>
      </c>
      <c r="L45" s="155" t="s">
        <v>13</v>
      </c>
      <c r="M45" s="160" t="s">
        <v>13</v>
      </c>
      <c r="N45" s="155" t="s">
        <v>13</v>
      </c>
      <c r="O45" s="160" t="s">
        <v>13</v>
      </c>
      <c r="P45" s="155" t="s">
        <v>13</v>
      </c>
      <c r="Q45" s="160" t="s">
        <v>13</v>
      </c>
      <c r="R45" s="155" t="s">
        <v>13</v>
      </c>
      <c r="S45" s="160" t="s">
        <v>13</v>
      </c>
      <c r="T45" s="169" t="s">
        <v>13</v>
      </c>
      <c r="U45" s="88" t="s">
        <v>13</v>
      </c>
      <c r="V45" s="155" t="s">
        <v>13</v>
      </c>
      <c r="W45" s="88" t="s">
        <v>13</v>
      </c>
      <c r="X45" s="155" t="s">
        <v>13</v>
      </c>
      <c r="Y45" s="160" t="s">
        <v>13</v>
      </c>
      <c r="Z45" s="155" t="s">
        <v>13</v>
      </c>
      <c r="AA45" s="35">
        <v>0</v>
      </c>
      <c r="AB45" s="36">
        <v>0</v>
      </c>
      <c r="AC45" s="36">
        <v>0</v>
      </c>
      <c r="AD45" s="36">
        <v>0</v>
      </c>
      <c r="AE45" s="36">
        <v>0</v>
      </c>
      <c r="AF45" s="34"/>
      <c r="AG45" s="34"/>
      <c r="AH45" s="21"/>
      <c r="AI45" s="156"/>
      <c r="AJ45" s="22"/>
      <c r="AK45" s="23"/>
      <c r="AL45" s="163"/>
      <c r="AM45" s="163"/>
      <c r="AN45" s="163"/>
      <c r="AO45" s="24"/>
      <c r="AP45" s="23"/>
      <c r="AQ45" s="163"/>
      <c r="AR45" s="163"/>
      <c r="AS45" s="163"/>
      <c r="AT45" s="24"/>
      <c r="AU45" s="23"/>
      <c r="AV45" s="163"/>
      <c r="AW45" s="163"/>
      <c r="AX45" s="163"/>
      <c r="AY45" s="24"/>
      <c r="AZ45" s="72"/>
    </row>
    <row r="46" spans="1:52" ht="15" customHeight="1" x14ac:dyDescent="0.2">
      <c r="A46" s="87">
        <v>41</v>
      </c>
      <c r="B46" s="87">
        <v>41</v>
      </c>
      <c r="C46" s="87">
        <f t="shared" si="3"/>
        <v>0</v>
      </c>
      <c r="D46" s="86" t="s">
        <v>535</v>
      </c>
      <c r="E46" s="80">
        <f t="shared" si="4"/>
        <v>20</v>
      </c>
      <c r="F46" s="210">
        <v>20</v>
      </c>
      <c r="G46" s="87">
        <f t="shared" si="5"/>
        <v>0</v>
      </c>
      <c r="H46" s="30"/>
      <c r="I46" s="160" t="s">
        <v>13</v>
      </c>
      <c r="J46" s="155" t="s">
        <v>13</v>
      </c>
      <c r="K46" s="160" t="s">
        <v>13</v>
      </c>
      <c r="L46" s="155" t="s">
        <v>13</v>
      </c>
      <c r="M46" s="160" t="s">
        <v>13</v>
      </c>
      <c r="N46" s="155" t="s">
        <v>13</v>
      </c>
      <c r="O46" s="160" t="s">
        <v>13</v>
      </c>
      <c r="P46" s="155" t="s">
        <v>13</v>
      </c>
      <c r="Q46" s="160" t="s">
        <v>13</v>
      </c>
      <c r="R46" s="155" t="s">
        <v>13</v>
      </c>
      <c r="S46" s="160" t="s">
        <v>13</v>
      </c>
      <c r="T46" s="169" t="s">
        <v>13</v>
      </c>
      <c r="U46" s="88" t="s">
        <v>13</v>
      </c>
      <c r="V46" s="155" t="s">
        <v>13</v>
      </c>
      <c r="W46" s="88" t="s">
        <v>13</v>
      </c>
      <c r="X46" s="155" t="s">
        <v>13</v>
      </c>
      <c r="Y46" s="160" t="s">
        <v>13</v>
      </c>
      <c r="Z46" s="155" t="s">
        <v>13</v>
      </c>
      <c r="AA46" s="35">
        <v>0</v>
      </c>
      <c r="AB46" s="36">
        <v>0</v>
      </c>
      <c r="AC46" s="36">
        <v>0</v>
      </c>
      <c r="AD46" s="36">
        <v>0</v>
      </c>
      <c r="AE46" s="36">
        <v>0</v>
      </c>
      <c r="AF46" s="34"/>
      <c r="AG46" s="34"/>
      <c r="AH46" s="21"/>
      <c r="AI46" s="156"/>
      <c r="AJ46" s="22"/>
      <c r="AK46" s="23"/>
      <c r="AL46" s="163"/>
      <c r="AM46" s="163"/>
      <c r="AN46" s="163"/>
      <c r="AO46" s="24"/>
      <c r="AP46" s="23"/>
      <c r="AQ46" s="163"/>
      <c r="AR46" s="163"/>
      <c r="AS46" s="163"/>
      <c r="AT46" s="24"/>
      <c r="AU46" s="23"/>
      <c r="AV46" s="163"/>
      <c r="AW46" s="163"/>
      <c r="AX46" s="163"/>
      <c r="AY46" s="24"/>
      <c r="AZ46" s="72"/>
    </row>
    <row r="47" spans="1:52" ht="15" customHeight="1" x14ac:dyDescent="0.2">
      <c r="A47" s="87">
        <v>42</v>
      </c>
      <c r="B47" s="87">
        <v>42</v>
      </c>
      <c r="C47" s="87">
        <f t="shared" si="3"/>
        <v>0</v>
      </c>
      <c r="D47" s="86" t="s">
        <v>1200</v>
      </c>
      <c r="E47" s="80">
        <f t="shared" si="4"/>
        <v>20</v>
      </c>
      <c r="F47" s="210">
        <v>20</v>
      </c>
      <c r="G47" s="87">
        <f t="shared" si="5"/>
        <v>0</v>
      </c>
      <c r="H47" s="30"/>
      <c r="I47" s="160" t="s">
        <v>13</v>
      </c>
      <c r="J47" s="155" t="s">
        <v>13</v>
      </c>
      <c r="K47" s="160" t="s">
        <v>13</v>
      </c>
      <c r="L47" s="155" t="s">
        <v>13</v>
      </c>
      <c r="M47" s="160" t="s">
        <v>13</v>
      </c>
      <c r="N47" s="155" t="s">
        <v>13</v>
      </c>
      <c r="O47" s="160" t="s">
        <v>13</v>
      </c>
      <c r="P47" s="155" t="s">
        <v>13</v>
      </c>
      <c r="Q47" s="160" t="s">
        <v>13</v>
      </c>
      <c r="R47" s="155" t="s">
        <v>13</v>
      </c>
      <c r="S47" s="160" t="s">
        <v>13</v>
      </c>
      <c r="T47" s="169" t="s">
        <v>13</v>
      </c>
      <c r="U47" s="88" t="s">
        <v>13</v>
      </c>
      <c r="V47" s="155" t="s">
        <v>13</v>
      </c>
      <c r="W47" s="88" t="s">
        <v>13</v>
      </c>
      <c r="X47" s="155" t="s">
        <v>13</v>
      </c>
      <c r="Y47" s="160" t="s">
        <v>13</v>
      </c>
      <c r="Z47" s="155" t="s">
        <v>13</v>
      </c>
      <c r="AA47" s="35">
        <v>0</v>
      </c>
      <c r="AB47" s="36">
        <v>0</v>
      </c>
      <c r="AC47" s="36">
        <v>0</v>
      </c>
      <c r="AD47" s="36">
        <v>0</v>
      </c>
      <c r="AE47" s="36">
        <v>0</v>
      </c>
      <c r="AF47" s="34"/>
      <c r="AG47" s="34"/>
      <c r="AH47" s="21"/>
      <c r="AI47" s="156"/>
      <c r="AJ47" s="22"/>
      <c r="AK47" s="23"/>
      <c r="AL47" s="163"/>
      <c r="AM47" s="163"/>
      <c r="AN47" s="163"/>
      <c r="AO47" s="24"/>
      <c r="AP47" s="23"/>
      <c r="AQ47" s="163"/>
      <c r="AR47" s="163"/>
      <c r="AS47" s="163"/>
      <c r="AT47" s="24"/>
      <c r="AU47" s="23"/>
      <c r="AV47" s="163"/>
      <c r="AW47" s="163"/>
      <c r="AX47" s="163"/>
      <c r="AY47" s="24"/>
      <c r="AZ47" s="72"/>
    </row>
    <row r="48" spans="1:52" ht="15" customHeight="1" x14ac:dyDescent="0.2">
      <c r="A48" s="87">
        <v>43</v>
      </c>
      <c r="B48" s="87">
        <v>43</v>
      </c>
      <c r="C48" s="87">
        <f t="shared" si="3"/>
        <v>0</v>
      </c>
      <c r="D48" s="86" t="s">
        <v>1202</v>
      </c>
      <c r="E48" s="80">
        <f t="shared" si="4"/>
        <v>20</v>
      </c>
      <c r="F48" s="210">
        <v>20</v>
      </c>
      <c r="G48" s="87">
        <f t="shared" si="5"/>
        <v>0</v>
      </c>
      <c r="H48" s="30"/>
      <c r="I48" s="160" t="s">
        <v>13</v>
      </c>
      <c r="J48" s="155" t="s">
        <v>13</v>
      </c>
      <c r="K48" s="160" t="s">
        <v>13</v>
      </c>
      <c r="L48" s="155" t="s">
        <v>13</v>
      </c>
      <c r="M48" s="160" t="s">
        <v>13</v>
      </c>
      <c r="N48" s="155" t="s">
        <v>13</v>
      </c>
      <c r="O48" s="160" t="s">
        <v>13</v>
      </c>
      <c r="P48" s="155" t="s">
        <v>13</v>
      </c>
      <c r="Q48" s="160" t="s">
        <v>13</v>
      </c>
      <c r="R48" s="155" t="s">
        <v>13</v>
      </c>
      <c r="S48" s="160" t="s">
        <v>13</v>
      </c>
      <c r="T48" s="169" t="s">
        <v>13</v>
      </c>
      <c r="U48" s="88" t="s">
        <v>13</v>
      </c>
      <c r="V48" s="155" t="s">
        <v>13</v>
      </c>
      <c r="W48" s="88" t="s">
        <v>13</v>
      </c>
      <c r="X48" s="155" t="s">
        <v>13</v>
      </c>
      <c r="Y48" s="160" t="s">
        <v>13</v>
      </c>
      <c r="Z48" s="155" t="s">
        <v>13</v>
      </c>
      <c r="AA48" s="35">
        <v>0</v>
      </c>
      <c r="AB48" s="36">
        <v>0</v>
      </c>
      <c r="AC48" s="36">
        <v>0</v>
      </c>
      <c r="AD48" s="36">
        <v>0</v>
      </c>
      <c r="AE48" s="36">
        <v>0</v>
      </c>
      <c r="AF48" s="34"/>
      <c r="AG48" s="34"/>
      <c r="AH48" s="21"/>
      <c r="AI48" s="156"/>
      <c r="AJ48" s="22"/>
      <c r="AK48" s="23"/>
      <c r="AL48" s="163"/>
      <c r="AM48" s="163"/>
      <c r="AN48" s="163"/>
      <c r="AO48" s="24"/>
      <c r="AP48" s="23"/>
      <c r="AQ48" s="163"/>
      <c r="AR48" s="163"/>
      <c r="AS48" s="163"/>
      <c r="AT48" s="24"/>
      <c r="AU48" s="23"/>
      <c r="AV48" s="163"/>
      <c r="AW48" s="163"/>
      <c r="AX48" s="163"/>
      <c r="AY48" s="24"/>
      <c r="AZ48" s="72"/>
    </row>
    <row r="49" spans="1:52" ht="15" customHeight="1" x14ac:dyDescent="0.2">
      <c r="A49" s="87">
        <v>44</v>
      </c>
      <c r="B49" s="87">
        <v>44</v>
      </c>
      <c r="C49" s="87">
        <f t="shared" si="3"/>
        <v>0</v>
      </c>
      <c r="D49" s="86" t="s">
        <v>1203</v>
      </c>
      <c r="E49" s="80">
        <f t="shared" si="4"/>
        <v>20</v>
      </c>
      <c r="F49" s="210">
        <v>20</v>
      </c>
      <c r="G49" s="87">
        <f t="shared" si="5"/>
        <v>0</v>
      </c>
      <c r="H49" s="30"/>
      <c r="I49" s="160" t="s">
        <v>13</v>
      </c>
      <c r="J49" s="155" t="s">
        <v>13</v>
      </c>
      <c r="K49" s="160" t="s">
        <v>13</v>
      </c>
      <c r="L49" s="155" t="s">
        <v>13</v>
      </c>
      <c r="M49" s="160" t="s">
        <v>13</v>
      </c>
      <c r="N49" s="155" t="s">
        <v>13</v>
      </c>
      <c r="O49" s="160" t="s">
        <v>13</v>
      </c>
      <c r="P49" s="155" t="s">
        <v>13</v>
      </c>
      <c r="Q49" s="160" t="s">
        <v>13</v>
      </c>
      <c r="R49" s="155" t="s">
        <v>13</v>
      </c>
      <c r="S49" s="160" t="s">
        <v>13</v>
      </c>
      <c r="T49" s="169" t="s">
        <v>13</v>
      </c>
      <c r="U49" s="88" t="s">
        <v>13</v>
      </c>
      <c r="V49" s="155" t="s">
        <v>13</v>
      </c>
      <c r="W49" s="88" t="s">
        <v>13</v>
      </c>
      <c r="X49" s="155" t="s">
        <v>13</v>
      </c>
      <c r="Y49" s="160" t="s">
        <v>13</v>
      </c>
      <c r="Z49" s="155" t="s">
        <v>13</v>
      </c>
      <c r="AA49" s="35">
        <v>0</v>
      </c>
      <c r="AB49" s="36">
        <v>0</v>
      </c>
      <c r="AC49" s="36">
        <v>0</v>
      </c>
      <c r="AD49" s="36">
        <v>0</v>
      </c>
      <c r="AE49" s="36">
        <v>0</v>
      </c>
      <c r="AF49" s="34"/>
      <c r="AG49" s="34"/>
      <c r="AH49" s="21"/>
      <c r="AI49" s="156"/>
      <c r="AJ49" s="22"/>
      <c r="AK49" s="23"/>
      <c r="AL49" s="163"/>
      <c r="AM49" s="163"/>
      <c r="AN49" s="163"/>
      <c r="AO49" s="24"/>
      <c r="AP49" s="23"/>
      <c r="AQ49" s="163"/>
      <c r="AR49" s="163"/>
      <c r="AS49" s="163"/>
      <c r="AT49" s="24"/>
      <c r="AU49" s="23"/>
      <c r="AV49" s="163"/>
      <c r="AW49" s="163"/>
      <c r="AX49" s="163"/>
      <c r="AY49" s="24"/>
      <c r="AZ49" s="72"/>
    </row>
    <row r="50" spans="1:52" ht="15" customHeight="1" x14ac:dyDescent="0.2">
      <c r="A50" s="87">
        <v>45</v>
      </c>
      <c r="B50" s="87">
        <v>45</v>
      </c>
      <c r="C50" s="87">
        <f t="shared" si="3"/>
        <v>0</v>
      </c>
      <c r="D50" s="86" t="s">
        <v>1204</v>
      </c>
      <c r="E50" s="80">
        <f t="shared" si="4"/>
        <v>20</v>
      </c>
      <c r="F50" s="210">
        <v>20</v>
      </c>
      <c r="G50" s="87">
        <f t="shared" si="5"/>
        <v>0</v>
      </c>
      <c r="H50" s="30"/>
      <c r="I50" s="160" t="s">
        <v>13</v>
      </c>
      <c r="J50" s="155" t="s">
        <v>13</v>
      </c>
      <c r="K50" s="160" t="s">
        <v>13</v>
      </c>
      <c r="L50" s="155" t="s">
        <v>13</v>
      </c>
      <c r="M50" s="160" t="s">
        <v>13</v>
      </c>
      <c r="N50" s="155" t="s">
        <v>13</v>
      </c>
      <c r="O50" s="160" t="s">
        <v>13</v>
      </c>
      <c r="P50" s="155" t="s">
        <v>13</v>
      </c>
      <c r="Q50" s="160" t="s">
        <v>13</v>
      </c>
      <c r="R50" s="155" t="s">
        <v>13</v>
      </c>
      <c r="S50" s="160" t="s">
        <v>13</v>
      </c>
      <c r="T50" s="169" t="s">
        <v>13</v>
      </c>
      <c r="U50" s="88" t="s">
        <v>13</v>
      </c>
      <c r="V50" s="155" t="s">
        <v>13</v>
      </c>
      <c r="W50" s="88" t="s">
        <v>13</v>
      </c>
      <c r="X50" s="155" t="s">
        <v>13</v>
      </c>
      <c r="Y50" s="160" t="s">
        <v>13</v>
      </c>
      <c r="Z50" s="155" t="s">
        <v>13</v>
      </c>
      <c r="AA50" s="35">
        <v>0</v>
      </c>
      <c r="AB50" s="36">
        <v>0</v>
      </c>
      <c r="AC50" s="36">
        <v>0</v>
      </c>
      <c r="AD50" s="36">
        <v>0</v>
      </c>
      <c r="AE50" s="36">
        <v>0</v>
      </c>
      <c r="AF50" s="34"/>
      <c r="AG50" s="34"/>
      <c r="AH50" s="21"/>
      <c r="AI50" s="156"/>
      <c r="AJ50" s="22"/>
      <c r="AK50" s="23"/>
      <c r="AL50" s="163"/>
      <c r="AM50" s="163"/>
      <c r="AN50" s="163"/>
      <c r="AO50" s="24"/>
      <c r="AP50" s="23"/>
      <c r="AQ50" s="163"/>
      <c r="AR50" s="163"/>
      <c r="AS50" s="163"/>
      <c r="AT50" s="24"/>
      <c r="AU50" s="23"/>
      <c r="AV50" s="163"/>
      <c r="AW50" s="163"/>
      <c r="AX50" s="163"/>
      <c r="AY50" s="24"/>
      <c r="AZ50" s="72"/>
    </row>
    <row r="51" spans="1:52" ht="15" customHeight="1" x14ac:dyDescent="0.2">
      <c r="A51" s="87">
        <v>46</v>
      </c>
      <c r="B51" s="87">
        <v>46</v>
      </c>
      <c r="C51" s="87">
        <f t="shared" si="3"/>
        <v>0</v>
      </c>
      <c r="D51" s="86" t="s">
        <v>1205</v>
      </c>
      <c r="E51" s="80">
        <f t="shared" si="4"/>
        <v>20</v>
      </c>
      <c r="F51" s="210">
        <v>20</v>
      </c>
      <c r="G51" s="87">
        <f t="shared" si="5"/>
        <v>0</v>
      </c>
      <c r="H51" s="30"/>
      <c r="I51" s="160" t="s">
        <v>13</v>
      </c>
      <c r="J51" s="155" t="s">
        <v>13</v>
      </c>
      <c r="K51" s="160" t="s">
        <v>13</v>
      </c>
      <c r="L51" s="155" t="s">
        <v>13</v>
      </c>
      <c r="M51" s="160" t="s">
        <v>13</v>
      </c>
      <c r="N51" s="155" t="s">
        <v>13</v>
      </c>
      <c r="O51" s="160" t="s">
        <v>13</v>
      </c>
      <c r="P51" s="155" t="s">
        <v>13</v>
      </c>
      <c r="Q51" s="160" t="s">
        <v>13</v>
      </c>
      <c r="R51" s="155" t="s">
        <v>13</v>
      </c>
      <c r="S51" s="160" t="s">
        <v>13</v>
      </c>
      <c r="T51" s="169" t="s">
        <v>13</v>
      </c>
      <c r="U51" s="88" t="s">
        <v>13</v>
      </c>
      <c r="V51" s="155" t="s">
        <v>13</v>
      </c>
      <c r="W51" s="88" t="s">
        <v>13</v>
      </c>
      <c r="X51" s="155" t="s">
        <v>13</v>
      </c>
      <c r="Y51" s="160" t="s">
        <v>13</v>
      </c>
      <c r="Z51" s="155" t="s">
        <v>13</v>
      </c>
      <c r="AA51" s="35">
        <v>0</v>
      </c>
      <c r="AB51" s="36">
        <v>0</v>
      </c>
      <c r="AC51" s="36">
        <v>0</v>
      </c>
      <c r="AD51" s="36">
        <v>0</v>
      </c>
      <c r="AE51" s="36">
        <v>0</v>
      </c>
      <c r="AF51" s="34"/>
      <c r="AG51" s="34"/>
      <c r="AH51" s="21"/>
      <c r="AI51" s="156"/>
      <c r="AJ51" s="22"/>
      <c r="AK51" s="23"/>
      <c r="AL51" s="163"/>
      <c r="AM51" s="163"/>
      <c r="AN51" s="163"/>
      <c r="AO51" s="24"/>
      <c r="AP51" s="23"/>
      <c r="AQ51" s="163"/>
      <c r="AR51" s="163"/>
      <c r="AS51" s="163"/>
      <c r="AT51" s="24"/>
      <c r="AU51" s="23"/>
      <c r="AV51" s="163"/>
      <c r="AW51" s="163"/>
      <c r="AX51" s="163"/>
      <c r="AY51" s="24"/>
      <c r="AZ51" s="72"/>
    </row>
    <row r="52" spans="1:52" ht="15" customHeight="1" x14ac:dyDescent="0.2">
      <c r="A52" s="87">
        <v>47</v>
      </c>
      <c r="B52" s="87">
        <v>47</v>
      </c>
      <c r="C52" s="87">
        <f t="shared" si="3"/>
        <v>0</v>
      </c>
      <c r="D52" s="86" t="s">
        <v>662</v>
      </c>
      <c r="E52" s="80">
        <f t="shared" si="4"/>
        <v>20</v>
      </c>
      <c r="F52" s="210"/>
      <c r="G52" s="87">
        <f t="shared" si="5"/>
        <v>1</v>
      </c>
      <c r="H52" s="30"/>
      <c r="I52" s="160" t="s">
        <v>13</v>
      </c>
      <c r="J52" s="155" t="s">
        <v>13</v>
      </c>
      <c r="K52" s="160" t="s">
        <v>13</v>
      </c>
      <c r="L52" s="155" t="s">
        <v>13</v>
      </c>
      <c r="M52" s="160" t="s">
        <v>13</v>
      </c>
      <c r="N52" s="155" t="s">
        <v>13</v>
      </c>
      <c r="O52" s="160" t="s">
        <v>13</v>
      </c>
      <c r="P52" s="155" t="s">
        <v>13</v>
      </c>
      <c r="Q52" s="160" t="s">
        <v>13</v>
      </c>
      <c r="R52" s="155" t="s">
        <v>13</v>
      </c>
      <c r="S52" s="160" t="s">
        <v>13</v>
      </c>
      <c r="T52" s="169" t="s">
        <v>13</v>
      </c>
      <c r="U52" s="88" t="s">
        <v>13</v>
      </c>
      <c r="V52" s="155">
        <v>20</v>
      </c>
      <c r="W52" s="88" t="s">
        <v>13</v>
      </c>
      <c r="X52" s="155" t="s">
        <v>13</v>
      </c>
      <c r="Y52" s="160" t="s">
        <v>13</v>
      </c>
      <c r="Z52" s="155" t="s">
        <v>13</v>
      </c>
      <c r="AA52" s="35">
        <v>0</v>
      </c>
      <c r="AB52" s="36">
        <v>0</v>
      </c>
      <c r="AC52" s="36">
        <v>0</v>
      </c>
      <c r="AD52" s="36">
        <v>0</v>
      </c>
      <c r="AE52" s="36">
        <v>0</v>
      </c>
      <c r="AF52" s="34"/>
      <c r="AG52" s="34"/>
      <c r="AH52" s="21"/>
      <c r="AI52" s="156"/>
      <c r="AJ52" s="22"/>
      <c r="AK52" s="23"/>
      <c r="AL52" s="163"/>
      <c r="AM52" s="163"/>
      <c r="AN52" s="163"/>
      <c r="AO52" s="24"/>
      <c r="AP52" s="23"/>
      <c r="AQ52" s="163"/>
      <c r="AR52" s="163"/>
      <c r="AS52" s="163"/>
      <c r="AT52" s="24"/>
      <c r="AU52" s="23"/>
      <c r="AV52" s="163"/>
      <c r="AW52" s="163"/>
      <c r="AX52" s="163"/>
      <c r="AY52" s="24"/>
      <c r="AZ52" s="72"/>
    </row>
    <row r="53" spans="1:52" ht="15" customHeight="1" x14ac:dyDescent="0.2">
      <c r="A53" s="87">
        <v>48</v>
      </c>
      <c r="B53" s="87">
        <v>48</v>
      </c>
      <c r="C53" s="87">
        <f t="shared" si="3"/>
        <v>0</v>
      </c>
      <c r="D53" s="86" t="s">
        <v>597</v>
      </c>
      <c r="E53" s="80">
        <f t="shared" si="4"/>
        <v>20</v>
      </c>
      <c r="F53" s="210"/>
      <c r="G53" s="87">
        <f t="shared" si="5"/>
        <v>1</v>
      </c>
      <c r="H53" s="30"/>
      <c r="I53" s="160" t="s">
        <v>13</v>
      </c>
      <c r="J53" s="155" t="s">
        <v>13</v>
      </c>
      <c r="K53" s="160" t="s">
        <v>13</v>
      </c>
      <c r="L53" s="155" t="s">
        <v>13</v>
      </c>
      <c r="M53" s="160" t="s">
        <v>13</v>
      </c>
      <c r="N53" s="155" t="s">
        <v>13</v>
      </c>
      <c r="O53" s="160" t="s">
        <v>13</v>
      </c>
      <c r="P53" s="155" t="s">
        <v>13</v>
      </c>
      <c r="Q53" s="160" t="s">
        <v>13</v>
      </c>
      <c r="R53" s="155" t="s">
        <v>13</v>
      </c>
      <c r="S53" s="160" t="s">
        <v>13</v>
      </c>
      <c r="T53" s="169">
        <v>20</v>
      </c>
      <c r="U53" s="88" t="s">
        <v>13</v>
      </c>
      <c r="V53" s="155" t="s">
        <v>13</v>
      </c>
      <c r="W53" s="88" t="s">
        <v>13</v>
      </c>
      <c r="X53" s="155" t="s">
        <v>13</v>
      </c>
      <c r="Y53" s="160" t="s">
        <v>13</v>
      </c>
      <c r="Z53" s="155" t="s">
        <v>13</v>
      </c>
      <c r="AA53" s="35">
        <v>0</v>
      </c>
      <c r="AB53" s="36">
        <v>0</v>
      </c>
      <c r="AC53" s="36">
        <v>0</v>
      </c>
      <c r="AD53" s="36">
        <v>0</v>
      </c>
      <c r="AE53" s="36">
        <v>0</v>
      </c>
      <c r="AF53" s="34"/>
      <c r="AG53" s="34"/>
      <c r="AH53" s="21"/>
      <c r="AI53" s="156"/>
      <c r="AJ53" s="22"/>
      <c r="AK53" s="23"/>
      <c r="AL53" s="163"/>
      <c r="AM53" s="163"/>
      <c r="AN53" s="163"/>
      <c r="AO53" s="24"/>
      <c r="AP53" s="23"/>
      <c r="AQ53" s="163"/>
      <c r="AR53" s="163"/>
      <c r="AS53" s="163"/>
      <c r="AT53" s="24"/>
      <c r="AU53" s="23"/>
      <c r="AV53" s="163"/>
      <c r="AW53" s="163"/>
      <c r="AX53" s="163"/>
      <c r="AY53" s="24"/>
      <c r="AZ53" s="72"/>
    </row>
    <row r="54" spans="1:52" ht="15" customHeight="1" x14ac:dyDescent="0.2">
      <c r="A54" s="87">
        <v>49</v>
      </c>
      <c r="B54" s="87">
        <v>49</v>
      </c>
      <c r="C54" s="87">
        <f t="shared" si="3"/>
        <v>0</v>
      </c>
      <c r="D54" s="86" t="s">
        <v>725</v>
      </c>
      <c r="E54" s="80">
        <f t="shared" si="4"/>
        <v>20</v>
      </c>
      <c r="F54" s="210"/>
      <c r="G54" s="87">
        <f t="shared" si="5"/>
        <v>2</v>
      </c>
      <c r="H54" s="30"/>
      <c r="I54" s="160" t="s">
        <v>13</v>
      </c>
      <c r="J54" s="155" t="s">
        <v>13</v>
      </c>
      <c r="K54" s="160" t="s">
        <v>13</v>
      </c>
      <c r="L54" s="155" t="s">
        <v>13</v>
      </c>
      <c r="M54" s="160" t="s">
        <v>13</v>
      </c>
      <c r="N54" s="155">
        <v>10</v>
      </c>
      <c r="O54" s="160" t="s">
        <v>13</v>
      </c>
      <c r="P54" s="155" t="s">
        <v>13</v>
      </c>
      <c r="Q54" s="160" t="s">
        <v>13</v>
      </c>
      <c r="R54" s="155" t="s">
        <v>13</v>
      </c>
      <c r="S54" s="160" t="s">
        <v>13</v>
      </c>
      <c r="T54" s="169" t="s">
        <v>13</v>
      </c>
      <c r="U54" s="88" t="s">
        <v>13</v>
      </c>
      <c r="V54" s="155" t="s">
        <v>13</v>
      </c>
      <c r="W54" s="88" t="s">
        <v>13</v>
      </c>
      <c r="X54" s="155" t="s">
        <v>13</v>
      </c>
      <c r="Y54" s="160">
        <v>10</v>
      </c>
      <c r="Z54" s="155" t="s">
        <v>13</v>
      </c>
      <c r="AA54" s="35">
        <v>0</v>
      </c>
      <c r="AB54" s="36">
        <v>0</v>
      </c>
      <c r="AC54" s="36">
        <v>0</v>
      </c>
      <c r="AD54" s="36">
        <v>0</v>
      </c>
      <c r="AE54" s="36">
        <v>0</v>
      </c>
      <c r="AF54" s="34"/>
      <c r="AG54" s="34"/>
      <c r="AH54" s="21"/>
      <c r="AI54" s="156"/>
      <c r="AJ54" s="22"/>
      <c r="AK54" s="23"/>
      <c r="AL54" s="163"/>
      <c r="AM54" s="163"/>
      <c r="AN54" s="163"/>
      <c r="AO54" s="24"/>
      <c r="AP54" s="23"/>
      <c r="AQ54" s="163"/>
      <c r="AR54" s="163"/>
      <c r="AS54" s="163"/>
      <c r="AT54" s="24"/>
      <c r="AU54" s="23"/>
      <c r="AV54" s="163"/>
      <c r="AW54" s="163"/>
      <c r="AX54" s="163"/>
      <c r="AY54" s="24"/>
      <c r="AZ54" s="72"/>
    </row>
    <row r="55" spans="1:52" ht="15" customHeight="1" x14ac:dyDescent="0.2">
      <c r="A55" s="87">
        <v>50</v>
      </c>
      <c r="B55" s="87">
        <v>50</v>
      </c>
      <c r="C55" s="87">
        <f t="shared" si="3"/>
        <v>0</v>
      </c>
      <c r="D55" s="86" t="s">
        <v>787</v>
      </c>
      <c r="E55" s="80">
        <f t="shared" si="4"/>
        <v>17</v>
      </c>
      <c r="F55" s="210"/>
      <c r="G55" s="87">
        <f t="shared" si="5"/>
        <v>1</v>
      </c>
      <c r="H55" s="30"/>
      <c r="I55" s="160" t="s">
        <v>13</v>
      </c>
      <c r="J55" s="155" t="s">
        <v>13</v>
      </c>
      <c r="K55" s="160" t="s">
        <v>13</v>
      </c>
      <c r="L55" s="155" t="s">
        <v>13</v>
      </c>
      <c r="M55" s="160" t="s">
        <v>13</v>
      </c>
      <c r="N55" s="155" t="s">
        <v>13</v>
      </c>
      <c r="O55" s="160" t="s">
        <v>13</v>
      </c>
      <c r="P55" s="155" t="s">
        <v>13</v>
      </c>
      <c r="Q55" s="160" t="s">
        <v>13</v>
      </c>
      <c r="R55" s="155">
        <v>17</v>
      </c>
      <c r="S55" s="160" t="s">
        <v>13</v>
      </c>
      <c r="T55" s="169" t="s">
        <v>13</v>
      </c>
      <c r="U55" s="88" t="s">
        <v>13</v>
      </c>
      <c r="V55" s="155" t="s">
        <v>13</v>
      </c>
      <c r="W55" s="88" t="s">
        <v>13</v>
      </c>
      <c r="X55" s="155" t="s">
        <v>13</v>
      </c>
      <c r="Y55" s="160" t="s">
        <v>13</v>
      </c>
      <c r="Z55" s="155" t="s">
        <v>13</v>
      </c>
      <c r="AA55" s="35">
        <v>0</v>
      </c>
      <c r="AB55" s="36">
        <v>0</v>
      </c>
      <c r="AC55" s="36">
        <v>0</v>
      </c>
      <c r="AD55" s="36">
        <v>0</v>
      </c>
      <c r="AE55" s="36">
        <v>0</v>
      </c>
      <c r="AF55" s="34"/>
      <c r="AG55" s="34"/>
      <c r="AH55" s="21"/>
      <c r="AI55" s="156"/>
      <c r="AJ55" s="22"/>
      <c r="AK55" s="23"/>
      <c r="AL55" s="163"/>
      <c r="AM55" s="163"/>
      <c r="AN55" s="163"/>
      <c r="AO55" s="24"/>
      <c r="AP55" s="23"/>
      <c r="AQ55" s="163"/>
      <c r="AR55" s="163"/>
      <c r="AS55" s="163"/>
      <c r="AT55" s="24"/>
      <c r="AU55" s="23"/>
      <c r="AV55" s="163"/>
      <c r="AW55" s="163"/>
      <c r="AX55" s="163"/>
      <c r="AY55" s="24"/>
      <c r="AZ55" s="72"/>
    </row>
    <row r="56" spans="1:52" ht="15" customHeight="1" x14ac:dyDescent="0.2">
      <c r="A56" s="87">
        <v>51</v>
      </c>
      <c r="B56" s="87">
        <v>51</v>
      </c>
      <c r="C56" s="87">
        <f t="shared" si="3"/>
        <v>0</v>
      </c>
      <c r="D56" s="86" t="s">
        <v>650</v>
      </c>
      <c r="E56" s="80">
        <f t="shared" si="4"/>
        <v>14</v>
      </c>
      <c r="F56" s="210"/>
      <c r="G56" s="87">
        <f t="shared" si="5"/>
        <v>1</v>
      </c>
      <c r="H56" s="30"/>
      <c r="I56" s="160" t="s">
        <v>13</v>
      </c>
      <c r="J56" s="155" t="s">
        <v>13</v>
      </c>
      <c r="K56" s="160" t="s">
        <v>13</v>
      </c>
      <c r="L56" s="155" t="s">
        <v>13</v>
      </c>
      <c r="M56" s="160" t="s">
        <v>13</v>
      </c>
      <c r="N56" s="155" t="s">
        <v>13</v>
      </c>
      <c r="O56" s="160" t="s">
        <v>13</v>
      </c>
      <c r="P56" s="155" t="s">
        <v>13</v>
      </c>
      <c r="Q56" s="160" t="s">
        <v>13</v>
      </c>
      <c r="R56" s="155" t="s">
        <v>13</v>
      </c>
      <c r="S56" s="160" t="s">
        <v>13</v>
      </c>
      <c r="T56" s="169" t="s">
        <v>13</v>
      </c>
      <c r="U56" s="88" t="s">
        <v>13</v>
      </c>
      <c r="V56" s="155">
        <v>14</v>
      </c>
      <c r="W56" s="88" t="s">
        <v>13</v>
      </c>
      <c r="X56" s="155" t="s">
        <v>13</v>
      </c>
      <c r="Y56" s="160" t="s">
        <v>13</v>
      </c>
      <c r="Z56" s="155" t="s">
        <v>13</v>
      </c>
      <c r="AA56" s="35">
        <v>0</v>
      </c>
      <c r="AB56" s="36">
        <v>0</v>
      </c>
      <c r="AC56" s="36">
        <v>0</v>
      </c>
      <c r="AD56" s="36">
        <v>0</v>
      </c>
      <c r="AE56" s="36">
        <v>0</v>
      </c>
      <c r="AF56" s="34"/>
      <c r="AG56" s="34"/>
      <c r="AH56" s="21"/>
      <c r="AI56" s="156"/>
      <c r="AJ56" s="22"/>
      <c r="AK56" s="23"/>
      <c r="AL56" s="163"/>
      <c r="AM56" s="163"/>
      <c r="AN56" s="163"/>
      <c r="AO56" s="24"/>
      <c r="AP56" s="23"/>
      <c r="AQ56" s="163"/>
      <c r="AR56" s="163"/>
      <c r="AS56" s="163"/>
      <c r="AT56" s="24"/>
      <c r="AU56" s="23"/>
      <c r="AV56" s="163"/>
      <c r="AW56" s="163"/>
      <c r="AX56" s="163"/>
      <c r="AY56" s="24"/>
      <c r="AZ56" s="72"/>
    </row>
    <row r="57" spans="1:52" ht="15" customHeight="1" x14ac:dyDescent="0.2">
      <c r="A57" s="87">
        <v>52</v>
      </c>
      <c r="B57" s="87">
        <v>81</v>
      </c>
      <c r="C57" s="87">
        <f t="shared" si="3"/>
        <v>29</v>
      </c>
      <c r="D57" s="86" t="s">
        <v>101</v>
      </c>
      <c r="E57" s="80">
        <f t="shared" si="4"/>
        <v>14</v>
      </c>
      <c r="F57" s="210"/>
      <c r="G57" s="87">
        <f t="shared" si="5"/>
        <v>2</v>
      </c>
      <c r="H57" s="30"/>
      <c r="I57" s="160">
        <v>10</v>
      </c>
      <c r="J57" s="155" t="s">
        <v>13</v>
      </c>
      <c r="K57" s="160" t="s">
        <v>13</v>
      </c>
      <c r="L57" s="155" t="s">
        <v>13</v>
      </c>
      <c r="M57" s="160" t="s">
        <v>13</v>
      </c>
      <c r="N57" s="155" t="s">
        <v>13</v>
      </c>
      <c r="O57" s="160" t="s">
        <v>13</v>
      </c>
      <c r="P57" s="155">
        <v>4</v>
      </c>
      <c r="Q57" s="160" t="s">
        <v>13</v>
      </c>
      <c r="R57" s="155" t="s">
        <v>13</v>
      </c>
      <c r="S57" s="160" t="s">
        <v>13</v>
      </c>
      <c r="T57" s="169" t="s">
        <v>13</v>
      </c>
      <c r="U57" s="88" t="s">
        <v>13</v>
      </c>
      <c r="V57" s="155" t="s">
        <v>13</v>
      </c>
      <c r="W57" s="88" t="s">
        <v>13</v>
      </c>
      <c r="X57" s="155" t="s">
        <v>13</v>
      </c>
      <c r="Y57" s="160" t="s">
        <v>13</v>
      </c>
      <c r="Z57" s="155" t="s">
        <v>13</v>
      </c>
      <c r="AA57" s="35">
        <v>0</v>
      </c>
      <c r="AB57" s="36">
        <v>0</v>
      </c>
      <c r="AC57" s="36">
        <v>0</v>
      </c>
      <c r="AD57" s="36">
        <v>0</v>
      </c>
      <c r="AE57" s="36">
        <v>0</v>
      </c>
      <c r="AF57" s="34"/>
      <c r="AG57" s="34"/>
      <c r="AH57" s="21"/>
      <c r="AI57" s="156"/>
      <c r="AJ57" s="22"/>
      <c r="AK57" s="23"/>
      <c r="AL57" s="163"/>
      <c r="AM57" s="163"/>
      <c r="AN57" s="163"/>
      <c r="AO57" s="24"/>
      <c r="AP57" s="23"/>
      <c r="AQ57" s="163"/>
      <c r="AR57" s="163"/>
      <c r="AS57" s="163"/>
      <c r="AT57" s="24"/>
      <c r="AU57" s="23"/>
      <c r="AV57" s="163"/>
      <c r="AW57" s="163"/>
      <c r="AX57" s="163"/>
      <c r="AY57" s="24"/>
      <c r="AZ57" s="72"/>
    </row>
    <row r="58" spans="1:52" ht="15" customHeight="1" x14ac:dyDescent="0.2">
      <c r="A58" s="87">
        <v>53</v>
      </c>
      <c r="B58" s="87">
        <v>52</v>
      </c>
      <c r="C58" s="87">
        <f t="shared" si="3"/>
        <v>-1</v>
      </c>
      <c r="D58" s="86" t="s">
        <v>207</v>
      </c>
      <c r="E58" s="80">
        <f t="shared" si="4"/>
        <v>12</v>
      </c>
      <c r="F58" s="210"/>
      <c r="G58" s="87">
        <f t="shared" si="5"/>
        <v>1</v>
      </c>
      <c r="H58" s="30"/>
      <c r="I58" s="160" t="s">
        <v>13</v>
      </c>
      <c r="J58" s="155" t="s">
        <v>13</v>
      </c>
      <c r="K58" s="160" t="s">
        <v>13</v>
      </c>
      <c r="L58" s="155" t="s">
        <v>13</v>
      </c>
      <c r="M58" s="160" t="s">
        <v>13</v>
      </c>
      <c r="N58" s="155" t="s">
        <v>13</v>
      </c>
      <c r="O58" s="160" t="s">
        <v>13</v>
      </c>
      <c r="P58" s="155" t="s">
        <v>13</v>
      </c>
      <c r="Q58" s="160" t="s">
        <v>13</v>
      </c>
      <c r="R58" s="155" t="s">
        <v>13</v>
      </c>
      <c r="S58" s="160" t="s">
        <v>13</v>
      </c>
      <c r="T58" s="169" t="s">
        <v>13</v>
      </c>
      <c r="U58" s="88" t="s">
        <v>13</v>
      </c>
      <c r="V58" s="155">
        <v>12</v>
      </c>
      <c r="W58" s="88" t="s">
        <v>13</v>
      </c>
      <c r="X58" s="155" t="s">
        <v>13</v>
      </c>
      <c r="Y58" s="160" t="s">
        <v>13</v>
      </c>
      <c r="Z58" s="155" t="s">
        <v>13</v>
      </c>
      <c r="AA58" s="35">
        <v>0</v>
      </c>
      <c r="AB58" s="36">
        <v>0</v>
      </c>
      <c r="AC58" s="36">
        <v>0</v>
      </c>
      <c r="AD58" s="36">
        <v>0</v>
      </c>
      <c r="AE58" s="36">
        <v>0</v>
      </c>
      <c r="AF58" s="34"/>
      <c r="AG58" s="34"/>
      <c r="AH58" s="21"/>
      <c r="AI58" s="156"/>
      <c r="AJ58" s="22"/>
      <c r="AK58" s="23"/>
      <c r="AL58" s="163"/>
      <c r="AM58" s="163"/>
      <c r="AN58" s="163"/>
      <c r="AO58" s="24"/>
      <c r="AP58" s="23"/>
      <c r="AQ58" s="163"/>
      <c r="AR58" s="163"/>
      <c r="AS58" s="163"/>
      <c r="AT58" s="24"/>
      <c r="AU58" s="23"/>
      <c r="AV58" s="163"/>
      <c r="AW58" s="163"/>
      <c r="AX58" s="163"/>
      <c r="AY58" s="24"/>
      <c r="AZ58" s="72"/>
    </row>
    <row r="59" spans="1:52" ht="15" customHeight="1" x14ac:dyDescent="0.2">
      <c r="A59" s="87">
        <v>54</v>
      </c>
      <c r="B59" s="87"/>
      <c r="C59" s="87"/>
      <c r="D59" s="86" t="s">
        <v>1647</v>
      </c>
      <c r="E59" s="80">
        <f t="shared" si="4"/>
        <v>12</v>
      </c>
      <c r="F59" s="210"/>
      <c r="G59" s="87">
        <f t="shared" si="5"/>
        <v>1</v>
      </c>
      <c r="H59" s="30"/>
      <c r="I59" s="160">
        <v>12</v>
      </c>
      <c r="J59" s="155" t="s">
        <v>13</v>
      </c>
      <c r="K59" s="160" t="s">
        <v>13</v>
      </c>
      <c r="L59" s="155" t="s">
        <v>13</v>
      </c>
      <c r="M59" s="160" t="s">
        <v>13</v>
      </c>
      <c r="N59" s="155" t="s">
        <v>13</v>
      </c>
      <c r="O59" s="160" t="s">
        <v>13</v>
      </c>
      <c r="P59" s="155" t="s">
        <v>13</v>
      </c>
      <c r="Q59" s="160" t="s">
        <v>13</v>
      </c>
      <c r="R59" s="155" t="s">
        <v>13</v>
      </c>
      <c r="S59" s="160" t="s">
        <v>13</v>
      </c>
      <c r="T59" s="169" t="s">
        <v>13</v>
      </c>
      <c r="U59" s="88" t="s">
        <v>13</v>
      </c>
      <c r="V59" s="155" t="s">
        <v>13</v>
      </c>
      <c r="W59" s="88" t="s">
        <v>13</v>
      </c>
      <c r="X59" s="155" t="s">
        <v>13</v>
      </c>
      <c r="Y59" s="160" t="s">
        <v>13</v>
      </c>
      <c r="Z59" s="155" t="s">
        <v>13</v>
      </c>
      <c r="AA59" s="35">
        <v>0</v>
      </c>
      <c r="AB59" s="36">
        <v>0</v>
      </c>
      <c r="AC59" s="36">
        <v>0</v>
      </c>
      <c r="AD59" s="36">
        <v>0</v>
      </c>
      <c r="AE59" s="36">
        <v>0</v>
      </c>
      <c r="AF59" s="34"/>
      <c r="AG59" s="34"/>
      <c r="AH59" s="21"/>
      <c r="AI59" s="156"/>
      <c r="AJ59" s="22"/>
      <c r="AK59" s="23"/>
      <c r="AL59" s="163"/>
      <c r="AM59" s="163"/>
      <c r="AN59" s="163"/>
      <c r="AO59" s="24"/>
      <c r="AP59" s="23"/>
      <c r="AQ59" s="163"/>
      <c r="AR59" s="163"/>
      <c r="AS59" s="163"/>
      <c r="AT59" s="24"/>
      <c r="AU59" s="23"/>
      <c r="AV59" s="163"/>
      <c r="AW59" s="163"/>
      <c r="AX59" s="163"/>
      <c r="AY59" s="24"/>
      <c r="AZ59" s="72"/>
    </row>
    <row r="60" spans="1:52" ht="15" customHeight="1" x14ac:dyDescent="0.2">
      <c r="A60" s="87">
        <v>55</v>
      </c>
      <c r="B60" s="87">
        <v>53</v>
      </c>
      <c r="C60" s="87">
        <f t="shared" ref="C60:C71" si="6">B60-A60</f>
        <v>-2</v>
      </c>
      <c r="D60" s="86" t="s">
        <v>808</v>
      </c>
      <c r="E60" s="80">
        <f t="shared" si="4"/>
        <v>12</v>
      </c>
      <c r="F60" s="210"/>
      <c r="G60" s="87">
        <f t="shared" si="5"/>
        <v>2</v>
      </c>
      <c r="H60" s="30"/>
      <c r="I60" s="160" t="s">
        <v>13</v>
      </c>
      <c r="J60" s="155" t="s">
        <v>13</v>
      </c>
      <c r="K60" s="160" t="s">
        <v>13</v>
      </c>
      <c r="L60" s="155" t="s">
        <v>13</v>
      </c>
      <c r="M60" s="160" t="s">
        <v>13</v>
      </c>
      <c r="N60" s="155" t="s">
        <v>13</v>
      </c>
      <c r="O60" s="160">
        <v>6</v>
      </c>
      <c r="P60" s="155" t="s">
        <v>13</v>
      </c>
      <c r="Q60" s="160" t="s">
        <v>13</v>
      </c>
      <c r="R60" s="155" t="s">
        <v>13</v>
      </c>
      <c r="S60" s="160" t="s">
        <v>13</v>
      </c>
      <c r="T60" s="169" t="s">
        <v>13</v>
      </c>
      <c r="U60" s="88" t="s">
        <v>13</v>
      </c>
      <c r="V60" s="155" t="s">
        <v>13</v>
      </c>
      <c r="W60" s="88" t="s">
        <v>13</v>
      </c>
      <c r="X60" s="155">
        <v>6</v>
      </c>
      <c r="Y60" s="160" t="s">
        <v>13</v>
      </c>
      <c r="Z60" s="155" t="s">
        <v>13</v>
      </c>
      <c r="AA60" s="35">
        <v>0</v>
      </c>
      <c r="AB60" s="36">
        <v>0</v>
      </c>
      <c r="AC60" s="36">
        <v>0</v>
      </c>
      <c r="AD60" s="36">
        <v>0</v>
      </c>
      <c r="AE60" s="36">
        <v>0</v>
      </c>
      <c r="AF60" s="34"/>
      <c r="AG60" s="34"/>
      <c r="AH60" s="21"/>
      <c r="AI60" s="156"/>
      <c r="AJ60" s="22"/>
      <c r="AK60" s="23"/>
      <c r="AL60" s="163"/>
      <c r="AM60" s="163"/>
      <c r="AN60" s="163"/>
      <c r="AO60" s="24"/>
      <c r="AP60" s="23"/>
      <c r="AQ60" s="163"/>
      <c r="AR60" s="163"/>
      <c r="AS60" s="163"/>
      <c r="AT60" s="24"/>
      <c r="AU60" s="23"/>
      <c r="AV60" s="163"/>
      <c r="AW60" s="163"/>
      <c r="AX60" s="163"/>
      <c r="AY60" s="24"/>
      <c r="AZ60" s="72"/>
    </row>
    <row r="61" spans="1:52" ht="15" customHeight="1" x14ac:dyDescent="0.2">
      <c r="A61" s="87">
        <v>56</v>
      </c>
      <c r="B61" s="87">
        <v>54</v>
      </c>
      <c r="C61" s="87">
        <f t="shared" si="6"/>
        <v>-2</v>
      </c>
      <c r="D61" s="86" t="s">
        <v>678</v>
      </c>
      <c r="E61" s="80">
        <f t="shared" si="4"/>
        <v>12</v>
      </c>
      <c r="F61" s="209"/>
      <c r="G61" s="87">
        <f t="shared" si="5"/>
        <v>2</v>
      </c>
      <c r="H61" s="30"/>
      <c r="I61" s="160" t="s">
        <v>13</v>
      </c>
      <c r="J61" s="155" t="s">
        <v>13</v>
      </c>
      <c r="K61" s="160" t="s">
        <v>13</v>
      </c>
      <c r="L61" s="155" t="s">
        <v>13</v>
      </c>
      <c r="M61" s="160" t="s">
        <v>13</v>
      </c>
      <c r="N61" s="155">
        <v>4</v>
      </c>
      <c r="O61" s="160" t="s">
        <v>13</v>
      </c>
      <c r="P61" s="155" t="s">
        <v>13</v>
      </c>
      <c r="Q61" s="160" t="s">
        <v>13</v>
      </c>
      <c r="R61" s="155" t="s">
        <v>13</v>
      </c>
      <c r="S61" s="160" t="s">
        <v>13</v>
      </c>
      <c r="T61" s="169" t="s">
        <v>13</v>
      </c>
      <c r="U61" s="88" t="s">
        <v>13</v>
      </c>
      <c r="V61" s="155" t="s">
        <v>13</v>
      </c>
      <c r="W61" s="88" t="s">
        <v>13</v>
      </c>
      <c r="X61" s="155" t="s">
        <v>13</v>
      </c>
      <c r="Y61" s="160">
        <v>8</v>
      </c>
      <c r="Z61" s="155" t="s">
        <v>13</v>
      </c>
      <c r="AA61" s="35">
        <v>0</v>
      </c>
      <c r="AB61" s="36">
        <v>0</v>
      </c>
      <c r="AC61" s="36">
        <v>0</v>
      </c>
      <c r="AD61" s="36">
        <v>0</v>
      </c>
      <c r="AE61" s="36">
        <v>0</v>
      </c>
      <c r="AF61" s="34"/>
      <c r="AG61" s="34"/>
      <c r="AH61" s="21"/>
      <c r="AI61" s="156"/>
      <c r="AJ61" s="22"/>
      <c r="AK61" s="23"/>
      <c r="AL61" s="163"/>
      <c r="AM61" s="163"/>
      <c r="AN61" s="163"/>
      <c r="AO61" s="24"/>
      <c r="AP61" s="23"/>
      <c r="AQ61" s="163"/>
      <c r="AR61" s="163"/>
      <c r="AS61" s="163"/>
      <c r="AT61" s="24"/>
      <c r="AU61" s="23"/>
      <c r="AV61" s="163"/>
      <c r="AW61" s="163"/>
      <c r="AX61" s="163"/>
      <c r="AY61" s="24"/>
      <c r="AZ61" s="72"/>
    </row>
    <row r="62" spans="1:52" ht="15" customHeight="1" x14ac:dyDescent="0.2">
      <c r="A62" s="87">
        <v>57</v>
      </c>
      <c r="B62" s="87">
        <v>55</v>
      </c>
      <c r="C62" s="87">
        <f t="shared" si="6"/>
        <v>-2</v>
      </c>
      <c r="D62" s="86" t="s">
        <v>790</v>
      </c>
      <c r="E62" s="80">
        <f t="shared" si="4"/>
        <v>10</v>
      </c>
      <c r="F62" s="210"/>
      <c r="G62" s="87">
        <f t="shared" si="5"/>
        <v>1</v>
      </c>
      <c r="H62" s="30"/>
      <c r="I62" s="160" t="s">
        <v>13</v>
      </c>
      <c r="J62" s="155" t="s">
        <v>13</v>
      </c>
      <c r="K62" s="160" t="s">
        <v>13</v>
      </c>
      <c r="L62" s="155" t="s">
        <v>13</v>
      </c>
      <c r="M62" s="160" t="s">
        <v>13</v>
      </c>
      <c r="N62" s="155" t="s">
        <v>13</v>
      </c>
      <c r="O62" s="160" t="s">
        <v>13</v>
      </c>
      <c r="P62" s="155" t="s">
        <v>13</v>
      </c>
      <c r="Q62" s="160" t="s">
        <v>13</v>
      </c>
      <c r="R62" s="155" t="s">
        <v>13</v>
      </c>
      <c r="S62" s="160" t="s">
        <v>13</v>
      </c>
      <c r="T62" s="169" t="s">
        <v>13</v>
      </c>
      <c r="U62" s="88" t="s">
        <v>13</v>
      </c>
      <c r="V62" s="155">
        <v>10</v>
      </c>
      <c r="W62" s="88" t="s">
        <v>13</v>
      </c>
      <c r="X62" s="155" t="s">
        <v>13</v>
      </c>
      <c r="Y62" s="160" t="s">
        <v>13</v>
      </c>
      <c r="Z62" s="155" t="s">
        <v>13</v>
      </c>
      <c r="AA62" s="35">
        <v>0</v>
      </c>
      <c r="AB62" s="36">
        <v>0</v>
      </c>
      <c r="AC62" s="36">
        <v>0</v>
      </c>
      <c r="AD62" s="36">
        <v>0</v>
      </c>
      <c r="AE62" s="36">
        <v>0</v>
      </c>
      <c r="AF62" s="34"/>
      <c r="AG62" s="34"/>
      <c r="AH62" s="21"/>
      <c r="AI62" s="156"/>
      <c r="AJ62" s="22"/>
      <c r="AK62" s="23"/>
      <c r="AL62" s="163"/>
      <c r="AM62" s="163"/>
      <c r="AN62" s="163"/>
      <c r="AO62" s="24"/>
      <c r="AP62" s="23"/>
      <c r="AQ62" s="163"/>
      <c r="AR62" s="163"/>
      <c r="AS62" s="163"/>
      <c r="AT62" s="24"/>
      <c r="AU62" s="23"/>
      <c r="AV62" s="163"/>
      <c r="AW62" s="163"/>
      <c r="AX62" s="163"/>
      <c r="AY62" s="24"/>
      <c r="AZ62" s="72"/>
    </row>
    <row r="63" spans="1:52" ht="15" customHeight="1" x14ac:dyDescent="0.2">
      <c r="A63" s="87">
        <v>58</v>
      </c>
      <c r="B63" s="87">
        <v>56</v>
      </c>
      <c r="C63" s="87">
        <f t="shared" si="6"/>
        <v>-2</v>
      </c>
      <c r="D63" s="86" t="s">
        <v>1065</v>
      </c>
      <c r="E63" s="80">
        <f t="shared" si="4"/>
        <v>10</v>
      </c>
      <c r="F63" s="210"/>
      <c r="G63" s="87">
        <f t="shared" si="5"/>
        <v>1</v>
      </c>
      <c r="H63" s="30"/>
      <c r="I63" s="160" t="s">
        <v>13</v>
      </c>
      <c r="J63" s="155" t="s">
        <v>13</v>
      </c>
      <c r="K63" s="160" t="s">
        <v>13</v>
      </c>
      <c r="L63" s="155" t="s">
        <v>13</v>
      </c>
      <c r="M63" s="160" t="s">
        <v>13</v>
      </c>
      <c r="N63" s="155" t="s">
        <v>13</v>
      </c>
      <c r="O63" s="160" t="s">
        <v>13</v>
      </c>
      <c r="P63" s="155" t="s">
        <v>13</v>
      </c>
      <c r="Q63" s="160" t="s">
        <v>13</v>
      </c>
      <c r="R63" s="155" t="s">
        <v>13</v>
      </c>
      <c r="S63" s="160" t="s">
        <v>13</v>
      </c>
      <c r="T63" s="169">
        <v>10</v>
      </c>
      <c r="U63" s="88" t="s">
        <v>13</v>
      </c>
      <c r="V63" s="155" t="s">
        <v>13</v>
      </c>
      <c r="W63" s="88" t="s">
        <v>13</v>
      </c>
      <c r="X63" s="155" t="s">
        <v>13</v>
      </c>
      <c r="Y63" s="160" t="s">
        <v>13</v>
      </c>
      <c r="Z63" s="155" t="s">
        <v>13</v>
      </c>
      <c r="AA63" s="35">
        <v>0</v>
      </c>
      <c r="AB63" s="36">
        <v>0</v>
      </c>
      <c r="AC63" s="36">
        <v>0</v>
      </c>
      <c r="AD63" s="36">
        <v>0</v>
      </c>
      <c r="AE63" s="36">
        <v>0</v>
      </c>
      <c r="AF63" s="34"/>
      <c r="AG63" s="34"/>
      <c r="AH63" s="21"/>
      <c r="AI63" s="156"/>
      <c r="AJ63" s="22"/>
      <c r="AK63" s="23"/>
      <c r="AL63" s="163"/>
      <c r="AM63" s="163"/>
      <c r="AN63" s="163"/>
      <c r="AO63" s="24"/>
      <c r="AP63" s="23"/>
      <c r="AQ63" s="163"/>
      <c r="AR63" s="163"/>
      <c r="AS63" s="163"/>
      <c r="AT63" s="24"/>
      <c r="AU63" s="23"/>
      <c r="AV63" s="163"/>
      <c r="AW63" s="163"/>
      <c r="AX63" s="163"/>
      <c r="AY63" s="24"/>
      <c r="AZ63" s="72"/>
    </row>
    <row r="64" spans="1:52" ht="15" customHeight="1" x14ac:dyDescent="0.2">
      <c r="A64" s="87">
        <v>59</v>
      </c>
      <c r="B64" s="87">
        <v>57</v>
      </c>
      <c r="C64" s="87">
        <f t="shared" si="6"/>
        <v>-2</v>
      </c>
      <c r="D64" s="86" t="s">
        <v>1405</v>
      </c>
      <c r="E64" s="80">
        <f t="shared" si="4"/>
        <v>10</v>
      </c>
      <c r="F64" s="210"/>
      <c r="G64" s="87">
        <f t="shared" si="5"/>
        <v>1</v>
      </c>
      <c r="H64" s="30"/>
      <c r="I64" s="160" t="s">
        <v>13</v>
      </c>
      <c r="J64" s="155" t="s">
        <v>13</v>
      </c>
      <c r="K64" s="160" t="s">
        <v>13</v>
      </c>
      <c r="L64" s="155" t="s">
        <v>13</v>
      </c>
      <c r="M64" s="160" t="s">
        <v>13</v>
      </c>
      <c r="N64" s="155" t="s">
        <v>13</v>
      </c>
      <c r="O64" s="160" t="s">
        <v>13</v>
      </c>
      <c r="P64" s="155" t="s">
        <v>13</v>
      </c>
      <c r="Q64" s="160" t="s">
        <v>13</v>
      </c>
      <c r="R64" s="155">
        <v>10</v>
      </c>
      <c r="S64" s="160" t="s">
        <v>13</v>
      </c>
      <c r="T64" s="169" t="s">
        <v>13</v>
      </c>
      <c r="U64" s="88" t="s">
        <v>13</v>
      </c>
      <c r="V64" s="155" t="s">
        <v>13</v>
      </c>
      <c r="W64" s="88" t="s">
        <v>13</v>
      </c>
      <c r="X64" s="155" t="s">
        <v>13</v>
      </c>
      <c r="Y64" s="160" t="s">
        <v>13</v>
      </c>
      <c r="Z64" s="155" t="s">
        <v>13</v>
      </c>
      <c r="AA64" s="35">
        <v>0</v>
      </c>
      <c r="AB64" s="36">
        <v>0</v>
      </c>
      <c r="AC64" s="36">
        <v>0</v>
      </c>
      <c r="AD64" s="36">
        <v>0</v>
      </c>
      <c r="AE64" s="36">
        <v>0</v>
      </c>
      <c r="AF64" s="34"/>
      <c r="AG64" s="34"/>
      <c r="AH64" s="21"/>
      <c r="AI64" s="156"/>
      <c r="AJ64" s="22"/>
      <c r="AK64" s="23"/>
      <c r="AL64" s="163"/>
      <c r="AM64" s="163"/>
      <c r="AN64" s="163"/>
      <c r="AO64" s="24"/>
      <c r="AP64" s="23"/>
      <c r="AQ64" s="163"/>
      <c r="AR64" s="163"/>
      <c r="AS64" s="163"/>
      <c r="AT64" s="24"/>
      <c r="AU64" s="23"/>
      <c r="AV64" s="163"/>
      <c r="AW64" s="163"/>
      <c r="AX64" s="163"/>
      <c r="AY64" s="24"/>
      <c r="AZ64" s="72"/>
    </row>
    <row r="65" spans="1:52" ht="15" customHeight="1" x14ac:dyDescent="0.2">
      <c r="A65" s="87">
        <v>60</v>
      </c>
      <c r="B65" s="87">
        <v>58</v>
      </c>
      <c r="C65" s="87">
        <f t="shared" si="6"/>
        <v>-2</v>
      </c>
      <c r="D65" s="86" t="s">
        <v>789</v>
      </c>
      <c r="E65" s="80">
        <f t="shared" si="4"/>
        <v>10</v>
      </c>
      <c r="F65" s="210"/>
      <c r="G65" s="87">
        <f t="shared" si="5"/>
        <v>1</v>
      </c>
      <c r="H65" s="30"/>
      <c r="I65" s="160" t="s">
        <v>13</v>
      </c>
      <c r="J65" s="155" t="s">
        <v>13</v>
      </c>
      <c r="K65" s="160" t="s">
        <v>13</v>
      </c>
      <c r="L65" s="155" t="s">
        <v>13</v>
      </c>
      <c r="M65" s="160" t="s">
        <v>13</v>
      </c>
      <c r="N65" s="155" t="s">
        <v>13</v>
      </c>
      <c r="O65" s="160" t="s">
        <v>13</v>
      </c>
      <c r="P65" s="155" t="s">
        <v>13</v>
      </c>
      <c r="Q65" s="160" t="s">
        <v>13</v>
      </c>
      <c r="R65" s="155" t="s">
        <v>13</v>
      </c>
      <c r="S65" s="160" t="s">
        <v>13</v>
      </c>
      <c r="T65" s="169" t="s">
        <v>13</v>
      </c>
      <c r="U65" s="88">
        <v>10</v>
      </c>
      <c r="V65" s="155" t="s">
        <v>13</v>
      </c>
      <c r="W65" s="88" t="s">
        <v>13</v>
      </c>
      <c r="X65" s="155" t="s">
        <v>13</v>
      </c>
      <c r="Y65" s="160" t="s">
        <v>13</v>
      </c>
      <c r="Z65" s="155" t="s">
        <v>13</v>
      </c>
      <c r="AA65" s="35">
        <v>0</v>
      </c>
      <c r="AB65" s="36">
        <v>0</v>
      </c>
      <c r="AC65" s="36">
        <v>0</v>
      </c>
      <c r="AD65" s="36">
        <v>0</v>
      </c>
      <c r="AE65" s="36">
        <v>0</v>
      </c>
      <c r="AF65" s="34"/>
      <c r="AG65" s="34"/>
      <c r="AH65" s="21"/>
      <c r="AI65" s="156"/>
      <c r="AJ65" s="22"/>
      <c r="AK65" s="23"/>
      <c r="AL65" s="163"/>
      <c r="AM65" s="163"/>
      <c r="AN65" s="163"/>
      <c r="AO65" s="24"/>
      <c r="AP65" s="23"/>
      <c r="AQ65" s="163"/>
      <c r="AR65" s="163"/>
      <c r="AS65" s="163"/>
      <c r="AT65" s="24"/>
      <c r="AU65" s="23"/>
      <c r="AV65" s="163"/>
      <c r="AW65" s="163"/>
      <c r="AX65" s="163"/>
      <c r="AY65" s="24"/>
      <c r="AZ65" s="72"/>
    </row>
    <row r="66" spans="1:52" ht="15" customHeight="1" x14ac:dyDescent="0.2">
      <c r="A66" s="87">
        <v>61</v>
      </c>
      <c r="B66" s="87">
        <v>59</v>
      </c>
      <c r="C66" s="87">
        <f t="shared" si="6"/>
        <v>-2</v>
      </c>
      <c r="D66" s="86" t="s">
        <v>310</v>
      </c>
      <c r="E66" s="80">
        <f t="shared" si="4"/>
        <v>10</v>
      </c>
      <c r="F66" s="210"/>
      <c r="G66" s="87">
        <f t="shared" si="5"/>
        <v>2</v>
      </c>
      <c r="H66" s="30"/>
      <c r="I66" s="160" t="s">
        <v>13</v>
      </c>
      <c r="J66" s="155" t="s">
        <v>13</v>
      </c>
      <c r="K66" s="160" t="s">
        <v>13</v>
      </c>
      <c r="L66" s="155" t="s">
        <v>13</v>
      </c>
      <c r="M66" s="160" t="s">
        <v>13</v>
      </c>
      <c r="N66" s="155" t="s">
        <v>13</v>
      </c>
      <c r="O66" s="160" t="s">
        <v>13</v>
      </c>
      <c r="P66" s="155">
        <v>6</v>
      </c>
      <c r="Q66" s="160" t="s">
        <v>13</v>
      </c>
      <c r="R66" s="155" t="s">
        <v>13</v>
      </c>
      <c r="S66" s="160" t="s">
        <v>13</v>
      </c>
      <c r="T66" s="169" t="s">
        <v>13</v>
      </c>
      <c r="U66" s="88" t="s">
        <v>13</v>
      </c>
      <c r="V66" s="155" t="s">
        <v>13</v>
      </c>
      <c r="W66" s="88">
        <v>4</v>
      </c>
      <c r="X66" s="155" t="s">
        <v>13</v>
      </c>
      <c r="Y66" s="160" t="s">
        <v>13</v>
      </c>
      <c r="Z66" s="155" t="s">
        <v>13</v>
      </c>
      <c r="AA66" s="35">
        <v>0</v>
      </c>
      <c r="AB66" s="36">
        <v>0</v>
      </c>
      <c r="AC66" s="36">
        <v>0</v>
      </c>
      <c r="AD66" s="36">
        <v>0</v>
      </c>
      <c r="AE66" s="36">
        <v>0</v>
      </c>
      <c r="AF66" s="34"/>
      <c r="AG66" s="34"/>
      <c r="AH66" s="21"/>
      <c r="AI66" s="156"/>
      <c r="AJ66" s="22"/>
      <c r="AK66" s="23"/>
      <c r="AL66" s="163"/>
      <c r="AM66" s="163"/>
      <c r="AN66" s="163"/>
      <c r="AO66" s="24"/>
      <c r="AP66" s="23"/>
      <c r="AQ66" s="163"/>
      <c r="AR66" s="163"/>
      <c r="AS66" s="163"/>
      <c r="AT66" s="24"/>
      <c r="AU66" s="23"/>
      <c r="AV66" s="163"/>
      <c r="AW66" s="163"/>
      <c r="AX66" s="163"/>
      <c r="AY66" s="24"/>
      <c r="AZ66" s="72"/>
    </row>
    <row r="67" spans="1:52" ht="15" customHeight="1" x14ac:dyDescent="0.2">
      <c r="A67" s="87">
        <v>62</v>
      </c>
      <c r="B67" s="87">
        <v>60</v>
      </c>
      <c r="C67" s="87">
        <f t="shared" si="6"/>
        <v>-2</v>
      </c>
      <c r="D67" s="86" t="s">
        <v>96</v>
      </c>
      <c r="E67" s="80">
        <f t="shared" si="4"/>
        <v>10</v>
      </c>
      <c r="F67" s="210"/>
      <c r="G67" s="87">
        <f t="shared" si="5"/>
        <v>2</v>
      </c>
      <c r="H67" s="30"/>
      <c r="I67" s="160" t="s">
        <v>13</v>
      </c>
      <c r="J67" s="155" t="s">
        <v>13</v>
      </c>
      <c r="K67" s="160" t="s">
        <v>13</v>
      </c>
      <c r="L67" s="155" t="s">
        <v>13</v>
      </c>
      <c r="M67" s="160" t="s">
        <v>13</v>
      </c>
      <c r="N67" s="155" t="s">
        <v>13</v>
      </c>
      <c r="O67" s="160">
        <v>4</v>
      </c>
      <c r="P67" s="155" t="s">
        <v>13</v>
      </c>
      <c r="Q67" s="160" t="s">
        <v>13</v>
      </c>
      <c r="R67" s="155">
        <v>6</v>
      </c>
      <c r="S67" s="160" t="s">
        <v>13</v>
      </c>
      <c r="T67" s="169" t="s">
        <v>13</v>
      </c>
      <c r="U67" s="88" t="s">
        <v>13</v>
      </c>
      <c r="V67" s="155" t="s">
        <v>13</v>
      </c>
      <c r="W67" s="88" t="s">
        <v>13</v>
      </c>
      <c r="X67" s="155" t="s">
        <v>13</v>
      </c>
      <c r="Y67" s="160" t="s">
        <v>13</v>
      </c>
      <c r="Z67" s="155" t="s">
        <v>13</v>
      </c>
      <c r="AA67" s="35">
        <v>0</v>
      </c>
      <c r="AB67" s="36">
        <v>0</v>
      </c>
      <c r="AC67" s="36">
        <v>0</v>
      </c>
      <c r="AD67" s="36">
        <v>0</v>
      </c>
      <c r="AE67" s="36">
        <v>0</v>
      </c>
      <c r="AF67" s="34"/>
      <c r="AG67" s="34"/>
      <c r="AH67" s="21"/>
      <c r="AI67" s="156"/>
      <c r="AJ67" s="22"/>
      <c r="AK67" s="23"/>
      <c r="AL67" s="163"/>
      <c r="AM67" s="163"/>
      <c r="AN67" s="163"/>
      <c r="AO67" s="24"/>
      <c r="AP67" s="23"/>
      <c r="AQ67" s="163"/>
      <c r="AR67" s="163"/>
      <c r="AS67" s="163"/>
      <c r="AT67" s="24"/>
      <c r="AU67" s="23"/>
      <c r="AV67" s="163"/>
      <c r="AW67" s="163"/>
      <c r="AX67" s="163"/>
      <c r="AY67" s="24"/>
      <c r="AZ67" s="72"/>
    </row>
    <row r="68" spans="1:52" ht="15" customHeight="1" x14ac:dyDescent="0.2">
      <c r="A68" s="87">
        <v>63</v>
      </c>
      <c r="B68" s="87">
        <v>61</v>
      </c>
      <c r="C68" s="87">
        <f t="shared" si="6"/>
        <v>-2</v>
      </c>
      <c r="D68" s="86" t="s">
        <v>713</v>
      </c>
      <c r="E68" s="80">
        <f t="shared" si="4"/>
        <v>8</v>
      </c>
      <c r="F68" s="209"/>
      <c r="G68" s="87">
        <f t="shared" si="5"/>
        <v>1</v>
      </c>
      <c r="H68" s="30"/>
      <c r="I68" s="160" t="s">
        <v>13</v>
      </c>
      <c r="J68" s="155" t="s">
        <v>13</v>
      </c>
      <c r="K68" s="160" t="s">
        <v>13</v>
      </c>
      <c r="L68" s="155" t="s">
        <v>13</v>
      </c>
      <c r="M68" s="160" t="s">
        <v>13</v>
      </c>
      <c r="N68" s="155" t="s">
        <v>13</v>
      </c>
      <c r="O68" s="160" t="s">
        <v>13</v>
      </c>
      <c r="P68" s="155" t="s">
        <v>13</v>
      </c>
      <c r="Q68" s="160" t="s">
        <v>13</v>
      </c>
      <c r="R68" s="155" t="s">
        <v>13</v>
      </c>
      <c r="S68" s="160" t="s">
        <v>13</v>
      </c>
      <c r="T68" s="169" t="s">
        <v>13</v>
      </c>
      <c r="U68" s="88" t="s">
        <v>13</v>
      </c>
      <c r="V68" s="155">
        <v>8</v>
      </c>
      <c r="W68" s="88" t="s">
        <v>13</v>
      </c>
      <c r="X68" s="155" t="s">
        <v>13</v>
      </c>
      <c r="Y68" s="160" t="s">
        <v>13</v>
      </c>
      <c r="Z68" s="155" t="s">
        <v>13</v>
      </c>
      <c r="AA68" s="35">
        <v>0</v>
      </c>
      <c r="AB68" s="36">
        <v>0</v>
      </c>
      <c r="AC68" s="36">
        <v>0</v>
      </c>
      <c r="AD68" s="36">
        <v>0</v>
      </c>
      <c r="AE68" s="36">
        <v>0</v>
      </c>
      <c r="AF68" s="34"/>
      <c r="AG68" s="34"/>
      <c r="AH68" s="21"/>
      <c r="AI68" s="156"/>
      <c r="AJ68" s="22"/>
      <c r="AK68" s="23"/>
      <c r="AL68" s="163"/>
      <c r="AM68" s="163"/>
      <c r="AN68" s="163"/>
      <c r="AO68" s="24"/>
      <c r="AP68" s="23"/>
      <c r="AQ68" s="163"/>
      <c r="AR68" s="163"/>
      <c r="AS68" s="163"/>
      <c r="AT68" s="24"/>
      <c r="AU68" s="23"/>
      <c r="AV68" s="163"/>
      <c r="AW68" s="163"/>
      <c r="AX68" s="163"/>
      <c r="AY68" s="24"/>
      <c r="AZ68" s="72"/>
    </row>
    <row r="69" spans="1:52" ht="15" customHeight="1" x14ac:dyDescent="0.2">
      <c r="A69" s="87">
        <v>64</v>
      </c>
      <c r="B69" s="87">
        <v>62</v>
      </c>
      <c r="C69" s="87">
        <f t="shared" si="6"/>
        <v>-2</v>
      </c>
      <c r="D69" s="86" t="s">
        <v>813</v>
      </c>
      <c r="E69" s="80">
        <f t="shared" si="4"/>
        <v>8</v>
      </c>
      <c r="F69" s="210"/>
      <c r="G69" s="87">
        <f t="shared" si="5"/>
        <v>1</v>
      </c>
      <c r="H69" s="30"/>
      <c r="I69" s="160" t="s">
        <v>13</v>
      </c>
      <c r="J69" s="155" t="s">
        <v>13</v>
      </c>
      <c r="K69" s="160" t="s">
        <v>13</v>
      </c>
      <c r="L69" s="155" t="s">
        <v>13</v>
      </c>
      <c r="M69" s="160" t="s">
        <v>13</v>
      </c>
      <c r="N69" s="155">
        <v>8</v>
      </c>
      <c r="O69" s="160" t="s">
        <v>13</v>
      </c>
      <c r="P69" s="155" t="s">
        <v>13</v>
      </c>
      <c r="Q69" s="160" t="s">
        <v>13</v>
      </c>
      <c r="R69" s="155" t="s">
        <v>13</v>
      </c>
      <c r="S69" s="160" t="s">
        <v>13</v>
      </c>
      <c r="T69" s="169" t="s">
        <v>13</v>
      </c>
      <c r="U69" s="88" t="s">
        <v>13</v>
      </c>
      <c r="V69" s="155" t="s">
        <v>13</v>
      </c>
      <c r="W69" s="88" t="s">
        <v>13</v>
      </c>
      <c r="X69" s="155" t="s">
        <v>13</v>
      </c>
      <c r="Y69" s="160" t="s">
        <v>13</v>
      </c>
      <c r="Z69" s="155" t="s">
        <v>13</v>
      </c>
      <c r="AA69" s="35">
        <v>0</v>
      </c>
      <c r="AB69" s="36">
        <v>0</v>
      </c>
      <c r="AC69" s="36">
        <v>0</v>
      </c>
      <c r="AD69" s="36">
        <v>0</v>
      </c>
      <c r="AE69" s="36">
        <v>0</v>
      </c>
      <c r="AF69" s="34"/>
      <c r="AG69" s="34"/>
      <c r="AH69" s="21"/>
      <c r="AI69" s="156"/>
      <c r="AJ69" s="22"/>
      <c r="AK69" s="23"/>
      <c r="AL69" s="163"/>
      <c r="AM69" s="163"/>
      <c r="AN69" s="163"/>
      <c r="AO69" s="24"/>
      <c r="AP69" s="23"/>
      <c r="AQ69" s="163"/>
      <c r="AR69" s="163"/>
      <c r="AS69" s="163"/>
      <c r="AT69" s="24"/>
      <c r="AU69" s="23"/>
      <c r="AV69" s="163"/>
      <c r="AW69" s="163"/>
      <c r="AX69" s="163"/>
      <c r="AY69" s="24"/>
      <c r="AZ69" s="72"/>
    </row>
    <row r="70" spans="1:52" ht="15" customHeight="1" x14ac:dyDescent="0.2">
      <c r="A70" s="87">
        <v>65</v>
      </c>
      <c r="B70" s="87">
        <v>63</v>
      </c>
      <c r="C70" s="87">
        <f t="shared" si="6"/>
        <v>-2</v>
      </c>
      <c r="D70" s="86" t="s">
        <v>970</v>
      </c>
      <c r="E70" s="80">
        <f t="shared" ref="E70:E101" si="7">LARGE(H70:AE70,1)+LARGE(H70:AE70,2)+LARGE(H70:AE70,3)+LARGE(H70:AE70,4)+LARGE(H70:AE70,5)+F70</f>
        <v>8</v>
      </c>
      <c r="F70" s="210"/>
      <c r="G70" s="87">
        <f t="shared" ref="G70:G101" si="8">COUNT(H70:Z70)</f>
        <v>1</v>
      </c>
      <c r="H70" s="30"/>
      <c r="I70" s="160" t="s">
        <v>13</v>
      </c>
      <c r="J70" s="155" t="s">
        <v>13</v>
      </c>
      <c r="K70" s="160" t="s">
        <v>13</v>
      </c>
      <c r="L70" s="155" t="s">
        <v>13</v>
      </c>
      <c r="M70" s="160" t="s">
        <v>13</v>
      </c>
      <c r="N70" s="155" t="s">
        <v>13</v>
      </c>
      <c r="O70" s="160" t="s">
        <v>13</v>
      </c>
      <c r="P70" s="155" t="s">
        <v>13</v>
      </c>
      <c r="Q70" s="160" t="s">
        <v>13</v>
      </c>
      <c r="R70" s="155" t="s">
        <v>13</v>
      </c>
      <c r="S70" s="160" t="s">
        <v>13</v>
      </c>
      <c r="T70" s="169" t="s">
        <v>13</v>
      </c>
      <c r="U70" s="88" t="s">
        <v>13</v>
      </c>
      <c r="V70" s="155" t="s">
        <v>13</v>
      </c>
      <c r="W70" s="88" t="s">
        <v>13</v>
      </c>
      <c r="X70" s="155" t="s">
        <v>13</v>
      </c>
      <c r="Y70" s="160" t="s">
        <v>13</v>
      </c>
      <c r="Z70" s="155">
        <v>8</v>
      </c>
      <c r="AA70" s="35">
        <v>0</v>
      </c>
      <c r="AB70" s="36">
        <v>0</v>
      </c>
      <c r="AC70" s="36">
        <v>0</v>
      </c>
      <c r="AD70" s="36">
        <v>0</v>
      </c>
      <c r="AE70" s="36">
        <v>0</v>
      </c>
      <c r="AF70" s="34"/>
      <c r="AG70" s="34"/>
      <c r="AH70" s="21"/>
      <c r="AI70" s="156"/>
      <c r="AJ70" s="22"/>
      <c r="AK70" s="23"/>
      <c r="AL70" s="163"/>
      <c r="AM70" s="163"/>
      <c r="AN70" s="163"/>
      <c r="AO70" s="24"/>
      <c r="AP70" s="23"/>
      <c r="AQ70" s="163"/>
      <c r="AR70" s="163"/>
      <c r="AS70" s="163"/>
      <c r="AT70" s="24"/>
      <c r="AU70" s="23"/>
      <c r="AV70" s="163"/>
      <c r="AW70" s="163"/>
      <c r="AX70" s="163"/>
      <c r="AY70" s="24"/>
      <c r="AZ70" s="72"/>
    </row>
    <row r="71" spans="1:52" ht="15" customHeight="1" x14ac:dyDescent="0.2">
      <c r="A71" s="87">
        <v>66</v>
      </c>
      <c r="B71" s="87">
        <v>64</v>
      </c>
      <c r="C71" s="87">
        <f t="shared" si="6"/>
        <v>-2</v>
      </c>
      <c r="D71" s="86" t="s">
        <v>1406</v>
      </c>
      <c r="E71" s="80">
        <f t="shared" si="7"/>
        <v>8</v>
      </c>
      <c r="F71" s="210"/>
      <c r="G71" s="87">
        <f t="shared" si="8"/>
        <v>1</v>
      </c>
      <c r="H71" s="30"/>
      <c r="I71" s="160" t="s">
        <v>13</v>
      </c>
      <c r="J71" s="155" t="s">
        <v>13</v>
      </c>
      <c r="K71" s="160" t="s">
        <v>13</v>
      </c>
      <c r="L71" s="155" t="s">
        <v>13</v>
      </c>
      <c r="M71" s="160" t="s">
        <v>13</v>
      </c>
      <c r="N71" s="155" t="s">
        <v>13</v>
      </c>
      <c r="O71" s="160" t="s">
        <v>13</v>
      </c>
      <c r="P71" s="155" t="s">
        <v>13</v>
      </c>
      <c r="Q71" s="160" t="s">
        <v>13</v>
      </c>
      <c r="R71" s="155">
        <v>8</v>
      </c>
      <c r="S71" s="160" t="s">
        <v>13</v>
      </c>
      <c r="T71" s="169" t="s">
        <v>13</v>
      </c>
      <c r="U71" s="88" t="s">
        <v>13</v>
      </c>
      <c r="V71" s="155" t="s">
        <v>13</v>
      </c>
      <c r="W71" s="88" t="s">
        <v>13</v>
      </c>
      <c r="X71" s="155" t="s">
        <v>13</v>
      </c>
      <c r="Y71" s="160" t="s">
        <v>13</v>
      </c>
      <c r="Z71" s="155" t="s">
        <v>13</v>
      </c>
      <c r="AA71" s="35">
        <v>0</v>
      </c>
      <c r="AB71" s="36">
        <v>0</v>
      </c>
      <c r="AC71" s="36">
        <v>0</v>
      </c>
      <c r="AD71" s="36">
        <v>0</v>
      </c>
      <c r="AE71" s="36">
        <v>0</v>
      </c>
      <c r="AF71" s="34"/>
      <c r="AG71" s="34"/>
      <c r="AH71" s="21"/>
      <c r="AI71" s="156"/>
      <c r="AJ71" s="22"/>
      <c r="AK71" s="23"/>
      <c r="AL71" s="163"/>
      <c r="AM71" s="163"/>
      <c r="AN71" s="163"/>
      <c r="AO71" s="24"/>
      <c r="AP71" s="23"/>
      <c r="AQ71" s="163"/>
      <c r="AR71" s="163"/>
      <c r="AS71" s="163"/>
      <c r="AT71" s="24"/>
      <c r="AU71" s="23"/>
      <c r="AV71" s="163"/>
      <c r="AW71" s="163"/>
      <c r="AX71" s="163"/>
      <c r="AY71" s="24"/>
      <c r="AZ71" s="72"/>
    </row>
    <row r="72" spans="1:52" ht="15" customHeight="1" x14ac:dyDescent="0.2">
      <c r="A72" s="87">
        <v>67</v>
      </c>
      <c r="B72" s="87"/>
      <c r="C72" s="87"/>
      <c r="D72" s="86" t="s">
        <v>1648</v>
      </c>
      <c r="E72" s="80">
        <f t="shared" si="7"/>
        <v>8</v>
      </c>
      <c r="F72" s="210"/>
      <c r="G72" s="87">
        <f t="shared" si="8"/>
        <v>1</v>
      </c>
      <c r="H72" s="30"/>
      <c r="I72" s="160">
        <v>8</v>
      </c>
      <c r="J72" s="155" t="s">
        <v>13</v>
      </c>
      <c r="K72" s="160" t="s">
        <v>13</v>
      </c>
      <c r="L72" s="155" t="s">
        <v>13</v>
      </c>
      <c r="M72" s="160" t="s">
        <v>13</v>
      </c>
      <c r="N72" s="155" t="s">
        <v>13</v>
      </c>
      <c r="O72" s="160" t="s">
        <v>13</v>
      </c>
      <c r="P72" s="155" t="s">
        <v>13</v>
      </c>
      <c r="Q72" s="160" t="s">
        <v>13</v>
      </c>
      <c r="R72" s="155" t="s">
        <v>13</v>
      </c>
      <c r="S72" s="160" t="s">
        <v>13</v>
      </c>
      <c r="T72" s="169" t="s">
        <v>13</v>
      </c>
      <c r="U72" s="88" t="s">
        <v>13</v>
      </c>
      <c r="V72" s="155" t="s">
        <v>13</v>
      </c>
      <c r="W72" s="88" t="s">
        <v>13</v>
      </c>
      <c r="X72" s="155" t="s">
        <v>13</v>
      </c>
      <c r="Y72" s="160" t="s">
        <v>13</v>
      </c>
      <c r="Z72" s="155" t="s">
        <v>13</v>
      </c>
      <c r="AA72" s="35">
        <v>0</v>
      </c>
      <c r="AB72" s="36">
        <v>0</v>
      </c>
      <c r="AC72" s="36">
        <v>0</v>
      </c>
      <c r="AD72" s="36">
        <v>0</v>
      </c>
      <c r="AE72" s="36">
        <v>0</v>
      </c>
      <c r="AF72" s="34"/>
      <c r="AG72" s="34"/>
      <c r="AH72" s="21"/>
      <c r="AI72" s="156"/>
      <c r="AJ72" s="22"/>
      <c r="AK72" s="23"/>
      <c r="AL72" s="163"/>
      <c r="AM72" s="163"/>
      <c r="AN72" s="163"/>
      <c r="AO72" s="24"/>
      <c r="AP72" s="23"/>
      <c r="AQ72" s="163"/>
      <c r="AR72" s="163"/>
      <c r="AS72" s="163"/>
      <c r="AT72" s="24"/>
      <c r="AU72" s="23"/>
      <c r="AV72" s="163"/>
      <c r="AW72" s="163"/>
      <c r="AX72" s="163"/>
      <c r="AY72" s="24"/>
      <c r="AZ72" s="72"/>
    </row>
    <row r="73" spans="1:52" ht="15" customHeight="1" x14ac:dyDescent="0.2">
      <c r="A73" s="87">
        <v>68</v>
      </c>
      <c r="B73" s="87">
        <v>65</v>
      </c>
      <c r="C73" s="87">
        <f t="shared" ref="C73:C82" si="9">B73-A73</f>
        <v>-3</v>
      </c>
      <c r="D73" s="86" t="s">
        <v>733</v>
      </c>
      <c r="E73" s="80">
        <f t="shared" si="7"/>
        <v>6</v>
      </c>
      <c r="F73" s="210"/>
      <c r="G73" s="87">
        <f t="shared" si="8"/>
        <v>1</v>
      </c>
      <c r="H73" s="30"/>
      <c r="I73" s="160" t="s">
        <v>13</v>
      </c>
      <c r="J73" s="155" t="s">
        <v>13</v>
      </c>
      <c r="K73" s="160" t="s">
        <v>13</v>
      </c>
      <c r="L73" s="155" t="s">
        <v>13</v>
      </c>
      <c r="M73" s="160" t="s">
        <v>13</v>
      </c>
      <c r="N73" s="155" t="s">
        <v>13</v>
      </c>
      <c r="O73" s="160" t="s">
        <v>13</v>
      </c>
      <c r="P73" s="155" t="s">
        <v>13</v>
      </c>
      <c r="Q73" s="160" t="s">
        <v>13</v>
      </c>
      <c r="R73" s="155" t="s">
        <v>13</v>
      </c>
      <c r="S73" s="160" t="s">
        <v>13</v>
      </c>
      <c r="T73" s="169" t="s">
        <v>13</v>
      </c>
      <c r="U73" s="88" t="s">
        <v>13</v>
      </c>
      <c r="V73" s="155" t="s">
        <v>13</v>
      </c>
      <c r="W73" s="88" t="s">
        <v>13</v>
      </c>
      <c r="X73" s="155" t="s">
        <v>13</v>
      </c>
      <c r="Y73" s="160">
        <v>6</v>
      </c>
      <c r="Z73" s="155" t="s">
        <v>13</v>
      </c>
      <c r="AA73" s="35">
        <v>0</v>
      </c>
      <c r="AB73" s="36">
        <v>0</v>
      </c>
      <c r="AC73" s="36">
        <v>0</v>
      </c>
      <c r="AD73" s="36">
        <v>0</v>
      </c>
      <c r="AE73" s="36">
        <v>0</v>
      </c>
      <c r="AF73" s="34"/>
      <c r="AG73" s="34"/>
      <c r="AH73" s="21"/>
      <c r="AI73" s="156"/>
      <c r="AJ73" s="22"/>
      <c r="AK73" s="23"/>
      <c r="AL73" s="163"/>
      <c r="AM73" s="163"/>
      <c r="AN73" s="163"/>
      <c r="AO73" s="24"/>
      <c r="AP73" s="23"/>
      <c r="AQ73" s="163"/>
      <c r="AR73" s="163"/>
      <c r="AS73" s="163"/>
      <c r="AT73" s="24"/>
      <c r="AU73" s="23"/>
      <c r="AV73" s="163"/>
      <c r="AW73" s="163"/>
      <c r="AX73" s="163"/>
      <c r="AY73" s="24"/>
      <c r="AZ73" s="72"/>
    </row>
    <row r="74" spans="1:52" ht="15" customHeight="1" x14ac:dyDescent="0.2">
      <c r="A74" s="87">
        <v>69</v>
      </c>
      <c r="B74" s="87">
        <v>66</v>
      </c>
      <c r="C74" s="87">
        <f t="shared" si="9"/>
        <v>-3</v>
      </c>
      <c r="D74" s="86" t="s">
        <v>93</v>
      </c>
      <c r="E74" s="80">
        <f t="shared" si="7"/>
        <v>6</v>
      </c>
      <c r="F74" s="210"/>
      <c r="G74" s="87">
        <f t="shared" si="8"/>
        <v>1</v>
      </c>
      <c r="H74" s="30"/>
      <c r="I74" s="160" t="s">
        <v>13</v>
      </c>
      <c r="J74" s="155" t="s">
        <v>13</v>
      </c>
      <c r="K74" s="160" t="s">
        <v>13</v>
      </c>
      <c r="L74" s="155" t="s">
        <v>13</v>
      </c>
      <c r="M74" s="160" t="s">
        <v>13</v>
      </c>
      <c r="N74" s="155" t="s">
        <v>13</v>
      </c>
      <c r="O74" s="160" t="s">
        <v>13</v>
      </c>
      <c r="P74" s="155" t="s">
        <v>13</v>
      </c>
      <c r="Q74" s="160" t="s">
        <v>13</v>
      </c>
      <c r="R74" s="155" t="s">
        <v>13</v>
      </c>
      <c r="S74" s="160" t="s">
        <v>13</v>
      </c>
      <c r="T74" s="169" t="s">
        <v>13</v>
      </c>
      <c r="U74" s="88" t="s">
        <v>13</v>
      </c>
      <c r="V74" s="155" t="s">
        <v>13</v>
      </c>
      <c r="W74" s="88">
        <v>6</v>
      </c>
      <c r="X74" s="155" t="s">
        <v>13</v>
      </c>
      <c r="Y74" s="160" t="s">
        <v>13</v>
      </c>
      <c r="Z74" s="155" t="s">
        <v>13</v>
      </c>
      <c r="AA74" s="35">
        <v>0</v>
      </c>
      <c r="AB74" s="36">
        <v>0</v>
      </c>
      <c r="AC74" s="36">
        <v>0</v>
      </c>
      <c r="AD74" s="36">
        <v>0</v>
      </c>
      <c r="AE74" s="36">
        <v>0</v>
      </c>
      <c r="AF74" s="34"/>
      <c r="AG74" s="34"/>
      <c r="AH74" s="21"/>
      <c r="AI74" s="156"/>
      <c r="AJ74" s="22"/>
      <c r="AK74" s="23"/>
      <c r="AL74" s="163"/>
      <c r="AM74" s="163"/>
      <c r="AN74" s="163"/>
      <c r="AO74" s="24"/>
      <c r="AP74" s="23"/>
      <c r="AQ74" s="163"/>
      <c r="AR74" s="163"/>
      <c r="AS74" s="163"/>
      <c r="AT74" s="24"/>
      <c r="AU74" s="23"/>
      <c r="AV74" s="163"/>
      <c r="AW74" s="163"/>
      <c r="AX74" s="163"/>
      <c r="AY74" s="24"/>
      <c r="AZ74" s="72"/>
    </row>
    <row r="75" spans="1:52" ht="15" customHeight="1" x14ac:dyDescent="0.2">
      <c r="A75" s="87">
        <v>70</v>
      </c>
      <c r="B75" s="87">
        <v>67</v>
      </c>
      <c r="C75" s="87">
        <f t="shared" si="9"/>
        <v>-3</v>
      </c>
      <c r="D75" s="86" t="s">
        <v>94</v>
      </c>
      <c r="E75" s="80">
        <f t="shared" si="7"/>
        <v>6</v>
      </c>
      <c r="F75" s="210"/>
      <c r="G75" s="87">
        <f t="shared" si="8"/>
        <v>1</v>
      </c>
      <c r="H75" s="30"/>
      <c r="I75" s="160" t="s">
        <v>13</v>
      </c>
      <c r="J75" s="155" t="s">
        <v>13</v>
      </c>
      <c r="K75" s="160" t="s">
        <v>13</v>
      </c>
      <c r="L75" s="155" t="s">
        <v>13</v>
      </c>
      <c r="M75" s="160" t="s">
        <v>13</v>
      </c>
      <c r="N75" s="155" t="s">
        <v>13</v>
      </c>
      <c r="O75" s="160" t="s">
        <v>13</v>
      </c>
      <c r="P75" s="155" t="s">
        <v>13</v>
      </c>
      <c r="Q75" s="160" t="s">
        <v>13</v>
      </c>
      <c r="R75" s="155" t="s">
        <v>13</v>
      </c>
      <c r="S75" s="160" t="s">
        <v>13</v>
      </c>
      <c r="T75" s="169">
        <v>6</v>
      </c>
      <c r="U75" s="88" t="s">
        <v>13</v>
      </c>
      <c r="V75" s="155" t="s">
        <v>13</v>
      </c>
      <c r="W75" s="88" t="s">
        <v>13</v>
      </c>
      <c r="X75" s="155" t="s">
        <v>13</v>
      </c>
      <c r="Y75" s="160" t="s">
        <v>13</v>
      </c>
      <c r="Z75" s="155" t="s">
        <v>13</v>
      </c>
      <c r="AA75" s="35">
        <v>0</v>
      </c>
      <c r="AB75" s="36">
        <v>0</v>
      </c>
      <c r="AC75" s="36">
        <v>0</v>
      </c>
      <c r="AD75" s="36">
        <v>0</v>
      </c>
      <c r="AE75" s="36">
        <v>0</v>
      </c>
      <c r="AF75" s="34"/>
      <c r="AG75" s="34"/>
      <c r="AH75" s="21"/>
      <c r="AI75" s="156"/>
      <c r="AJ75" s="22"/>
      <c r="AK75" s="23"/>
      <c r="AL75" s="163"/>
      <c r="AM75" s="163"/>
      <c r="AN75" s="163"/>
      <c r="AO75" s="24"/>
      <c r="AP75" s="23"/>
      <c r="AQ75" s="163"/>
      <c r="AR75" s="163"/>
      <c r="AS75" s="163"/>
      <c r="AT75" s="24"/>
      <c r="AU75" s="23"/>
      <c r="AV75" s="163"/>
      <c r="AW75" s="163"/>
      <c r="AX75" s="163"/>
      <c r="AY75" s="24"/>
      <c r="AZ75" s="72"/>
    </row>
    <row r="76" spans="1:52" ht="15" customHeight="1" x14ac:dyDescent="0.2">
      <c r="A76" s="87">
        <v>71</v>
      </c>
      <c r="B76" s="87">
        <v>68</v>
      </c>
      <c r="C76" s="87">
        <f t="shared" si="9"/>
        <v>-3</v>
      </c>
      <c r="D76" s="86" t="s">
        <v>247</v>
      </c>
      <c r="E76" s="80">
        <f t="shared" si="7"/>
        <v>6</v>
      </c>
      <c r="F76" s="210"/>
      <c r="G76" s="87">
        <f t="shared" si="8"/>
        <v>1</v>
      </c>
      <c r="H76" s="30"/>
      <c r="I76" s="160" t="s">
        <v>13</v>
      </c>
      <c r="J76" s="155" t="s">
        <v>13</v>
      </c>
      <c r="K76" s="160" t="s">
        <v>13</v>
      </c>
      <c r="L76" s="155" t="s">
        <v>13</v>
      </c>
      <c r="M76" s="160" t="s">
        <v>13</v>
      </c>
      <c r="N76" s="155" t="s">
        <v>13</v>
      </c>
      <c r="O76" s="160" t="s">
        <v>13</v>
      </c>
      <c r="P76" s="155" t="s">
        <v>13</v>
      </c>
      <c r="Q76" s="160" t="s">
        <v>13</v>
      </c>
      <c r="R76" s="155" t="s">
        <v>13</v>
      </c>
      <c r="S76" s="160" t="s">
        <v>13</v>
      </c>
      <c r="T76" s="169" t="s">
        <v>13</v>
      </c>
      <c r="U76" s="88" t="s">
        <v>13</v>
      </c>
      <c r="V76" s="155">
        <v>6</v>
      </c>
      <c r="W76" s="88" t="s">
        <v>13</v>
      </c>
      <c r="X76" s="155" t="s">
        <v>13</v>
      </c>
      <c r="Y76" s="160" t="s">
        <v>13</v>
      </c>
      <c r="Z76" s="155" t="s">
        <v>13</v>
      </c>
      <c r="AA76" s="35">
        <v>0</v>
      </c>
      <c r="AB76" s="36">
        <v>0</v>
      </c>
      <c r="AC76" s="36">
        <v>0</v>
      </c>
      <c r="AD76" s="36">
        <v>0</v>
      </c>
      <c r="AE76" s="36">
        <v>0</v>
      </c>
      <c r="AF76" s="34"/>
      <c r="AG76" s="34"/>
      <c r="AH76" s="21"/>
      <c r="AI76" s="156"/>
      <c r="AJ76" s="22"/>
      <c r="AK76" s="23"/>
      <c r="AL76" s="163"/>
      <c r="AM76" s="163"/>
      <c r="AN76" s="163"/>
      <c r="AO76" s="24"/>
      <c r="AP76" s="23"/>
      <c r="AQ76" s="163"/>
      <c r="AR76" s="163"/>
      <c r="AS76" s="163"/>
      <c r="AT76" s="24"/>
      <c r="AU76" s="23"/>
      <c r="AV76" s="163"/>
      <c r="AW76" s="163"/>
      <c r="AX76" s="163"/>
      <c r="AY76" s="24"/>
      <c r="AZ76" s="72"/>
    </row>
    <row r="77" spans="1:52" ht="15" customHeight="1" x14ac:dyDescent="0.2">
      <c r="A77" s="87">
        <v>72</v>
      </c>
      <c r="B77" s="87">
        <v>69</v>
      </c>
      <c r="C77" s="87">
        <f t="shared" si="9"/>
        <v>-3</v>
      </c>
      <c r="D77" s="86" t="s">
        <v>386</v>
      </c>
      <c r="E77" s="80">
        <f t="shared" si="7"/>
        <v>6</v>
      </c>
      <c r="F77" s="210"/>
      <c r="G77" s="87">
        <f t="shared" si="8"/>
        <v>1</v>
      </c>
      <c r="H77" s="30"/>
      <c r="I77" s="160" t="s">
        <v>13</v>
      </c>
      <c r="J77" s="155" t="s">
        <v>13</v>
      </c>
      <c r="K77" s="160" t="s">
        <v>13</v>
      </c>
      <c r="L77" s="155" t="s">
        <v>13</v>
      </c>
      <c r="M77" s="160" t="s">
        <v>13</v>
      </c>
      <c r="N77" s="155">
        <v>6</v>
      </c>
      <c r="O77" s="160" t="s">
        <v>13</v>
      </c>
      <c r="P77" s="155" t="s">
        <v>13</v>
      </c>
      <c r="Q77" s="160" t="s">
        <v>13</v>
      </c>
      <c r="R77" s="155" t="s">
        <v>13</v>
      </c>
      <c r="S77" s="160" t="s">
        <v>13</v>
      </c>
      <c r="T77" s="169" t="s">
        <v>13</v>
      </c>
      <c r="U77" s="88" t="s">
        <v>13</v>
      </c>
      <c r="V77" s="155" t="s">
        <v>13</v>
      </c>
      <c r="W77" s="88" t="s">
        <v>13</v>
      </c>
      <c r="X77" s="155" t="s">
        <v>13</v>
      </c>
      <c r="Y77" s="160" t="s">
        <v>13</v>
      </c>
      <c r="Z77" s="155" t="s">
        <v>13</v>
      </c>
      <c r="AA77" s="35">
        <v>0</v>
      </c>
      <c r="AB77" s="36">
        <v>0</v>
      </c>
      <c r="AC77" s="36">
        <v>0</v>
      </c>
      <c r="AD77" s="36">
        <v>0</v>
      </c>
      <c r="AE77" s="36">
        <v>0</v>
      </c>
      <c r="AF77" s="34"/>
      <c r="AG77" s="34"/>
      <c r="AH77" s="21"/>
      <c r="AI77" s="156"/>
      <c r="AJ77" s="22"/>
      <c r="AK77" s="23"/>
      <c r="AL77" s="163"/>
      <c r="AM77" s="163"/>
      <c r="AN77" s="163"/>
      <c r="AO77" s="24"/>
      <c r="AP77" s="23"/>
      <c r="AQ77" s="163"/>
      <c r="AR77" s="163"/>
      <c r="AS77" s="163"/>
      <c r="AT77" s="24"/>
      <c r="AU77" s="23"/>
      <c r="AV77" s="163"/>
      <c r="AW77" s="163"/>
      <c r="AX77" s="163"/>
      <c r="AY77" s="24"/>
      <c r="AZ77" s="72"/>
    </row>
    <row r="78" spans="1:52" ht="15" customHeight="1" x14ac:dyDescent="0.2">
      <c r="A78" s="87">
        <v>73</v>
      </c>
      <c r="B78" s="87">
        <v>70</v>
      </c>
      <c r="C78" s="87">
        <f t="shared" si="9"/>
        <v>-3</v>
      </c>
      <c r="D78" s="86" t="s">
        <v>741</v>
      </c>
      <c r="E78" s="80">
        <f t="shared" si="7"/>
        <v>6</v>
      </c>
      <c r="F78" s="210"/>
      <c r="G78" s="87">
        <f t="shared" si="8"/>
        <v>1</v>
      </c>
      <c r="H78" s="30"/>
      <c r="I78" s="160" t="s">
        <v>13</v>
      </c>
      <c r="J78" s="155" t="s">
        <v>13</v>
      </c>
      <c r="K78" s="160" t="s">
        <v>13</v>
      </c>
      <c r="L78" s="155" t="s">
        <v>13</v>
      </c>
      <c r="M78" s="160" t="s">
        <v>13</v>
      </c>
      <c r="N78" s="155" t="s">
        <v>13</v>
      </c>
      <c r="O78" s="160" t="s">
        <v>13</v>
      </c>
      <c r="P78" s="155" t="s">
        <v>13</v>
      </c>
      <c r="Q78" s="160" t="s">
        <v>13</v>
      </c>
      <c r="R78" s="155" t="s">
        <v>13</v>
      </c>
      <c r="S78" s="160" t="s">
        <v>13</v>
      </c>
      <c r="T78" s="169" t="s">
        <v>13</v>
      </c>
      <c r="U78" s="88" t="s">
        <v>13</v>
      </c>
      <c r="V78" s="155" t="s">
        <v>13</v>
      </c>
      <c r="W78" s="88" t="s">
        <v>13</v>
      </c>
      <c r="X78" s="155" t="s">
        <v>13</v>
      </c>
      <c r="Y78" s="160" t="s">
        <v>13</v>
      </c>
      <c r="Z78" s="155">
        <v>6</v>
      </c>
      <c r="AA78" s="35">
        <v>0</v>
      </c>
      <c r="AB78" s="36">
        <v>0</v>
      </c>
      <c r="AC78" s="36">
        <v>0</v>
      </c>
      <c r="AD78" s="36">
        <v>0</v>
      </c>
      <c r="AE78" s="36">
        <v>0</v>
      </c>
      <c r="AF78" s="34"/>
      <c r="AG78" s="34"/>
      <c r="AH78" s="21"/>
      <c r="AI78" s="156"/>
      <c r="AJ78" s="22"/>
      <c r="AK78" s="23"/>
      <c r="AL78" s="163"/>
      <c r="AM78" s="163"/>
      <c r="AN78" s="163"/>
      <c r="AO78" s="24"/>
      <c r="AP78" s="23"/>
      <c r="AQ78" s="163"/>
      <c r="AR78" s="163"/>
      <c r="AS78" s="163"/>
      <c r="AT78" s="24"/>
      <c r="AU78" s="23"/>
      <c r="AV78" s="163"/>
      <c r="AW78" s="163"/>
      <c r="AX78" s="163"/>
      <c r="AY78" s="24"/>
      <c r="AZ78" s="72"/>
    </row>
    <row r="79" spans="1:52" ht="15" customHeight="1" x14ac:dyDescent="0.2">
      <c r="A79" s="87">
        <v>74</v>
      </c>
      <c r="B79" s="87">
        <v>71</v>
      </c>
      <c r="C79" s="87">
        <f t="shared" si="9"/>
        <v>-3</v>
      </c>
      <c r="D79" s="86" t="s">
        <v>1362</v>
      </c>
      <c r="E79" s="80">
        <f t="shared" si="7"/>
        <v>6</v>
      </c>
      <c r="F79" s="210"/>
      <c r="G79" s="87">
        <f t="shared" si="8"/>
        <v>1</v>
      </c>
      <c r="H79" s="30"/>
      <c r="I79" s="160" t="s">
        <v>13</v>
      </c>
      <c r="J79" s="155" t="s">
        <v>13</v>
      </c>
      <c r="K79" s="160" t="s">
        <v>13</v>
      </c>
      <c r="L79" s="155">
        <v>6</v>
      </c>
      <c r="M79" s="160" t="s">
        <v>13</v>
      </c>
      <c r="N79" s="155" t="s">
        <v>13</v>
      </c>
      <c r="O79" s="160" t="s">
        <v>13</v>
      </c>
      <c r="P79" s="155" t="s">
        <v>13</v>
      </c>
      <c r="Q79" s="160" t="s">
        <v>13</v>
      </c>
      <c r="R79" s="155" t="s">
        <v>13</v>
      </c>
      <c r="S79" s="160" t="s">
        <v>13</v>
      </c>
      <c r="T79" s="169" t="s">
        <v>13</v>
      </c>
      <c r="U79" s="88" t="s">
        <v>13</v>
      </c>
      <c r="V79" s="155" t="s">
        <v>13</v>
      </c>
      <c r="W79" s="88" t="s">
        <v>13</v>
      </c>
      <c r="X79" s="155" t="s">
        <v>13</v>
      </c>
      <c r="Y79" s="160" t="s">
        <v>13</v>
      </c>
      <c r="Z79" s="155" t="s">
        <v>13</v>
      </c>
      <c r="AA79" s="35">
        <v>0</v>
      </c>
      <c r="AB79" s="36">
        <v>0</v>
      </c>
      <c r="AC79" s="36">
        <v>0</v>
      </c>
      <c r="AD79" s="36">
        <v>0</v>
      </c>
      <c r="AE79" s="36">
        <v>0</v>
      </c>
      <c r="AF79" s="34"/>
      <c r="AG79" s="34"/>
      <c r="AH79" s="21"/>
      <c r="AI79" s="156"/>
      <c r="AJ79" s="22"/>
      <c r="AK79" s="23"/>
      <c r="AL79" s="163"/>
      <c r="AM79" s="163"/>
      <c r="AN79" s="163"/>
      <c r="AO79" s="24"/>
      <c r="AP79" s="23"/>
      <c r="AQ79" s="163"/>
      <c r="AR79" s="163"/>
      <c r="AS79" s="163"/>
      <c r="AT79" s="24"/>
      <c r="AU79" s="23"/>
      <c r="AV79" s="163"/>
      <c r="AW79" s="163"/>
      <c r="AX79" s="163"/>
      <c r="AY79" s="24"/>
      <c r="AZ79" s="72"/>
    </row>
    <row r="80" spans="1:52" ht="15" customHeight="1" x14ac:dyDescent="0.2">
      <c r="A80" s="87">
        <v>75</v>
      </c>
      <c r="B80" s="87">
        <v>72</v>
      </c>
      <c r="C80" s="87">
        <f t="shared" si="9"/>
        <v>-3</v>
      </c>
      <c r="D80" s="86" t="s">
        <v>1482</v>
      </c>
      <c r="E80" s="80">
        <f t="shared" si="7"/>
        <v>6</v>
      </c>
      <c r="F80" s="210"/>
      <c r="G80" s="87">
        <f t="shared" si="8"/>
        <v>1</v>
      </c>
      <c r="H80" s="30"/>
      <c r="I80" s="160" t="s">
        <v>13</v>
      </c>
      <c r="J80" s="155" t="s">
        <v>13</v>
      </c>
      <c r="K80" s="160" t="s">
        <v>13</v>
      </c>
      <c r="L80" s="155" t="s">
        <v>13</v>
      </c>
      <c r="M80" s="160" t="s">
        <v>13</v>
      </c>
      <c r="N80" s="155" t="s">
        <v>13</v>
      </c>
      <c r="O80" s="160" t="s">
        <v>13</v>
      </c>
      <c r="P80" s="155" t="s">
        <v>13</v>
      </c>
      <c r="Q80" s="160">
        <v>6</v>
      </c>
      <c r="R80" s="155" t="s">
        <v>13</v>
      </c>
      <c r="S80" s="160" t="s">
        <v>13</v>
      </c>
      <c r="T80" s="169" t="s">
        <v>13</v>
      </c>
      <c r="U80" s="88" t="s">
        <v>13</v>
      </c>
      <c r="V80" s="155" t="s">
        <v>13</v>
      </c>
      <c r="W80" s="88" t="s">
        <v>13</v>
      </c>
      <c r="X80" s="155" t="s">
        <v>13</v>
      </c>
      <c r="Y80" s="160" t="s">
        <v>13</v>
      </c>
      <c r="Z80" s="155" t="s">
        <v>13</v>
      </c>
      <c r="AA80" s="35">
        <v>0</v>
      </c>
      <c r="AB80" s="36">
        <v>0</v>
      </c>
      <c r="AC80" s="36">
        <v>0</v>
      </c>
      <c r="AD80" s="36">
        <v>0</v>
      </c>
      <c r="AE80" s="36">
        <v>0</v>
      </c>
      <c r="AF80" s="34"/>
      <c r="AG80" s="34"/>
      <c r="AH80" s="21"/>
      <c r="AI80" s="156"/>
      <c r="AJ80" s="22"/>
      <c r="AK80" s="23"/>
      <c r="AL80" s="163"/>
      <c r="AM80" s="163"/>
      <c r="AN80" s="163"/>
      <c r="AO80" s="24"/>
      <c r="AP80" s="23"/>
      <c r="AQ80" s="163"/>
      <c r="AR80" s="163"/>
      <c r="AS80" s="163"/>
      <c r="AT80" s="24"/>
      <c r="AU80" s="23"/>
      <c r="AV80" s="163"/>
      <c r="AW80" s="163"/>
      <c r="AX80" s="163"/>
      <c r="AY80" s="24"/>
      <c r="AZ80" s="72"/>
    </row>
    <row r="81" spans="1:52" ht="15" customHeight="1" x14ac:dyDescent="0.2">
      <c r="A81" s="87">
        <v>76</v>
      </c>
      <c r="B81" s="87">
        <v>73</v>
      </c>
      <c r="C81" s="87">
        <f t="shared" si="9"/>
        <v>-3</v>
      </c>
      <c r="D81" s="86" t="s">
        <v>1559</v>
      </c>
      <c r="E81" s="80">
        <f t="shared" si="7"/>
        <v>6</v>
      </c>
      <c r="F81" s="210"/>
      <c r="G81" s="87">
        <f t="shared" si="8"/>
        <v>1</v>
      </c>
      <c r="H81" s="30"/>
      <c r="I81" s="160" t="s">
        <v>13</v>
      </c>
      <c r="J81" s="155" t="s">
        <v>13</v>
      </c>
      <c r="K81" s="160" t="s">
        <v>13</v>
      </c>
      <c r="L81" s="155" t="s">
        <v>13</v>
      </c>
      <c r="M81" s="160" t="s">
        <v>13</v>
      </c>
      <c r="N81" s="155" t="s">
        <v>13</v>
      </c>
      <c r="O81" s="160" t="s">
        <v>13</v>
      </c>
      <c r="P81" s="155" t="s">
        <v>13</v>
      </c>
      <c r="Q81" s="160" t="s">
        <v>13</v>
      </c>
      <c r="R81" s="155" t="s">
        <v>13</v>
      </c>
      <c r="S81" s="160">
        <v>6</v>
      </c>
      <c r="T81" s="169" t="s">
        <v>13</v>
      </c>
      <c r="U81" s="88" t="s">
        <v>13</v>
      </c>
      <c r="V81" s="155" t="s">
        <v>13</v>
      </c>
      <c r="W81" s="88" t="s">
        <v>13</v>
      </c>
      <c r="X81" s="155" t="s">
        <v>13</v>
      </c>
      <c r="Y81" s="160" t="s">
        <v>13</v>
      </c>
      <c r="Z81" s="155" t="s">
        <v>13</v>
      </c>
      <c r="AA81" s="35">
        <v>0</v>
      </c>
      <c r="AB81" s="36">
        <v>0</v>
      </c>
      <c r="AC81" s="36">
        <v>0</v>
      </c>
      <c r="AD81" s="36">
        <v>0</v>
      </c>
      <c r="AE81" s="36">
        <v>0</v>
      </c>
      <c r="AF81" s="34"/>
      <c r="AG81" s="34"/>
      <c r="AH81" s="21"/>
      <c r="AI81" s="156"/>
      <c r="AJ81" s="22"/>
      <c r="AK81" s="23"/>
      <c r="AL81" s="163"/>
      <c r="AM81" s="163"/>
      <c r="AN81" s="163"/>
      <c r="AO81" s="24"/>
      <c r="AP81" s="23"/>
      <c r="AQ81" s="163"/>
      <c r="AR81" s="163"/>
      <c r="AS81" s="163"/>
      <c r="AT81" s="24"/>
      <c r="AU81" s="23"/>
      <c r="AV81" s="163"/>
      <c r="AW81" s="163"/>
      <c r="AX81" s="163"/>
      <c r="AY81" s="24"/>
      <c r="AZ81" s="72"/>
    </row>
    <row r="82" spans="1:52" ht="15" customHeight="1" x14ac:dyDescent="0.2">
      <c r="A82" s="87">
        <v>77</v>
      </c>
      <c r="B82" s="87">
        <v>74</v>
      </c>
      <c r="C82" s="87">
        <f t="shared" si="9"/>
        <v>-3</v>
      </c>
      <c r="D82" s="86" t="s">
        <v>510</v>
      </c>
      <c r="E82" s="80">
        <f t="shared" si="7"/>
        <v>6</v>
      </c>
      <c r="F82" s="210"/>
      <c r="G82" s="87">
        <f t="shared" si="8"/>
        <v>1</v>
      </c>
      <c r="H82" s="30"/>
      <c r="I82" s="160" t="s">
        <v>13</v>
      </c>
      <c r="J82" s="155" t="s">
        <v>13</v>
      </c>
      <c r="K82" s="160">
        <v>6</v>
      </c>
      <c r="L82" s="155" t="s">
        <v>13</v>
      </c>
      <c r="M82" s="160" t="s">
        <v>13</v>
      </c>
      <c r="N82" s="155" t="s">
        <v>13</v>
      </c>
      <c r="O82" s="160" t="s">
        <v>13</v>
      </c>
      <c r="P82" s="155" t="s">
        <v>13</v>
      </c>
      <c r="Q82" s="160" t="s">
        <v>13</v>
      </c>
      <c r="R82" s="155" t="s">
        <v>13</v>
      </c>
      <c r="S82" s="160" t="s">
        <v>13</v>
      </c>
      <c r="T82" s="169" t="s">
        <v>13</v>
      </c>
      <c r="U82" s="88" t="s">
        <v>13</v>
      </c>
      <c r="V82" s="155" t="s">
        <v>13</v>
      </c>
      <c r="W82" s="88" t="s">
        <v>13</v>
      </c>
      <c r="X82" s="155" t="s">
        <v>13</v>
      </c>
      <c r="Y82" s="160" t="s">
        <v>13</v>
      </c>
      <c r="Z82" s="155" t="s">
        <v>13</v>
      </c>
      <c r="AA82" s="35">
        <v>0</v>
      </c>
      <c r="AB82" s="36">
        <v>0</v>
      </c>
      <c r="AC82" s="36">
        <v>0</v>
      </c>
      <c r="AD82" s="36">
        <v>0</v>
      </c>
      <c r="AE82" s="36">
        <v>0</v>
      </c>
      <c r="AF82" s="34"/>
      <c r="AG82" s="34"/>
      <c r="AH82" s="21"/>
      <c r="AI82" s="156"/>
      <c r="AJ82" s="22"/>
      <c r="AK82" s="23"/>
      <c r="AL82" s="163"/>
      <c r="AM82" s="163"/>
      <c r="AN82" s="163"/>
      <c r="AO82" s="24"/>
      <c r="AP82" s="23"/>
      <c r="AQ82" s="163"/>
      <c r="AR82" s="163"/>
      <c r="AS82" s="163"/>
      <c r="AT82" s="24"/>
      <c r="AU82" s="23"/>
      <c r="AV82" s="163"/>
      <c r="AW82" s="163"/>
      <c r="AX82" s="163"/>
      <c r="AY82" s="24"/>
      <c r="AZ82" s="72"/>
    </row>
    <row r="83" spans="1:52" ht="15" customHeight="1" x14ac:dyDescent="0.2">
      <c r="A83" s="87">
        <v>78</v>
      </c>
      <c r="B83" s="87"/>
      <c r="C83" s="87"/>
      <c r="D83" s="86" t="s">
        <v>1649</v>
      </c>
      <c r="E83" s="80">
        <f t="shared" si="7"/>
        <v>6</v>
      </c>
      <c r="F83" s="210"/>
      <c r="G83" s="87">
        <f t="shared" si="8"/>
        <v>1</v>
      </c>
      <c r="H83" s="30"/>
      <c r="I83" s="160">
        <v>6</v>
      </c>
      <c r="J83" s="155" t="s">
        <v>13</v>
      </c>
      <c r="K83" s="160" t="s">
        <v>13</v>
      </c>
      <c r="L83" s="155" t="s">
        <v>13</v>
      </c>
      <c r="M83" s="160" t="s">
        <v>13</v>
      </c>
      <c r="N83" s="155" t="s">
        <v>13</v>
      </c>
      <c r="O83" s="160" t="s">
        <v>13</v>
      </c>
      <c r="P83" s="155" t="s">
        <v>13</v>
      </c>
      <c r="Q83" s="160" t="s">
        <v>13</v>
      </c>
      <c r="R83" s="155" t="s">
        <v>13</v>
      </c>
      <c r="S83" s="160" t="s">
        <v>13</v>
      </c>
      <c r="T83" s="169" t="s">
        <v>13</v>
      </c>
      <c r="U83" s="88" t="s">
        <v>13</v>
      </c>
      <c r="V83" s="155" t="s">
        <v>13</v>
      </c>
      <c r="W83" s="88" t="s">
        <v>13</v>
      </c>
      <c r="X83" s="155" t="s">
        <v>13</v>
      </c>
      <c r="Y83" s="160" t="s">
        <v>13</v>
      </c>
      <c r="Z83" s="155" t="s">
        <v>13</v>
      </c>
      <c r="AA83" s="35">
        <v>0</v>
      </c>
      <c r="AB83" s="36">
        <v>0</v>
      </c>
      <c r="AC83" s="36">
        <v>0</v>
      </c>
      <c r="AD83" s="36">
        <v>0</v>
      </c>
      <c r="AE83" s="36">
        <v>0</v>
      </c>
      <c r="AF83" s="34"/>
      <c r="AG83" s="34"/>
      <c r="AH83" s="21"/>
      <c r="AI83" s="156"/>
      <c r="AJ83" s="22"/>
      <c r="AK83" s="23"/>
      <c r="AL83" s="163"/>
      <c r="AM83" s="163"/>
      <c r="AN83" s="163"/>
      <c r="AO83" s="24"/>
      <c r="AP83" s="23"/>
      <c r="AQ83" s="163"/>
      <c r="AR83" s="163"/>
      <c r="AS83" s="163"/>
      <c r="AT83" s="24"/>
      <c r="AU83" s="23"/>
      <c r="AV83" s="163"/>
      <c r="AW83" s="163"/>
      <c r="AX83" s="163"/>
      <c r="AY83" s="24"/>
      <c r="AZ83" s="72"/>
    </row>
    <row r="84" spans="1:52" ht="15" customHeight="1" x14ac:dyDescent="0.2">
      <c r="A84" s="87">
        <v>79</v>
      </c>
      <c r="B84" s="87">
        <v>75</v>
      </c>
      <c r="C84" s="87">
        <f t="shared" ref="C84:C92" si="10">B84-A84</f>
        <v>-4</v>
      </c>
      <c r="D84" s="86" t="s">
        <v>1446</v>
      </c>
      <c r="E84" s="80">
        <f t="shared" si="7"/>
        <v>5</v>
      </c>
      <c r="F84" s="210"/>
      <c r="G84" s="87">
        <f t="shared" si="8"/>
        <v>1</v>
      </c>
      <c r="H84" s="30"/>
      <c r="I84" s="160" t="s">
        <v>13</v>
      </c>
      <c r="J84" s="155" t="s">
        <v>13</v>
      </c>
      <c r="K84" s="160" t="s">
        <v>13</v>
      </c>
      <c r="L84" s="155" t="s">
        <v>13</v>
      </c>
      <c r="M84" s="160">
        <v>5</v>
      </c>
      <c r="N84" s="155" t="s">
        <v>13</v>
      </c>
      <c r="O84" s="160" t="s">
        <v>13</v>
      </c>
      <c r="P84" s="155" t="s">
        <v>13</v>
      </c>
      <c r="Q84" s="160" t="s">
        <v>13</v>
      </c>
      <c r="R84" s="155" t="s">
        <v>13</v>
      </c>
      <c r="S84" s="160" t="s">
        <v>13</v>
      </c>
      <c r="T84" s="169" t="s">
        <v>13</v>
      </c>
      <c r="U84" s="88" t="s">
        <v>13</v>
      </c>
      <c r="V84" s="155" t="s">
        <v>13</v>
      </c>
      <c r="W84" s="88" t="s">
        <v>13</v>
      </c>
      <c r="X84" s="155" t="s">
        <v>13</v>
      </c>
      <c r="Y84" s="160" t="s">
        <v>13</v>
      </c>
      <c r="Z84" s="155" t="s">
        <v>13</v>
      </c>
      <c r="AA84" s="35">
        <v>0</v>
      </c>
      <c r="AB84" s="36">
        <v>0</v>
      </c>
      <c r="AC84" s="36">
        <v>0</v>
      </c>
      <c r="AD84" s="36">
        <v>0</v>
      </c>
      <c r="AE84" s="36">
        <v>0</v>
      </c>
      <c r="AF84" s="34"/>
      <c r="AG84" s="34"/>
      <c r="AH84" s="21"/>
      <c r="AI84" s="156"/>
      <c r="AJ84" s="22"/>
      <c r="AK84" s="23"/>
      <c r="AL84" s="163"/>
      <c r="AM84" s="163"/>
      <c r="AN84" s="163"/>
      <c r="AO84" s="24"/>
      <c r="AP84" s="23"/>
      <c r="AQ84" s="163"/>
      <c r="AR84" s="163"/>
      <c r="AS84" s="163"/>
      <c r="AT84" s="24"/>
      <c r="AU84" s="23"/>
      <c r="AV84" s="163"/>
      <c r="AW84" s="163"/>
      <c r="AX84" s="163"/>
      <c r="AY84" s="24"/>
      <c r="AZ84" s="72"/>
    </row>
    <row r="85" spans="1:52" ht="15" customHeight="1" x14ac:dyDescent="0.2">
      <c r="A85" s="87">
        <v>80</v>
      </c>
      <c r="B85" s="87">
        <v>76</v>
      </c>
      <c r="C85" s="87">
        <f t="shared" si="10"/>
        <v>-4</v>
      </c>
      <c r="D85" s="86" t="s">
        <v>861</v>
      </c>
      <c r="E85" s="80">
        <f t="shared" si="7"/>
        <v>5</v>
      </c>
      <c r="F85" s="210"/>
      <c r="G85" s="87">
        <f t="shared" si="8"/>
        <v>2</v>
      </c>
      <c r="H85" s="30"/>
      <c r="I85" s="160" t="s">
        <v>13</v>
      </c>
      <c r="J85" s="155" t="s">
        <v>13</v>
      </c>
      <c r="K85" s="160" t="s">
        <v>13</v>
      </c>
      <c r="L85" s="155" t="s">
        <v>13</v>
      </c>
      <c r="M85" s="160" t="s">
        <v>13</v>
      </c>
      <c r="N85" s="155" t="s">
        <v>13</v>
      </c>
      <c r="O85" s="160">
        <v>1</v>
      </c>
      <c r="P85" s="155" t="s">
        <v>13</v>
      </c>
      <c r="Q85" s="160" t="s">
        <v>13</v>
      </c>
      <c r="R85" s="155" t="s">
        <v>13</v>
      </c>
      <c r="S85" s="160" t="s">
        <v>13</v>
      </c>
      <c r="T85" s="169" t="s">
        <v>13</v>
      </c>
      <c r="U85" s="88" t="s">
        <v>13</v>
      </c>
      <c r="V85" s="155" t="s">
        <v>13</v>
      </c>
      <c r="W85" s="88" t="s">
        <v>13</v>
      </c>
      <c r="X85" s="155">
        <v>4</v>
      </c>
      <c r="Y85" s="160" t="s">
        <v>13</v>
      </c>
      <c r="Z85" s="155" t="s">
        <v>13</v>
      </c>
      <c r="AA85" s="35">
        <v>0</v>
      </c>
      <c r="AB85" s="36">
        <v>0</v>
      </c>
      <c r="AC85" s="36">
        <v>0</v>
      </c>
      <c r="AD85" s="36">
        <v>0</v>
      </c>
      <c r="AE85" s="36">
        <v>0</v>
      </c>
      <c r="AF85" s="34"/>
      <c r="AG85" s="34"/>
      <c r="AH85" s="21"/>
      <c r="AI85" s="156"/>
      <c r="AJ85" s="22"/>
      <c r="AK85" s="23"/>
      <c r="AL85" s="163"/>
      <c r="AM85" s="163"/>
      <c r="AN85" s="163"/>
      <c r="AO85" s="24"/>
      <c r="AP85" s="23"/>
      <c r="AQ85" s="163"/>
      <c r="AR85" s="163"/>
      <c r="AS85" s="163"/>
      <c r="AT85" s="24"/>
      <c r="AU85" s="23"/>
      <c r="AV85" s="163"/>
      <c r="AW85" s="163"/>
      <c r="AX85" s="163"/>
      <c r="AY85" s="24"/>
      <c r="AZ85" s="72"/>
    </row>
    <row r="86" spans="1:52" ht="15" customHeight="1" x14ac:dyDescent="0.2">
      <c r="A86" s="87">
        <v>81</v>
      </c>
      <c r="B86" s="87">
        <v>77</v>
      </c>
      <c r="C86" s="87">
        <f t="shared" si="10"/>
        <v>-4</v>
      </c>
      <c r="D86" s="86" t="s">
        <v>227</v>
      </c>
      <c r="E86" s="80">
        <f t="shared" si="7"/>
        <v>4</v>
      </c>
      <c r="F86" s="210"/>
      <c r="G86" s="87">
        <f t="shared" si="8"/>
        <v>1</v>
      </c>
      <c r="H86" s="30"/>
      <c r="I86" s="160" t="s">
        <v>13</v>
      </c>
      <c r="J86" s="155" t="s">
        <v>13</v>
      </c>
      <c r="K86" s="160" t="s">
        <v>13</v>
      </c>
      <c r="L86" s="155" t="s">
        <v>13</v>
      </c>
      <c r="M86" s="160" t="s">
        <v>13</v>
      </c>
      <c r="N86" s="155" t="s">
        <v>13</v>
      </c>
      <c r="O86" s="160" t="s">
        <v>13</v>
      </c>
      <c r="P86" s="155" t="s">
        <v>13</v>
      </c>
      <c r="Q86" s="160" t="s">
        <v>13</v>
      </c>
      <c r="R86" s="155" t="s">
        <v>13</v>
      </c>
      <c r="S86" s="160" t="s">
        <v>13</v>
      </c>
      <c r="T86" s="169" t="s">
        <v>13</v>
      </c>
      <c r="U86" s="88" t="s">
        <v>13</v>
      </c>
      <c r="V86" s="155">
        <v>4</v>
      </c>
      <c r="W86" s="88" t="s">
        <v>13</v>
      </c>
      <c r="X86" s="155" t="s">
        <v>13</v>
      </c>
      <c r="Y86" s="160" t="s">
        <v>13</v>
      </c>
      <c r="Z86" s="155" t="s">
        <v>13</v>
      </c>
      <c r="AA86" s="35">
        <v>0</v>
      </c>
      <c r="AB86" s="36">
        <v>0</v>
      </c>
      <c r="AC86" s="36">
        <v>0</v>
      </c>
      <c r="AD86" s="36">
        <v>0</v>
      </c>
      <c r="AE86" s="36">
        <v>0</v>
      </c>
      <c r="AF86" s="34"/>
      <c r="AG86" s="34"/>
      <c r="AH86" s="21"/>
      <c r="AI86" s="156"/>
      <c r="AJ86" s="22"/>
      <c r="AK86" s="23"/>
      <c r="AL86" s="163"/>
      <c r="AM86" s="163"/>
      <c r="AN86" s="163"/>
      <c r="AO86" s="24"/>
      <c r="AP86" s="23"/>
      <c r="AQ86" s="163"/>
      <c r="AR86" s="163"/>
      <c r="AS86" s="163"/>
      <c r="AT86" s="24"/>
      <c r="AU86" s="23"/>
      <c r="AV86" s="163"/>
      <c r="AW86" s="163"/>
      <c r="AX86" s="163"/>
      <c r="AY86" s="24"/>
      <c r="AZ86" s="72"/>
    </row>
    <row r="87" spans="1:52" ht="15" customHeight="1" x14ac:dyDescent="0.2">
      <c r="A87" s="87">
        <v>82</v>
      </c>
      <c r="B87" s="87">
        <v>78</v>
      </c>
      <c r="C87" s="87">
        <f t="shared" si="10"/>
        <v>-4</v>
      </c>
      <c r="D87" s="86" t="s">
        <v>449</v>
      </c>
      <c r="E87" s="80">
        <f t="shared" si="7"/>
        <v>4</v>
      </c>
      <c r="F87" s="210"/>
      <c r="G87" s="87">
        <f t="shared" si="8"/>
        <v>1</v>
      </c>
      <c r="H87" s="30"/>
      <c r="I87" s="160" t="s">
        <v>13</v>
      </c>
      <c r="J87" s="155" t="s">
        <v>13</v>
      </c>
      <c r="K87" s="160" t="s">
        <v>13</v>
      </c>
      <c r="L87" s="155" t="s">
        <v>13</v>
      </c>
      <c r="M87" s="160" t="s">
        <v>13</v>
      </c>
      <c r="N87" s="155" t="s">
        <v>13</v>
      </c>
      <c r="O87" s="160" t="s">
        <v>13</v>
      </c>
      <c r="P87" s="155" t="s">
        <v>13</v>
      </c>
      <c r="Q87" s="160" t="s">
        <v>13</v>
      </c>
      <c r="R87" s="155" t="s">
        <v>13</v>
      </c>
      <c r="S87" s="160" t="s">
        <v>13</v>
      </c>
      <c r="T87" s="169" t="s">
        <v>13</v>
      </c>
      <c r="U87" s="88" t="s">
        <v>13</v>
      </c>
      <c r="V87" s="155" t="s">
        <v>13</v>
      </c>
      <c r="W87" s="88" t="s">
        <v>13</v>
      </c>
      <c r="X87" s="155" t="s">
        <v>13</v>
      </c>
      <c r="Y87" s="160" t="s">
        <v>13</v>
      </c>
      <c r="Z87" s="155">
        <v>4</v>
      </c>
      <c r="AA87" s="35">
        <v>0</v>
      </c>
      <c r="AB87" s="36">
        <v>0</v>
      </c>
      <c r="AC87" s="36">
        <v>0</v>
      </c>
      <c r="AD87" s="36">
        <v>0</v>
      </c>
      <c r="AE87" s="36">
        <v>0</v>
      </c>
      <c r="AF87" s="34"/>
      <c r="AG87" s="34"/>
      <c r="AH87" s="21"/>
      <c r="AI87" s="156"/>
      <c r="AJ87" s="22"/>
      <c r="AK87" s="23"/>
      <c r="AL87" s="163"/>
      <c r="AM87" s="163"/>
      <c r="AN87" s="163"/>
      <c r="AO87" s="24"/>
      <c r="AP87" s="23"/>
      <c r="AQ87" s="163"/>
      <c r="AR87" s="163"/>
      <c r="AS87" s="163"/>
      <c r="AT87" s="24"/>
      <c r="AU87" s="23"/>
      <c r="AV87" s="163"/>
      <c r="AW87" s="163"/>
      <c r="AX87" s="163"/>
      <c r="AY87" s="24"/>
      <c r="AZ87" s="72"/>
    </row>
    <row r="88" spans="1:52" ht="15" customHeight="1" x14ac:dyDescent="0.2">
      <c r="A88" s="87">
        <v>83</v>
      </c>
      <c r="B88" s="87">
        <v>79</v>
      </c>
      <c r="C88" s="87">
        <f t="shared" si="10"/>
        <v>-4</v>
      </c>
      <c r="D88" s="86" t="s">
        <v>106</v>
      </c>
      <c r="E88" s="80">
        <f t="shared" si="7"/>
        <v>4</v>
      </c>
      <c r="F88" s="210"/>
      <c r="G88" s="87">
        <f t="shared" si="8"/>
        <v>1</v>
      </c>
      <c r="H88" s="30"/>
      <c r="I88" s="160" t="s">
        <v>13</v>
      </c>
      <c r="J88" s="155" t="s">
        <v>13</v>
      </c>
      <c r="K88" s="160" t="s">
        <v>13</v>
      </c>
      <c r="L88" s="155" t="s">
        <v>13</v>
      </c>
      <c r="M88" s="160" t="s">
        <v>13</v>
      </c>
      <c r="N88" s="155" t="s">
        <v>13</v>
      </c>
      <c r="O88" s="160" t="s">
        <v>13</v>
      </c>
      <c r="P88" s="155" t="s">
        <v>13</v>
      </c>
      <c r="Q88" s="160">
        <v>4</v>
      </c>
      <c r="R88" s="155" t="s">
        <v>13</v>
      </c>
      <c r="S88" s="160" t="s">
        <v>13</v>
      </c>
      <c r="T88" s="169" t="s">
        <v>13</v>
      </c>
      <c r="U88" s="88" t="s">
        <v>13</v>
      </c>
      <c r="V88" s="155" t="s">
        <v>13</v>
      </c>
      <c r="W88" s="88" t="s">
        <v>13</v>
      </c>
      <c r="X88" s="155" t="s">
        <v>13</v>
      </c>
      <c r="Y88" s="160" t="s">
        <v>13</v>
      </c>
      <c r="Z88" s="155" t="s">
        <v>13</v>
      </c>
      <c r="AA88" s="35">
        <v>0</v>
      </c>
      <c r="AB88" s="36">
        <v>0</v>
      </c>
      <c r="AC88" s="36">
        <v>0</v>
      </c>
      <c r="AD88" s="36">
        <v>0</v>
      </c>
      <c r="AE88" s="36">
        <v>0</v>
      </c>
      <c r="AF88" s="34"/>
      <c r="AG88" s="34"/>
      <c r="AH88" s="21"/>
      <c r="AI88" s="156"/>
      <c r="AJ88" s="22"/>
      <c r="AK88" s="23"/>
      <c r="AL88" s="163"/>
      <c r="AM88" s="163"/>
      <c r="AN88" s="163"/>
      <c r="AO88" s="24"/>
      <c r="AP88" s="23"/>
      <c r="AQ88" s="163"/>
      <c r="AR88" s="163"/>
      <c r="AS88" s="163"/>
      <c r="AT88" s="24"/>
      <c r="AU88" s="23"/>
      <c r="AV88" s="163"/>
      <c r="AW88" s="163"/>
      <c r="AX88" s="163"/>
      <c r="AY88" s="24"/>
      <c r="AZ88" s="72"/>
    </row>
    <row r="89" spans="1:52" ht="15" customHeight="1" x14ac:dyDescent="0.2">
      <c r="A89" s="87">
        <v>84</v>
      </c>
      <c r="B89" s="87">
        <v>80</v>
      </c>
      <c r="C89" s="87">
        <f t="shared" si="10"/>
        <v>-4</v>
      </c>
      <c r="D89" s="86" t="s">
        <v>978</v>
      </c>
      <c r="E89" s="80">
        <f t="shared" si="7"/>
        <v>4</v>
      </c>
      <c r="F89" s="210"/>
      <c r="G89" s="87">
        <f t="shared" si="8"/>
        <v>1</v>
      </c>
      <c r="H89" s="30"/>
      <c r="I89" s="160" t="s">
        <v>13</v>
      </c>
      <c r="J89" s="155" t="s">
        <v>13</v>
      </c>
      <c r="K89" s="160" t="s">
        <v>13</v>
      </c>
      <c r="L89" s="155" t="s">
        <v>13</v>
      </c>
      <c r="M89" s="160" t="s">
        <v>13</v>
      </c>
      <c r="N89" s="155" t="s">
        <v>13</v>
      </c>
      <c r="O89" s="160" t="s">
        <v>13</v>
      </c>
      <c r="P89" s="155" t="s">
        <v>13</v>
      </c>
      <c r="Q89" s="160" t="s">
        <v>13</v>
      </c>
      <c r="R89" s="155" t="s">
        <v>13</v>
      </c>
      <c r="S89" s="160" t="s">
        <v>13</v>
      </c>
      <c r="T89" s="169" t="s">
        <v>13</v>
      </c>
      <c r="U89" s="88" t="s">
        <v>13</v>
      </c>
      <c r="V89" s="155" t="s">
        <v>13</v>
      </c>
      <c r="W89" s="88" t="s">
        <v>13</v>
      </c>
      <c r="X89" s="155" t="s">
        <v>13</v>
      </c>
      <c r="Y89" s="160">
        <v>4</v>
      </c>
      <c r="Z89" s="155" t="s">
        <v>13</v>
      </c>
      <c r="AA89" s="35">
        <v>0</v>
      </c>
      <c r="AB89" s="36">
        <v>0</v>
      </c>
      <c r="AC89" s="36">
        <v>0</v>
      </c>
      <c r="AD89" s="36">
        <v>0</v>
      </c>
      <c r="AE89" s="36">
        <v>0</v>
      </c>
      <c r="AF89" s="34"/>
      <c r="AG89" s="34"/>
      <c r="AH89" s="21"/>
      <c r="AI89" s="156"/>
      <c r="AJ89" s="22"/>
      <c r="AK89" s="23"/>
      <c r="AL89" s="163"/>
      <c r="AM89" s="163"/>
      <c r="AN89" s="163"/>
      <c r="AO89" s="24"/>
      <c r="AP89" s="23"/>
      <c r="AQ89" s="163"/>
      <c r="AR89" s="163"/>
      <c r="AS89" s="163"/>
      <c r="AT89" s="24"/>
      <c r="AU89" s="23"/>
      <c r="AV89" s="163"/>
      <c r="AW89" s="163"/>
      <c r="AX89" s="163"/>
      <c r="AY89" s="24"/>
      <c r="AZ89" s="72"/>
    </row>
    <row r="90" spans="1:52" ht="15" customHeight="1" x14ac:dyDescent="0.2">
      <c r="A90" s="87">
        <v>85</v>
      </c>
      <c r="B90" s="87">
        <v>82</v>
      </c>
      <c r="C90" s="87">
        <f t="shared" si="10"/>
        <v>-3</v>
      </c>
      <c r="D90" s="86" t="s">
        <v>1066</v>
      </c>
      <c r="E90" s="80">
        <f t="shared" si="7"/>
        <v>4</v>
      </c>
      <c r="F90" s="210"/>
      <c r="G90" s="87">
        <f t="shared" si="8"/>
        <v>1</v>
      </c>
      <c r="H90" s="30"/>
      <c r="I90" s="160" t="s">
        <v>13</v>
      </c>
      <c r="J90" s="155" t="s">
        <v>13</v>
      </c>
      <c r="K90" s="160" t="s">
        <v>13</v>
      </c>
      <c r="L90" s="155" t="s">
        <v>13</v>
      </c>
      <c r="M90" s="160" t="s">
        <v>13</v>
      </c>
      <c r="N90" s="155" t="s">
        <v>13</v>
      </c>
      <c r="O90" s="160" t="s">
        <v>13</v>
      </c>
      <c r="P90" s="155" t="s">
        <v>13</v>
      </c>
      <c r="Q90" s="160" t="s">
        <v>13</v>
      </c>
      <c r="R90" s="155" t="s">
        <v>13</v>
      </c>
      <c r="S90" s="160" t="s">
        <v>13</v>
      </c>
      <c r="T90" s="169">
        <v>4</v>
      </c>
      <c r="U90" s="88" t="s">
        <v>13</v>
      </c>
      <c r="V90" s="155" t="s">
        <v>13</v>
      </c>
      <c r="W90" s="88" t="s">
        <v>13</v>
      </c>
      <c r="X90" s="155" t="s">
        <v>13</v>
      </c>
      <c r="Y90" s="160" t="s">
        <v>13</v>
      </c>
      <c r="Z90" s="155" t="s">
        <v>13</v>
      </c>
      <c r="AA90" s="35">
        <v>0</v>
      </c>
      <c r="AB90" s="36">
        <v>0</v>
      </c>
      <c r="AC90" s="36">
        <v>0</v>
      </c>
      <c r="AD90" s="36">
        <v>0</v>
      </c>
      <c r="AE90" s="36">
        <v>0</v>
      </c>
      <c r="AF90" s="34"/>
      <c r="AG90" s="34"/>
      <c r="AH90" s="21"/>
      <c r="AI90" s="156"/>
      <c r="AJ90" s="22"/>
      <c r="AK90" s="23"/>
      <c r="AL90" s="163"/>
      <c r="AM90" s="163"/>
      <c r="AN90" s="163"/>
      <c r="AO90" s="24"/>
      <c r="AP90" s="23"/>
      <c r="AQ90" s="163"/>
      <c r="AR90" s="163"/>
      <c r="AS90" s="163"/>
      <c r="AT90" s="24"/>
      <c r="AU90" s="23"/>
      <c r="AV90" s="163"/>
      <c r="AW90" s="163"/>
      <c r="AX90" s="163"/>
      <c r="AY90" s="24"/>
      <c r="AZ90" s="72"/>
    </row>
    <row r="91" spans="1:52" ht="15" customHeight="1" x14ac:dyDescent="0.2">
      <c r="A91" s="87">
        <v>86</v>
      </c>
      <c r="B91" s="87">
        <v>83</v>
      </c>
      <c r="C91" s="87">
        <f t="shared" si="10"/>
        <v>-3</v>
      </c>
      <c r="D91" s="86" t="s">
        <v>1407</v>
      </c>
      <c r="E91" s="80">
        <f t="shared" si="7"/>
        <v>4</v>
      </c>
      <c r="F91" s="210"/>
      <c r="G91" s="87">
        <f t="shared" si="8"/>
        <v>1</v>
      </c>
      <c r="H91" s="30"/>
      <c r="I91" s="160" t="s">
        <v>13</v>
      </c>
      <c r="J91" s="155" t="s">
        <v>13</v>
      </c>
      <c r="K91" s="160" t="s">
        <v>13</v>
      </c>
      <c r="L91" s="155" t="s">
        <v>13</v>
      </c>
      <c r="M91" s="160" t="s">
        <v>13</v>
      </c>
      <c r="N91" s="155" t="s">
        <v>13</v>
      </c>
      <c r="O91" s="160" t="s">
        <v>13</v>
      </c>
      <c r="P91" s="155" t="s">
        <v>13</v>
      </c>
      <c r="Q91" s="160" t="s">
        <v>13</v>
      </c>
      <c r="R91" s="155">
        <v>4</v>
      </c>
      <c r="S91" s="160" t="s">
        <v>13</v>
      </c>
      <c r="T91" s="169" t="s">
        <v>13</v>
      </c>
      <c r="U91" s="88" t="s">
        <v>13</v>
      </c>
      <c r="V91" s="155" t="s">
        <v>13</v>
      </c>
      <c r="W91" s="88" t="s">
        <v>13</v>
      </c>
      <c r="X91" s="155" t="s">
        <v>13</v>
      </c>
      <c r="Y91" s="160" t="s">
        <v>13</v>
      </c>
      <c r="Z91" s="155" t="s">
        <v>13</v>
      </c>
      <c r="AA91" s="35">
        <v>0</v>
      </c>
      <c r="AB91" s="36">
        <v>0</v>
      </c>
      <c r="AC91" s="36">
        <v>0</v>
      </c>
      <c r="AD91" s="36">
        <v>0</v>
      </c>
      <c r="AE91" s="36">
        <v>0</v>
      </c>
      <c r="AF91" s="34"/>
      <c r="AG91" s="34"/>
      <c r="AH91" s="21"/>
      <c r="AI91" s="156"/>
      <c r="AJ91" s="22"/>
      <c r="AK91" s="23"/>
      <c r="AL91" s="163"/>
      <c r="AM91" s="163"/>
      <c r="AN91" s="163"/>
      <c r="AO91" s="24"/>
      <c r="AP91" s="23"/>
      <c r="AQ91" s="163"/>
      <c r="AR91" s="163"/>
      <c r="AS91" s="163"/>
      <c r="AT91" s="24"/>
      <c r="AU91" s="23"/>
      <c r="AV91" s="163"/>
      <c r="AW91" s="163"/>
      <c r="AX91" s="163"/>
      <c r="AY91" s="24"/>
      <c r="AZ91" s="72"/>
    </row>
    <row r="92" spans="1:52" ht="15" customHeight="1" x14ac:dyDescent="0.2">
      <c r="A92" s="87">
        <v>87</v>
      </c>
      <c r="B92" s="87">
        <v>84</v>
      </c>
      <c r="C92" s="87">
        <f t="shared" si="10"/>
        <v>-3</v>
      </c>
      <c r="D92" s="86" t="s">
        <v>39</v>
      </c>
      <c r="E92" s="80">
        <f t="shared" si="7"/>
        <v>4</v>
      </c>
      <c r="F92" s="210"/>
      <c r="G92" s="87">
        <f t="shared" si="8"/>
        <v>1</v>
      </c>
      <c r="H92" s="30"/>
      <c r="I92" s="160" t="s">
        <v>13</v>
      </c>
      <c r="J92" s="155" t="s">
        <v>13</v>
      </c>
      <c r="K92" s="160">
        <v>4</v>
      </c>
      <c r="L92" s="155" t="s">
        <v>13</v>
      </c>
      <c r="M92" s="160" t="s">
        <v>13</v>
      </c>
      <c r="N92" s="155" t="s">
        <v>13</v>
      </c>
      <c r="O92" s="160" t="s">
        <v>13</v>
      </c>
      <c r="P92" s="155" t="s">
        <v>13</v>
      </c>
      <c r="Q92" s="160" t="s">
        <v>13</v>
      </c>
      <c r="R92" s="155" t="s">
        <v>13</v>
      </c>
      <c r="S92" s="160" t="s">
        <v>13</v>
      </c>
      <c r="T92" s="169" t="s">
        <v>13</v>
      </c>
      <c r="U92" s="88" t="s">
        <v>13</v>
      </c>
      <c r="V92" s="155" t="s">
        <v>13</v>
      </c>
      <c r="W92" s="88" t="s">
        <v>13</v>
      </c>
      <c r="X92" s="155" t="s">
        <v>13</v>
      </c>
      <c r="Y92" s="160" t="s">
        <v>13</v>
      </c>
      <c r="Z92" s="155" t="s">
        <v>13</v>
      </c>
      <c r="AA92" s="35">
        <v>0</v>
      </c>
      <c r="AB92" s="36">
        <v>0</v>
      </c>
      <c r="AC92" s="36">
        <v>0</v>
      </c>
      <c r="AD92" s="36">
        <v>0</v>
      </c>
      <c r="AE92" s="36">
        <v>0</v>
      </c>
      <c r="AF92" s="34"/>
      <c r="AG92" s="34"/>
      <c r="AH92" s="21"/>
      <c r="AI92" s="156"/>
      <c r="AJ92" s="22"/>
      <c r="AK92" s="23"/>
      <c r="AL92" s="163"/>
      <c r="AM92" s="163"/>
      <c r="AN92" s="163"/>
      <c r="AO92" s="24"/>
      <c r="AP92" s="23"/>
      <c r="AQ92" s="163"/>
      <c r="AR92" s="163"/>
      <c r="AS92" s="163"/>
      <c r="AT92" s="24"/>
      <c r="AU92" s="23"/>
      <c r="AV92" s="163"/>
      <c r="AW92" s="163"/>
      <c r="AX92" s="163"/>
      <c r="AY92" s="24"/>
      <c r="AZ92" s="72"/>
    </row>
    <row r="93" spans="1:52" ht="15" customHeight="1" x14ac:dyDescent="0.2">
      <c r="A93" s="87">
        <v>88</v>
      </c>
      <c r="B93" s="87"/>
      <c r="C93" s="87"/>
      <c r="D93" s="86" t="s">
        <v>1650</v>
      </c>
      <c r="E93" s="80">
        <f t="shared" si="7"/>
        <v>4</v>
      </c>
      <c r="F93" s="210"/>
      <c r="G93" s="87">
        <f t="shared" si="8"/>
        <v>1</v>
      </c>
      <c r="H93" s="30"/>
      <c r="I93" s="160">
        <v>4</v>
      </c>
      <c r="J93" s="155" t="s">
        <v>13</v>
      </c>
      <c r="K93" s="160" t="s">
        <v>13</v>
      </c>
      <c r="L93" s="155" t="s">
        <v>13</v>
      </c>
      <c r="M93" s="160" t="s">
        <v>13</v>
      </c>
      <c r="N93" s="155" t="s">
        <v>13</v>
      </c>
      <c r="O93" s="160" t="s">
        <v>13</v>
      </c>
      <c r="P93" s="155" t="s">
        <v>13</v>
      </c>
      <c r="Q93" s="160" t="s">
        <v>13</v>
      </c>
      <c r="R93" s="155" t="s">
        <v>13</v>
      </c>
      <c r="S93" s="160" t="s">
        <v>13</v>
      </c>
      <c r="T93" s="169" t="s">
        <v>13</v>
      </c>
      <c r="U93" s="88" t="s">
        <v>13</v>
      </c>
      <c r="V93" s="155" t="s">
        <v>13</v>
      </c>
      <c r="W93" s="88" t="s">
        <v>13</v>
      </c>
      <c r="X93" s="155" t="s">
        <v>13</v>
      </c>
      <c r="Y93" s="160" t="s">
        <v>13</v>
      </c>
      <c r="Z93" s="155" t="s">
        <v>13</v>
      </c>
      <c r="AA93" s="35">
        <v>0</v>
      </c>
      <c r="AB93" s="36">
        <v>0</v>
      </c>
      <c r="AC93" s="36">
        <v>0</v>
      </c>
      <c r="AD93" s="36">
        <v>0</v>
      </c>
      <c r="AE93" s="36">
        <v>0</v>
      </c>
      <c r="AF93" s="34"/>
      <c r="AG93" s="34"/>
      <c r="AH93" s="21"/>
      <c r="AI93" s="156"/>
      <c r="AJ93" s="22"/>
      <c r="AK93" s="23"/>
      <c r="AL93" s="163"/>
      <c r="AM93" s="163"/>
      <c r="AN93" s="163"/>
      <c r="AO93" s="24"/>
      <c r="AP93" s="23"/>
      <c r="AQ93" s="163"/>
      <c r="AR93" s="163"/>
      <c r="AS93" s="163"/>
      <c r="AT93" s="24"/>
      <c r="AU93" s="23"/>
      <c r="AV93" s="163"/>
      <c r="AW93" s="163"/>
      <c r="AX93" s="163"/>
      <c r="AY93" s="24"/>
      <c r="AZ93" s="72"/>
    </row>
    <row r="94" spans="1:52" ht="15" customHeight="1" x14ac:dyDescent="0.2">
      <c r="A94" s="87">
        <v>89</v>
      </c>
      <c r="B94" s="87">
        <v>85</v>
      </c>
      <c r="C94" s="87">
        <f t="shared" ref="C94:C103" si="11">B94-A94</f>
        <v>-4</v>
      </c>
      <c r="D94" s="86" t="s">
        <v>509</v>
      </c>
      <c r="E94" s="80">
        <f t="shared" si="7"/>
        <v>3</v>
      </c>
      <c r="F94" s="210"/>
      <c r="G94" s="87">
        <f t="shared" si="8"/>
        <v>1</v>
      </c>
      <c r="H94" s="30"/>
      <c r="I94" s="160" t="s">
        <v>13</v>
      </c>
      <c r="J94" s="155" t="s">
        <v>13</v>
      </c>
      <c r="K94" s="160" t="s">
        <v>13</v>
      </c>
      <c r="L94" s="155" t="s">
        <v>13</v>
      </c>
      <c r="M94" s="160" t="s">
        <v>13</v>
      </c>
      <c r="N94" s="155" t="s">
        <v>13</v>
      </c>
      <c r="O94" s="160" t="s">
        <v>13</v>
      </c>
      <c r="P94" s="155" t="s">
        <v>13</v>
      </c>
      <c r="Q94" s="160" t="s">
        <v>13</v>
      </c>
      <c r="R94" s="155" t="s">
        <v>13</v>
      </c>
      <c r="S94" s="160" t="s">
        <v>13</v>
      </c>
      <c r="T94" s="169" t="s">
        <v>13</v>
      </c>
      <c r="U94" s="88" t="s">
        <v>13</v>
      </c>
      <c r="V94" s="155">
        <v>3</v>
      </c>
      <c r="W94" s="88" t="s">
        <v>13</v>
      </c>
      <c r="X94" s="155" t="s">
        <v>13</v>
      </c>
      <c r="Y94" s="160" t="s">
        <v>13</v>
      </c>
      <c r="Z94" s="155" t="s">
        <v>13</v>
      </c>
      <c r="AA94" s="35">
        <v>0</v>
      </c>
      <c r="AB94" s="36">
        <v>0</v>
      </c>
      <c r="AC94" s="36">
        <v>0</v>
      </c>
      <c r="AD94" s="36">
        <v>0</v>
      </c>
      <c r="AE94" s="36">
        <v>0</v>
      </c>
      <c r="AF94" s="34"/>
      <c r="AG94" s="34"/>
      <c r="AH94" s="21"/>
      <c r="AI94" s="156"/>
      <c r="AJ94" s="22"/>
      <c r="AK94" s="23"/>
      <c r="AL94" s="163"/>
      <c r="AM94" s="163"/>
      <c r="AN94" s="163"/>
      <c r="AO94" s="24"/>
      <c r="AP94" s="23"/>
      <c r="AQ94" s="163"/>
      <c r="AR94" s="163"/>
      <c r="AS94" s="163"/>
      <c r="AT94" s="24"/>
      <c r="AU94" s="23"/>
      <c r="AV94" s="163"/>
      <c r="AW94" s="163"/>
      <c r="AX94" s="163"/>
      <c r="AY94" s="24"/>
      <c r="AZ94" s="72"/>
    </row>
    <row r="95" spans="1:52" ht="15" customHeight="1" x14ac:dyDescent="0.2">
      <c r="A95" s="87">
        <v>90</v>
      </c>
      <c r="B95" s="87">
        <v>86</v>
      </c>
      <c r="C95" s="87">
        <f t="shared" si="11"/>
        <v>-4</v>
      </c>
      <c r="D95" s="86" t="s">
        <v>395</v>
      </c>
      <c r="E95" s="80">
        <f t="shared" si="7"/>
        <v>3</v>
      </c>
      <c r="F95" s="210"/>
      <c r="G95" s="87">
        <f t="shared" si="8"/>
        <v>1</v>
      </c>
      <c r="H95" s="30"/>
      <c r="I95" s="160" t="s">
        <v>13</v>
      </c>
      <c r="J95" s="155" t="s">
        <v>13</v>
      </c>
      <c r="K95" s="160" t="s">
        <v>13</v>
      </c>
      <c r="L95" s="155" t="s">
        <v>13</v>
      </c>
      <c r="M95" s="160" t="s">
        <v>13</v>
      </c>
      <c r="N95" s="155" t="s">
        <v>13</v>
      </c>
      <c r="O95" s="160" t="s">
        <v>13</v>
      </c>
      <c r="P95" s="155" t="s">
        <v>13</v>
      </c>
      <c r="Q95" s="160" t="s">
        <v>13</v>
      </c>
      <c r="R95" s="155" t="s">
        <v>13</v>
      </c>
      <c r="S95" s="160" t="s">
        <v>13</v>
      </c>
      <c r="T95" s="169" t="s">
        <v>13</v>
      </c>
      <c r="U95" s="88" t="s">
        <v>13</v>
      </c>
      <c r="V95" s="155" t="s">
        <v>13</v>
      </c>
      <c r="W95" s="88">
        <v>3</v>
      </c>
      <c r="X95" s="155" t="s">
        <v>13</v>
      </c>
      <c r="Y95" s="160" t="s">
        <v>13</v>
      </c>
      <c r="Z95" s="155" t="s">
        <v>13</v>
      </c>
      <c r="AA95" s="35">
        <v>0</v>
      </c>
      <c r="AB95" s="36">
        <v>0</v>
      </c>
      <c r="AC95" s="36">
        <v>0</v>
      </c>
      <c r="AD95" s="36">
        <v>0</v>
      </c>
      <c r="AE95" s="36">
        <v>0</v>
      </c>
      <c r="AF95" s="34"/>
      <c r="AG95" s="34"/>
      <c r="AH95" s="21"/>
      <c r="AI95" s="156"/>
      <c r="AJ95" s="22"/>
      <c r="AK95" s="23"/>
      <c r="AL95" s="163"/>
      <c r="AM95" s="163"/>
      <c r="AN95" s="163"/>
      <c r="AO95" s="24"/>
      <c r="AP95" s="23"/>
      <c r="AQ95" s="163"/>
      <c r="AR95" s="163"/>
      <c r="AS95" s="163"/>
      <c r="AT95" s="24"/>
      <c r="AU95" s="23"/>
      <c r="AV95" s="163"/>
      <c r="AW95" s="163"/>
      <c r="AX95" s="163"/>
      <c r="AY95" s="24"/>
      <c r="AZ95" s="72"/>
    </row>
    <row r="96" spans="1:52" ht="15" customHeight="1" x14ac:dyDescent="0.2">
      <c r="A96" s="87">
        <v>91</v>
      </c>
      <c r="B96" s="87">
        <v>87</v>
      </c>
      <c r="C96" s="87">
        <f t="shared" si="11"/>
        <v>-4</v>
      </c>
      <c r="D96" s="86" t="s">
        <v>862</v>
      </c>
      <c r="E96" s="80">
        <f t="shared" si="7"/>
        <v>3</v>
      </c>
      <c r="F96" s="210"/>
      <c r="G96" s="87">
        <f t="shared" si="8"/>
        <v>1</v>
      </c>
      <c r="H96" s="30"/>
      <c r="I96" s="160" t="s">
        <v>13</v>
      </c>
      <c r="J96" s="155" t="s">
        <v>13</v>
      </c>
      <c r="K96" s="160" t="s">
        <v>13</v>
      </c>
      <c r="L96" s="155" t="s">
        <v>13</v>
      </c>
      <c r="M96" s="160" t="s">
        <v>13</v>
      </c>
      <c r="N96" s="155" t="s">
        <v>13</v>
      </c>
      <c r="O96" s="160" t="s">
        <v>13</v>
      </c>
      <c r="P96" s="155" t="s">
        <v>13</v>
      </c>
      <c r="Q96" s="160" t="s">
        <v>13</v>
      </c>
      <c r="R96" s="155" t="s">
        <v>13</v>
      </c>
      <c r="S96" s="160" t="s">
        <v>13</v>
      </c>
      <c r="T96" s="169" t="s">
        <v>13</v>
      </c>
      <c r="U96" s="88" t="s">
        <v>13</v>
      </c>
      <c r="V96" s="155" t="s">
        <v>13</v>
      </c>
      <c r="W96" s="88" t="s">
        <v>13</v>
      </c>
      <c r="X96" s="155">
        <v>3</v>
      </c>
      <c r="Y96" s="160" t="s">
        <v>13</v>
      </c>
      <c r="Z96" s="155" t="s">
        <v>13</v>
      </c>
      <c r="AA96" s="35">
        <v>0</v>
      </c>
      <c r="AB96" s="36">
        <v>0</v>
      </c>
      <c r="AC96" s="36">
        <v>0</v>
      </c>
      <c r="AD96" s="36">
        <v>0</v>
      </c>
      <c r="AE96" s="36">
        <v>0</v>
      </c>
      <c r="AF96" s="34"/>
      <c r="AG96" s="34"/>
      <c r="AH96" s="21"/>
      <c r="AI96" s="156"/>
      <c r="AJ96" s="22"/>
      <c r="AK96" s="23"/>
      <c r="AL96" s="163"/>
      <c r="AM96" s="163"/>
      <c r="AN96" s="163"/>
      <c r="AO96" s="24"/>
      <c r="AP96" s="23"/>
      <c r="AQ96" s="163"/>
      <c r="AR96" s="163"/>
      <c r="AS96" s="163"/>
      <c r="AT96" s="24"/>
      <c r="AU96" s="23"/>
      <c r="AV96" s="163"/>
      <c r="AW96" s="163"/>
      <c r="AX96" s="163"/>
      <c r="AY96" s="24"/>
      <c r="AZ96" s="72"/>
    </row>
    <row r="97" spans="1:52" ht="15" customHeight="1" x14ac:dyDescent="0.2">
      <c r="A97" s="87">
        <v>92</v>
      </c>
      <c r="B97" s="87">
        <v>88</v>
      </c>
      <c r="C97" s="87">
        <f t="shared" si="11"/>
        <v>-4</v>
      </c>
      <c r="D97" s="86" t="s">
        <v>1067</v>
      </c>
      <c r="E97" s="80">
        <f t="shared" si="7"/>
        <v>3</v>
      </c>
      <c r="F97" s="210"/>
      <c r="G97" s="87">
        <f t="shared" si="8"/>
        <v>1</v>
      </c>
      <c r="H97" s="30"/>
      <c r="I97" s="160" t="s">
        <v>13</v>
      </c>
      <c r="J97" s="155" t="s">
        <v>13</v>
      </c>
      <c r="K97" s="160" t="s">
        <v>13</v>
      </c>
      <c r="L97" s="155" t="s">
        <v>13</v>
      </c>
      <c r="M97" s="160" t="s">
        <v>13</v>
      </c>
      <c r="N97" s="155" t="s">
        <v>13</v>
      </c>
      <c r="O97" s="160" t="s">
        <v>13</v>
      </c>
      <c r="P97" s="155" t="s">
        <v>13</v>
      </c>
      <c r="Q97" s="160" t="s">
        <v>13</v>
      </c>
      <c r="R97" s="155" t="s">
        <v>13</v>
      </c>
      <c r="S97" s="160" t="s">
        <v>13</v>
      </c>
      <c r="T97" s="169">
        <v>3</v>
      </c>
      <c r="U97" s="88" t="s">
        <v>13</v>
      </c>
      <c r="V97" s="155" t="s">
        <v>13</v>
      </c>
      <c r="W97" s="88" t="s">
        <v>13</v>
      </c>
      <c r="X97" s="155" t="s">
        <v>13</v>
      </c>
      <c r="Y97" s="160" t="s">
        <v>13</v>
      </c>
      <c r="Z97" s="155" t="s">
        <v>13</v>
      </c>
      <c r="AA97" s="35">
        <v>0</v>
      </c>
      <c r="AB97" s="36">
        <v>0</v>
      </c>
      <c r="AC97" s="36">
        <v>0</v>
      </c>
      <c r="AD97" s="36">
        <v>0</v>
      </c>
      <c r="AE97" s="36">
        <v>0</v>
      </c>
      <c r="AF97" s="34"/>
      <c r="AG97" s="34"/>
      <c r="AH97" s="21"/>
      <c r="AI97" s="156"/>
      <c r="AJ97" s="22"/>
      <c r="AK97" s="23"/>
      <c r="AL97" s="163"/>
      <c r="AM97" s="163"/>
      <c r="AN97" s="163"/>
      <c r="AO97" s="24"/>
      <c r="AP97" s="23"/>
      <c r="AQ97" s="163"/>
      <c r="AR97" s="163"/>
      <c r="AS97" s="163"/>
      <c r="AT97" s="24"/>
      <c r="AU97" s="23"/>
      <c r="AV97" s="163"/>
      <c r="AW97" s="163"/>
      <c r="AX97" s="163"/>
      <c r="AY97" s="24"/>
      <c r="AZ97" s="72"/>
    </row>
    <row r="98" spans="1:52" ht="15" customHeight="1" x14ac:dyDescent="0.2">
      <c r="A98" s="87">
        <v>93</v>
      </c>
      <c r="B98" s="87">
        <v>89</v>
      </c>
      <c r="C98" s="87">
        <f t="shared" si="11"/>
        <v>-4</v>
      </c>
      <c r="D98" s="86" t="s">
        <v>1363</v>
      </c>
      <c r="E98" s="80">
        <f t="shared" si="7"/>
        <v>3</v>
      </c>
      <c r="F98" s="210"/>
      <c r="G98" s="87">
        <f t="shared" si="8"/>
        <v>1</v>
      </c>
      <c r="H98" s="30"/>
      <c r="I98" s="160" t="s">
        <v>13</v>
      </c>
      <c r="J98" s="155" t="s">
        <v>13</v>
      </c>
      <c r="K98" s="160" t="s">
        <v>13</v>
      </c>
      <c r="L98" s="155">
        <v>3</v>
      </c>
      <c r="M98" s="160" t="s">
        <v>13</v>
      </c>
      <c r="N98" s="155" t="s">
        <v>13</v>
      </c>
      <c r="O98" s="160" t="s">
        <v>13</v>
      </c>
      <c r="P98" s="155" t="s">
        <v>13</v>
      </c>
      <c r="Q98" s="160" t="s">
        <v>13</v>
      </c>
      <c r="R98" s="155" t="s">
        <v>13</v>
      </c>
      <c r="S98" s="160" t="s">
        <v>13</v>
      </c>
      <c r="T98" s="169" t="s">
        <v>13</v>
      </c>
      <c r="U98" s="88" t="s">
        <v>13</v>
      </c>
      <c r="V98" s="155" t="s">
        <v>13</v>
      </c>
      <c r="W98" s="88" t="s">
        <v>13</v>
      </c>
      <c r="X98" s="155" t="s">
        <v>13</v>
      </c>
      <c r="Y98" s="160" t="s">
        <v>13</v>
      </c>
      <c r="Z98" s="155" t="s">
        <v>13</v>
      </c>
      <c r="AA98" s="35">
        <v>0</v>
      </c>
      <c r="AB98" s="36">
        <v>0</v>
      </c>
      <c r="AC98" s="36">
        <v>0</v>
      </c>
      <c r="AD98" s="36">
        <v>0</v>
      </c>
      <c r="AE98" s="36">
        <v>0</v>
      </c>
      <c r="AF98" s="34"/>
      <c r="AG98" s="34"/>
      <c r="AH98" s="21"/>
      <c r="AI98" s="156"/>
      <c r="AJ98" s="22"/>
      <c r="AK98" s="23"/>
      <c r="AL98" s="163"/>
      <c r="AM98" s="163"/>
      <c r="AN98" s="163"/>
      <c r="AO98" s="24"/>
      <c r="AP98" s="23"/>
      <c r="AQ98" s="163"/>
      <c r="AR98" s="163"/>
      <c r="AS98" s="163"/>
      <c r="AT98" s="24"/>
      <c r="AU98" s="23"/>
      <c r="AV98" s="163"/>
      <c r="AW98" s="163"/>
      <c r="AX98" s="163"/>
      <c r="AY98" s="24"/>
      <c r="AZ98" s="72"/>
    </row>
    <row r="99" spans="1:52" ht="15" customHeight="1" x14ac:dyDescent="0.2">
      <c r="A99" s="87">
        <v>94</v>
      </c>
      <c r="B99" s="87">
        <v>90</v>
      </c>
      <c r="C99" s="87">
        <f t="shared" si="11"/>
        <v>-4</v>
      </c>
      <c r="D99" s="86" t="s">
        <v>1309</v>
      </c>
      <c r="E99" s="80">
        <f t="shared" si="7"/>
        <v>3</v>
      </c>
      <c r="F99" s="210"/>
      <c r="G99" s="87">
        <f t="shared" si="8"/>
        <v>1</v>
      </c>
      <c r="H99" s="30"/>
      <c r="I99" s="160" t="s">
        <v>13</v>
      </c>
      <c r="J99" s="155" t="s">
        <v>13</v>
      </c>
      <c r="K99" s="160" t="s">
        <v>13</v>
      </c>
      <c r="L99" s="155" t="s">
        <v>13</v>
      </c>
      <c r="M99" s="160" t="s">
        <v>13</v>
      </c>
      <c r="N99" s="155" t="s">
        <v>13</v>
      </c>
      <c r="O99" s="160" t="s">
        <v>13</v>
      </c>
      <c r="P99" s="155" t="s">
        <v>13</v>
      </c>
      <c r="Q99" s="160" t="s">
        <v>13</v>
      </c>
      <c r="R99" s="155">
        <v>3</v>
      </c>
      <c r="S99" s="160" t="s">
        <v>13</v>
      </c>
      <c r="T99" s="169" t="s">
        <v>13</v>
      </c>
      <c r="U99" s="88" t="s">
        <v>13</v>
      </c>
      <c r="V99" s="155" t="s">
        <v>13</v>
      </c>
      <c r="W99" s="88" t="s">
        <v>13</v>
      </c>
      <c r="X99" s="155" t="s">
        <v>13</v>
      </c>
      <c r="Y99" s="160" t="s">
        <v>13</v>
      </c>
      <c r="Z99" s="155" t="s">
        <v>13</v>
      </c>
      <c r="AA99" s="35">
        <v>0</v>
      </c>
      <c r="AB99" s="36">
        <v>0</v>
      </c>
      <c r="AC99" s="36">
        <v>0</v>
      </c>
      <c r="AD99" s="36">
        <v>0</v>
      </c>
      <c r="AE99" s="36">
        <v>0</v>
      </c>
      <c r="AF99" s="34"/>
      <c r="AG99" s="34"/>
      <c r="AH99" s="21"/>
      <c r="AI99" s="156"/>
      <c r="AJ99" s="22"/>
      <c r="AK99" s="23"/>
      <c r="AL99" s="163"/>
      <c r="AM99" s="163"/>
      <c r="AN99" s="163"/>
      <c r="AO99" s="24"/>
      <c r="AP99" s="23"/>
      <c r="AQ99" s="163"/>
      <c r="AR99" s="163"/>
      <c r="AS99" s="163"/>
      <c r="AT99" s="24"/>
      <c r="AU99" s="23"/>
      <c r="AV99" s="163"/>
      <c r="AW99" s="163"/>
      <c r="AX99" s="163"/>
      <c r="AY99" s="24"/>
      <c r="AZ99" s="72"/>
    </row>
    <row r="100" spans="1:52" ht="15" customHeight="1" x14ac:dyDescent="0.2">
      <c r="A100" s="87">
        <v>95</v>
      </c>
      <c r="B100" s="87">
        <v>91</v>
      </c>
      <c r="C100" s="87">
        <f t="shared" si="11"/>
        <v>-4</v>
      </c>
      <c r="D100" s="86" t="s">
        <v>1483</v>
      </c>
      <c r="E100" s="80">
        <f t="shared" si="7"/>
        <v>3</v>
      </c>
      <c r="F100" s="210"/>
      <c r="G100" s="87">
        <f t="shared" si="8"/>
        <v>1</v>
      </c>
      <c r="H100" s="30"/>
      <c r="I100" s="160" t="s">
        <v>13</v>
      </c>
      <c r="J100" s="155" t="s">
        <v>13</v>
      </c>
      <c r="K100" s="160" t="s">
        <v>13</v>
      </c>
      <c r="L100" s="155" t="s">
        <v>13</v>
      </c>
      <c r="M100" s="160" t="s">
        <v>13</v>
      </c>
      <c r="N100" s="155" t="s">
        <v>13</v>
      </c>
      <c r="O100" s="160" t="s">
        <v>13</v>
      </c>
      <c r="P100" s="155" t="s">
        <v>13</v>
      </c>
      <c r="Q100" s="160">
        <v>3</v>
      </c>
      <c r="R100" s="155" t="s">
        <v>13</v>
      </c>
      <c r="S100" s="160" t="s">
        <v>13</v>
      </c>
      <c r="T100" s="169" t="s">
        <v>13</v>
      </c>
      <c r="U100" s="88" t="s">
        <v>13</v>
      </c>
      <c r="V100" s="155" t="s">
        <v>13</v>
      </c>
      <c r="W100" s="88" t="s">
        <v>13</v>
      </c>
      <c r="X100" s="155" t="s">
        <v>13</v>
      </c>
      <c r="Y100" s="160" t="s">
        <v>13</v>
      </c>
      <c r="Z100" s="155" t="s">
        <v>13</v>
      </c>
      <c r="AA100" s="35">
        <v>0</v>
      </c>
      <c r="AB100" s="36">
        <v>0</v>
      </c>
      <c r="AC100" s="36">
        <v>0</v>
      </c>
      <c r="AD100" s="36">
        <v>0</v>
      </c>
      <c r="AE100" s="36">
        <v>0</v>
      </c>
      <c r="AF100" s="34"/>
      <c r="AG100" s="34"/>
      <c r="AH100" s="21"/>
      <c r="AI100" s="156"/>
      <c r="AJ100" s="22"/>
      <c r="AK100" s="23"/>
      <c r="AL100" s="163"/>
      <c r="AM100" s="163"/>
      <c r="AN100" s="163"/>
      <c r="AO100" s="24"/>
      <c r="AP100" s="23"/>
      <c r="AQ100" s="163"/>
      <c r="AR100" s="163"/>
      <c r="AS100" s="163"/>
      <c r="AT100" s="24"/>
      <c r="AU100" s="23"/>
      <c r="AV100" s="163"/>
      <c r="AW100" s="163"/>
      <c r="AX100" s="163"/>
      <c r="AY100" s="24"/>
      <c r="AZ100" s="72"/>
    </row>
    <row r="101" spans="1:52" ht="15" customHeight="1" x14ac:dyDescent="0.2">
      <c r="A101" s="87">
        <v>96</v>
      </c>
      <c r="B101" s="87">
        <v>92</v>
      </c>
      <c r="C101" s="87">
        <f t="shared" si="11"/>
        <v>-4</v>
      </c>
      <c r="D101" s="86" t="s">
        <v>99</v>
      </c>
      <c r="E101" s="80">
        <f t="shared" si="7"/>
        <v>3</v>
      </c>
      <c r="F101" s="210"/>
      <c r="G101" s="87">
        <f t="shared" si="8"/>
        <v>1</v>
      </c>
      <c r="H101" s="30"/>
      <c r="I101" s="160" t="s">
        <v>13</v>
      </c>
      <c r="J101" s="155" t="s">
        <v>13</v>
      </c>
      <c r="K101" s="160" t="s">
        <v>13</v>
      </c>
      <c r="L101" s="155" t="s">
        <v>13</v>
      </c>
      <c r="M101" s="160" t="s">
        <v>13</v>
      </c>
      <c r="N101" s="155" t="s">
        <v>13</v>
      </c>
      <c r="O101" s="160">
        <v>3</v>
      </c>
      <c r="P101" s="155" t="s">
        <v>13</v>
      </c>
      <c r="Q101" s="160" t="s">
        <v>13</v>
      </c>
      <c r="R101" s="155" t="s">
        <v>13</v>
      </c>
      <c r="S101" s="160" t="s">
        <v>13</v>
      </c>
      <c r="T101" s="169" t="s">
        <v>13</v>
      </c>
      <c r="U101" s="88" t="s">
        <v>13</v>
      </c>
      <c r="V101" s="155" t="s">
        <v>13</v>
      </c>
      <c r="W101" s="88" t="s">
        <v>13</v>
      </c>
      <c r="X101" s="155" t="s">
        <v>13</v>
      </c>
      <c r="Y101" s="160" t="s">
        <v>13</v>
      </c>
      <c r="Z101" s="155" t="s">
        <v>13</v>
      </c>
      <c r="AA101" s="35">
        <v>0</v>
      </c>
      <c r="AB101" s="36">
        <v>0</v>
      </c>
      <c r="AC101" s="36">
        <v>0</v>
      </c>
      <c r="AD101" s="36">
        <v>0</v>
      </c>
      <c r="AE101" s="36">
        <v>0</v>
      </c>
      <c r="AF101" s="34"/>
      <c r="AG101" s="34"/>
      <c r="AH101" s="21"/>
      <c r="AI101" s="156"/>
      <c r="AJ101" s="22"/>
      <c r="AK101" s="23"/>
      <c r="AL101" s="163"/>
      <c r="AM101" s="163"/>
      <c r="AN101" s="163"/>
      <c r="AO101" s="24"/>
      <c r="AP101" s="23"/>
      <c r="AQ101" s="163"/>
      <c r="AR101" s="163"/>
      <c r="AS101" s="163"/>
      <c r="AT101" s="24"/>
      <c r="AU101" s="23"/>
      <c r="AV101" s="163"/>
      <c r="AW101" s="163"/>
      <c r="AX101" s="163"/>
      <c r="AY101" s="24"/>
      <c r="AZ101" s="72"/>
    </row>
    <row r="102" spans="1:52" ht="15" customHeight="1" x14ac:dyDescent="0.2">
      <c r="A102" s="87">
        <v>97</v>
      </c>
      <c r="B102" s="87">
        <v>93</v>
      </c>
      <c r="C102" s="87">
        <f t="shared" si="11"/>
        <v>-4</v>
      </c>
      <c r="D102" s="86" t="s">
        <v>1560</v>
      </c>
      <c r="E102" s="80">
        <f t="shared" ref="E102:E120" si="12">LARGE(H102:AE102,1)+LARGE(H102:AE102,2)+LARGE(H102:AE102,3)+LARGE(H102:AE102,4)+LARGE(H102:AE102,5)+F102</f>
        <v>3</v>
      </c>
      <c r="F102" s="210"/>
      <c r="G102" s="87">
        <f t="shared" ref="G102:G120" si="13">COUNT(H102:Z102)</f>
        <v>1</v>
      </c>
      <c r="H102" s="30"/>
      <c r="I102" s="160" t="s">
        <v>13</v>
      </c>
      <c r="J102" s="155" t="s">
        <v>13</v>
      </c>
      <c r="K102" s="160" t="s">
        <v>13</v>
      </c>
      <c r="L102" s="155" t="s">
        <v>13</v>
      </c>
      <c r="M102" s="160" t="s">
        <v>13</v>
      </c>
      <c r="N102" s="155" t="s">
        <v>13</v>
      </c>
      <c r="O102" s="160" t="s">
        <v>13</v>
      </c>
      <c r="P102" s="155" t="s">
        <v>13</v>
      </c>
      <c r="Q102" s="160" t="s">
        <v>13</v>
      </c>
      <c r="R102" s="155" t="s">
        <v>13</v>
      </c>
      <c r="S102" s="160">
        <v>3</v>
      </c>
      <c r="T102" s="169" t="s">
        <v>13</v>
      </c>
      <c r="U102" s="88" t="s">
        <v>13</v>
      </c>
      <c r="V102" s="155" t="s">
        <v>13</v>
      </c>
      <c r="W102" s="88" t="s">
        <v>13</v>
      </c>
      <c r="X102" s="155" t="s">
        <v>13</v>
      </c>
      <c r="Y102" s="160" t="s">
        <v>13</v>
      </c>
      <c r="Z102" s="155" t="s">
        <v>13</v>
      </c>
      <c r="AA102" s="35">
        <v>0</v>
      </c>
      <c r="AB102" s="36">
        <v>0</v>
      </c>
      <c r="AC102" s="36">
        <v>0</v>
      </c>
      <c r="AD102" s="36">
        <v>0</v>
      </c>
      <c r="AE102" s="36">
        <v>0</v>
      </c>
      <c r="AF102" s="34"/>
      <c r="AG102" s="34"/>
      <c r="AH102" s="21"/>
      <c r="AI102" s="156"/>
      <c r="AJ102" s="22"/>
      <c r="AK102" s="23"/>
      <c r="AL102" s="163"/>
      <c r="AM102" s="163"/>
      <c r="AN102" s="163"/>
      <c r="AO102" s="24"/>
      <c r="AP102" s="23"/>
      <c r="AQ102" s="163"/>
      <c r="AR102" s="163"/>
      <c r="AS102" s="163"/>
      <c r="AT102" s="24"/>
      <c r="AU102" s="23"/>
      <c r="AV102" s="163"/>
      <c r="AW102" s="163"/>
      <c r="AX102" s="163"/>
      <c r="AY102" s="24"/>
      <c r="AZ102" s="72"/>
    </row>
    <row r="103" spans="1:52" ht="15" customHeight="1" x14ac:dyDescent="0.2">
      <c r="A103" s="87">
        <v>98</v>
      </c>
      <c r="B103" s="87">
        <v>94</v>
      </c>
      <c r="C103" s="87">
        <f t="shared" si="11"/>
        <v>-4</v>
      </c>
      <c r="D103" s="86" t="s">
        <v>652</v>
      </c>
      <c r="E103" s="80">
        <f t="shared" si="12"/>
        <v>3</v>
      </c>
      <c r="F103" s="210"/>
      <c r="G103" s="87">
        <f t="shared" si="13"/>
        <v>1</v>
      </c>
      <c r="H103" s="30"/>
      <c r="I103" s="160" t="s">
        <v>13</v>
      </c>
      <c r="J103" s="155" t="s">
        <v>13</v>
      </c>
      <c r="K103" s="160">
        <v>3</v>
      </c>
      <c r="L103" s="155" t="s">
        <v>13</v>
      </c>
      <c r="M103" s="160" t="s">
        <v>13</v>
      </c>
      <c r="N103" s="155" t="s">
        <v>13</v>
      </c>
      <c r="O103" s="160" t="s">
        <v>13</v>
      </c>
      <c r="P103" s="155" t="s">
        <v>13</v>
      </c>
      <c r="Q103" s="160" t="s">
        <v>13</v>
      </c>
      <c r="R103" s="155" t="s">
        <v>13</v>
      </c>
      <c r="S103" s="160" t="s">
        <v>13</v>
      </c>
      <c r="T103" s="169" t="s">
        <v>13</v>
      </c>
      <c r="U103" s="88" t="s">
        <v>13</v>
      </c>
      <c r="V103" s="155" t="s">
        <v>13</v>
      </c>
      <c r="W103" s="88" t="s">
        <v>13</v>
      </c>
      <c r="X103" s="155" t="s">
        <v>13</v>
      </c>
      <c r="Y103" s="160" t="s">
        <v>13</v>
      </c>
      <c r="Z103" s="155" t="s">
        <v>13</v>
      </c>
      <c r="AA103" s="35">
        <v>0</v>
      </c>
      <c r="AB103" s="36">
        <v>0</v>
      </c>
      <c r="AC103" s="36">
        <v>0</v>
      </c>
      <c r="AD103" s="36">
        <v>0</v>
      </c>
      <c r="AE103" s="36">
        <v>0</v>
      </c>
      <c r="AF103" s="34"/>
      <c r="AG103" s="34"/>
      <c r="AH103" s="21"/>
      <c r="AI103" s="156"/>
      <c r="AJ103" s="22"/>
      <c r="AK103" s="23"/>
      <c r="AL103" s="163"/>
      <c r="AM103" s="163"/>
      <c r="AN103" s="163"/>
      <c r="AO103" s="24"/>
      <c r="AP103" s="23"/>
      <c r="AQ103" s="163"/>
      <c r="AR103" s="163"/>
      <c r="AS103" s="163"/>
      <c r="AT103" s="24"/>
      <c r="AU103" s="23"/>
      <c r="AV103" s="163"/>
      <c r="AW103" s="163"/>
      <c r="AX103" s="163"/>
      <c r="AY103" s="24"/>
      <c r="AZ103" s="72"/>
    </row>
    <row r="104" spans="1:52" ht="15" customHeight="1" x14ac:dyDescent="0.2">
      <c r="A104" s="87">
        <v>99</v>
      </c>
      <c r="B104" s="87"/>
      <c r="C104" s="87"/>
      <c r="D104" s="86" t="s">
        <v>1651</v>
      </c>
      <c r="E104" s="80">
        <f t="shared" si="12"/>
        <v>3</v>
      </c>
      <c r="F104" s="210"/>
      <c r="G104" s="87">
        <f t="shared" si="13"/>
        <v>1</v>
      </c>
      <c r="H104" s="30"/>
      <c r="I104" s="160">
        <v>3</v>
      </c>
      <c r="J104" s="155" t="s">
        <v>13</v>
      </c>
      <c r="K104" s="160" t="s">
        <v>13</v>
      </c>
      <c r="L104" s="155" t="s">
        <v>13</v>
      </c>
      <c r="M104" s="160" t="s">
        <v>13</v>
      </c>
      <c r="N104" s="155" t="s">
        <v>13</v>
      </c>
      <c r="O104" s="160" t="s">
        <v>13</v>
      </c>
      <c r="P104" s="155" t="s">
        <v>13</v>
      </c>
      <c r="Q104" s="160" t="s">
        <v>13</v>
      </c>
      <c r="R104" s="155" t="s">
        <v>13</v>
      </c>
      <c r="S104" s="160" t="s">
        <v>13</v>
      </c>
      <c r="T104" s="169" t="s">
        <v>13</v>
      </c>
      <c r="U104" s="88" t="s">
        <v>13</v>
      </c>
      <c r="V104" s="155" t="s">
        <v>13</v>
      </c>
      <c r="W104" s="88" t="s">
        <v>13</v>
      </c>
      <c r="X104" s="155" t="s">
        <v>13</v>
      </c>
      <c r="Y104" s="160" t="s">
        <v>13</v>
      </c>
      <c r="Z104" s="155" t="s">
        <v>13</v>
      </c>
      <c r="AA104" s="35">
        <v>0</v>
      </c>
      <c r="AB104" s="36">
        <v>0</v>
      </c>
      <c r="AC104" s="36">
        <v>0</v>
      </c>
      <c r="AD104" s="36">
        <v>0</v>
      </c>
      <c r="AE104" s="36">
        <v>0</v>
      </c>
      <c r="AF104" s="34"/>
      <c r="AG104" s="34"/>
      <c r="AH104" s="21"/>
      <c r="AI104" s="156"/>
      <c r="AJ104" s="22"/>
      <c r="AK104" s="23"/>
      <c r="AL104" s="163"/>
      <c r="AM104" s="163"/>
      <c r="AN104" s="163"/>
      <c r="AO104" s="24"/>
      <c r="AP104" s="23"/>
      <c r="AQ104" s="163"/>
      <c r="AR104" s="163"/>
      <c r="AS104" s="163"/>
      <c r="AT104" s="24"/>
      <c r="AU104" s="23"/>
      <c r="AV104" s="163"/>
      <c r="AW104" s="163"/>
      <c r="AX104" s="163"/>
      <c r="AY104" s="24"/>
      <c r="AZ104" s="72"/>
    </row>
    <row r="105" spans="1:52" ht="15" customHeight="1" x14ac:dyDescent="0.2">
      <c r="A105" s="87">
        <v>100</v>
      </c>
      <c r="B105" s="87">
        <v>95</v>
      </c>
      <c r="C105" s="87">
        <f t="shared" ref="C105:C112" si="14">B105-A105</f>
        <v>-5</v>
      </c>
      <c r="D105" s="86" t="s">
        <v>683</v>
      </c>
      <c r="E105" s="80">
        <f t="shared" si="12"/>
        <v>2</v>
      </c>
      <c r="F105" s="210"/>
      <c r="G105" s="87">
        <f t="shared" si="13"/>
        <v>1</v>
      </c>
      <c r="H105" s="30"/>
      <c r="I105" s="160" t="s">
        <v>13</v>
      </c>
      <c r="J105" s="155" t="s">
        <v>13</v>
      </c>
      <c r="K105" s="160" t="s">
        <v>13</v>
      </c>
      <c r="L105" s="155" t="s">
        <v>13</v>
      </c>
      <c r="M105" s="160" t="s">
        <v>13</v>
      </c>
      <c r="N105" s="155" t="s">
        <v>13</v>
      </c>
      <c r="O105" s="160" t="s">
        <v>13</v>
      </c>
      <c r="P105" s="155" t="s">
        <v>13</v>
      </c>
      <c r="Q105" s="160" t="s">
        <v>13</v>
      </c>
      <c r="R105" s="155" t="s">
        <v>13</v>
      </c>
      <c r="S105" s="160" t="s">
        <v>13</v>
      </c>
      <c r="T105" s="169" t="s">
        <v>13</v>
      </c>
      <c r="U105" s="88" t="s">
        <v>13</v>
      </c>
      <c r="V105" s="155" t="s">
        <v>13</v>
      </c>
      <c r="W105" s="88">
        <v>2</v>
      </c>
      <c r="X105" s="155" t="s">
        <v>13</v>
      </c>
      <c r="Y105" s="160" t="s">
        <v>13</v>
      </c>
      <c r="Z105" s="155" t="s">
        <v>13</v>
      </c>
      <c r="AA105" s="35">
        <v>0</v>
      </c>
      <c r="AB105" s="36">
        <v>0</v>
      </c>
      <c r="AC105" s="36">
        <v>0</v>
      </c>
      <c r="AD105" s="36">
        <v>0</v>
      </c>
      <c r="AE105" s="36">
        <v>0</v>
      </c>
      <c r="AF105" s="34"/>
      <c r="AG105" s="34"/>
      <c r="AH105" s="21"/>
      <c r="AI105" s="156"/>
      <c r="AJ105" s="22"/>
      <c r="AK105" s="23"/>
      <c r="AL105" s="163"/>
      <c r="AM105" s="163"/>
      <c r="AN105" s="163"/>
      <c r="AO105" s="24"/>
      <c r="AP105" s="23"/>
      <c r="AQ105" s="163"/>
      <c r="AR105" s="163"/>
      <c r="AS105" s="163"/>
      <c r="AT105" s="24"/>
      <c r="AU105" s="23"/>
      <c r="AV105" s="163"/>
      <c r="AW105" s="163"/>
      <c r="AX105" s="163"/>
      <c r="AY105" s="24"/>
      <c r="AZ105" s="72"/>
    </row>
    <row r="106" spans="1:52" ht="15" customHeight="1" x14ac:dyDescent="0.2">
      <c r="A106" s="87">
        <v>101</v>
      </c>
      <c r="B106" s="87">
        <v>96</v>
      </c>
      <c r="C106" s="87">
        <f t="shared" si="14"/>
        <v>-5</v>
      </c>
      <c r="D106" s="86" t="s">
        <v>576</v>
      </c>
      <c r="E106" s="80">
        <f t="shared" si="12"/>
        <v>2</v>
      </c>
      <c r="F106" s="209"/>
      <c r="G106" s="87">
        <f t="shared" si="13"/>
        <v>1</v>
      </c>
      <c r="H106" s="30"/>
      <c r="I106" s="160" t="s">
        <v>13</v>
      </c>
      <c r="J106" s="155" t="s">
        <v>13</v>
      </c>
      <c r="K106" s="160" t="s">
        <v>13</v>
      </c>
      <c r="L106" s="155" t="s">
        <v>13</v>
      </c>
      <c r="M106" s="160" t="s">
        <v>13</v>
      </c>
      <c r="N106" s="155" t="s">
        <v>13</v>
      </c>
      <c r="O106" s="160" t="s">
        <v>13</v>
      </c>
      <c r="P106" s="155" t="s">
        <v>13</v>
      </c>
      <c r="Q106" s="160" t="s">
        <v>13</v>
      </c>
      <c r="R106" s="155" t="s">
        <v>13</v>
      </c>
      <c r="S106" s="160" t="s">
        <v>13</v>
      </c>
      <c r="T106" s="169" t="s">
        <v>13</v>
      </c>
      <c r="U106" s="88" t="s">
        <v>13</v>
      </c>
      <c r="V106" s="155">
        <v>2</v>
      </c>
      <c r="W106" s="88" t="s">
        <v>13</v>
      </c>
      <c r="X106" s="155" t="s">
        <v>13</v>
      </c>
      <c r="Y106" s="160" t="s">
        <v>13</v>
      </c>
      <c r="Z106" s="155" t="s">
        <v>13</v>
      </c>
      <c r="AA106" s="35">
        <v>0</v>
      </c>
      <c r="AB106" s="36">
        <v>0</v>
      </c>
      <c r="AC106" s="36">
        <v>0</v>
      </c>
      <c r="AD106" s="36">
        <v>0</v>
      </c>
      <c r="AE106" s="36">
        <v>0</v>
      </c>
      <c r="AF106" s="34"/>
      <c r="AG106" s="34"/>
      <c r="AH106" s="21"/>
      <c r="AI106" s="156"/>
      <c r="AJ106" s="22"/>
      <c r="AK106" s="23"/>
      <c r="AL106" s="163"/>
      <c r="AM106" s="163"/>
      <c r="AN106" s="163"/>
      <c r="AO106" s="24"/>
      <c r="AP106" s="23"/>
      <c r="AQ106" s="163"/>
      <c r="AR106" s="163"/>
      <c r="AS106" s="163"/>
      <c r="AT106" s="24"/>
      <c r="AU106" s="23"/>
      <c r="AV106" s="163"/>
      <c r="AW106" s="163"/>
      <c r="AX106" s="163"/>
      <c r="AY106" s="24"/>
      <c r="AZ106" s="72"/>
    </row>
    <row r="107" spans="1:52" ht="15" customHeight="1" x14ac:dyDescent="0.2">
      <c r="A107" s="87">
        <v>102</v>
      </c>
      <c r="B107" s="87">
        <v>97</v>
      </c>
      <c r="C107" s="87">
        <f t="shared" si="14"/>
        <v>-5</v>
      </c>
      <c r="D107" s="86" t="s">
        <v>680</v>
      </c>
      <c r="E107" s="80">
        <f t="shared" si="12"/>
        <v>2</v>
      </c>
      <c r="F107" s="210"/>
      <c r="G107" s="87">
        <f t="shared" si="13"/>
        <v>1</v>
      </c>
      <c r="H107" s="30"/>
      <c r="I107" s="160" t="s">
        <v>13</v>
      </c>
      <c r="J107" s="155" t="s">
        <v>13</v>
      </c>
      <c r="K107" s="160" t="s">
        <v>13</v>
      </c>
      <c r="L107" s="155" t="s">
        <v>13</v>
      </c>
      <c r="M107" s="160" t="s">
        <v>13</v>
      </c>
      <c r="N107" s="155">
        <v>2</v>
      </c>
      <c r="O107" s="160" t="s">
        <v>13</v>
      </c>
      <c r="P107" s="155" t="s">
        <v>13</v>
      </c>
      <c r="Q107" s="160" t="s">
        <v>13</v>
      </c>
      <c r="R107" s="155" t="s">
        <v>13</v>
      </c>
      <c r="S107" s="160" t="s">
        <v>13</v>
      </c>
      <c r="T107" s="169" t="s">
        <v>13</v>
      </c>
      <c r="U107" s="88" t="s">
        <v>13</v>
      </c>
      <c r="V107" s="155" t="s">
        <v>13</v>
      </c>
      <c r="W107" s="88" t="s">
        <v>13</v>
      </c>
      <c r="X107" s="155" t="s">
        <v>13</v>
      </c>
      <c r="Y107" s="160" t="s">
        <v>13</v>
      </c>
      <c r="Z107" s="155" t="s">
        <v>13</v>
      </c>
      <c r="AA107" s="35">
        <v>0</v>
      </c>
      <c r="AB107" s="36">
        <v>0</v>
      </c>
      <c r="AC107" s="36">
        <v>0</v>
      </c>
      <c r="AD107" s="36">
        <v>0</v>
      </c>
      <c r="AE107" s="36">
        <v>0</v>
      </c>
      <c r="AF107" s="34"/>
      <c r="AG107" s="34"/>
      <c r="AH107" s="21"/>
      <c r="AI107" s="156"/>
      <c r="AJ107" s="22"/>
      <c r="AK107" s="23"/>
      <c r="AL107" s="163"/>
      <c r="AM107" s="163"/>
      <c r="AN107" s="163"/>
      <c r="AO107" s="24"/>
      <c r="AP107" s="23"/>
      <c r="AQ107" s="163"/>
      <c r="AR107" s="163"/>
      <c r="AS107" s="163"/>
      <c r="AT107" s="24"/>
      <c r="AU107" s="23"/>
      <c r="AV107" s="163"/>
      <c r="AW107" s="163"/>
      <c r="AX107" s="163"/>
      <c r="AY107" s="24"/>
      <c r="AZ107" s="72"/>
    </row>
    <row r="108" spans="1:52" ht="15" customHeight="1" x14ac:dyDescent="0.2">
      <c r="A108" s="87">
        <v>103</v>
      </c>
      <c r="B108" s="87">
        <v>98</v>
      </c>
      <c r="C108" s="87">
        <f t="shared" si="14"/>
        <v>-5</v>
      </c>
      <c r="D108" s="86" t="s">
        <v>1408</v>
      </c>
      <c r="E108" s="80">
        <f t="shared" si="12"/>
        <v>2</v>
      </c>
      <c r="F108" s="210"/>
      <c r="G108" s="87">
        <f t="shared" si="13"/>
        <v>1</v>
      </c>
      <c r="H108" s="30"/>
      <c r="I108" s="160" t="s">
        <v>13</v>
      </c>
      <c r="J108" s="155" t="s">
        <v>13</v>
      </c>
      <c r="K108" s="160" t="s">
        <v>13</v>
      </c>
      <c r="L108" s="155" t="s">
        <v>13</v>
      </c>
      <c r="M108" s="160" t="s">
        <v>13</v>
      </c>
      <c r="N108" s="155" t="s">
        <v>13</v>
      </c>
      <c r="O108" s="160" t="s">
        <v>13</v>
      </c>
      <c r="P108" s="155" t="s">
        <v>13</v>
      </c>
      <c r="Q108" s="160" t="s">
        <v>13</v>
      </c>
      <c r="R108" s="155">
        <v>2</v>
      </c>
      <c r="S108" s="160" t="s">
        <v>13</v>
      </c>
      <c r="T108" s="169" t="s">
        <v>13</v>
      </c>
      <c r="U108" s="88" t="s">
        <v>13</v>
      </c>
      <c r="V108" s="155" t="s">
        <v>13</v>
      </c>
      <c r="W108" s="88" t="s">
        <v>13</v>
      </c>
      <c r="X108" s="155" t="s">
        <v>13</v>
      </c>
      <c r="Y108" s="160" t="s">
        <v>13</v>
      </c>
      <c r="Z108" s="155" t="s">
        <v>13</v>
      </c>
      <c r="AA108" s="35">
        <v>0</v>
      </c>
      <c r="AB108" s="36">
        <v>0</v>
      </c>
      <c r="AC108" s="36">
        <v>0</v>
      </c>
      <c r="AD108" s="36">
        <v>0</v>
      </c>
      <c r="AE108" s="36">
        <v>0</v>
      </c>
      <c r="AF108" s="34"/>
      <c r="AG108" s="34"/>
      <c r="AH108" s="21"/>
      <c r="AI108" s="156"/>
      <c r="AJ108" s="22"/>
      <c r="AK108" s="23"/>
      <c r="AL108" s="163"/>
      <c r="AM108" s="163"/>
      <c r="AN108" s="163"/>
      <c r="AO108" s="24"/>
      <c r="AP108" s="23"/>
      <c r="AQ108" s="163"/>
      <c r="AR108" s="163"/>
      <c r="AS108" s="163"/>
      <c r="AT108" s="24"/>
      <c r="AU108" s="23"/>
      <c r="AV108" s="163"/>
      <c r="AW108" s="163"/>
      <c r="AX108" s="163"/>
      <c r="AY108" s="24"/>
      <c r="AZ108" s="72"/>
    </row>
    <row r="109" spans="1:52" ht="15" customHeight="1" x14ac:dyDescent="0.2">
      <c r="A109" s="87">
        <v>104</v>
      </c>
      <c r="B109" s="87">
        <v>99</v>
      </c>
      <c r="C109" s="87">
        <f t="shared" si="14"/>
        <v>-5</v>
      </c>
      <c r="D109" s="86" t="s">
        <v>1484</v>
      </c>
      <c r="E109" s="80">
        <f t="shared" si="12"/>
        <v>2</v>
      </c>
      <c r="F109" s="210"/>
      <c r="G109" s="87">
        <f t="shared" si="13"/>
        <v>1</v>
      </c>
      <c r="H109" s="30"/>
      <c r="I109" s="160" t="s">
        <v>13</v>
      </c>
      <c r="J109" s="155" t="s">
        <v>13</v>
      </c>
      <c r="K109" s="160" t="s">
        <v>13</v>
      </c>
      <c r="L109" s="155" t="s">
        <v>13</v>
      </c>
      <c r="M109" s="160" t="s">
        <v>13</v>
      </c>
      <c r="N109" s="155" t="s">
        <v>13</v>
      </c>
      <c r="O109" s="160" t="s">
        <v>13</v>
      </c>
      <c r="P109" s="155" t="s">
        <v>13</v>
      </c>
      <c r="Q109" s="160">
        <v>2</v>
      </c>
      <c r="R109" s="155" t="s">
        <v>13</v>
      </c>
      <c r="S109" s="160" t="s">
        <v>13</v>
      </c>
      <c r="T109" s="169" t="s">
        <v>13</v>
      </c>
      <c r="U109" s="88" t="s">
        <v>13</v>
      </c>
      <c r="V109" s="155" t="s">
        <v>13</v>
      </c>
      <c r="W109" s="88" t="s">
        <v>13</v>
      </c>
      <c r="X109" s="155" t="s">
        <v>13</v>
      </c>
      <c r="Y109" s="160" t="s">
        <v>13</v>
      </c>
      <c r="Z109" s="155" t="s">
        <v>13</v>
      </c>
      <c r="AA109" s="35">
        <v>0</v>
      </c>
      <c r="AB109" s="36">
        <v>0</v>
      </c>
      <c r="AC109" s="36">
        <v>0</v>
      </c>
      <c r="AD109" s="36">
        <v>0</v>
      </c>
      <c r="AE109" s="36">
        <v>0</v>
      </c>
      <c r="AF109" s="34"/>
      <c r="AG109" s="34"/>
      <c r="AH109" s="21"/>
      <c r="AI109" s="156"/>
      <c r="AJ109" s="22"/>
      <c r="AK109" s="23"/>
      <c r="AL109" s="163"/>
      <c r="AM109" s="163"/>
      <c r="AN109" s="163"/>
      <c r="AO109" s="24"/>
      <c r="AP109" s="23"/>
      <c r="AQ109" s="163"/>
      <c r="AR109" s="163"/>
      <c r="AS109" s="163"/>
      <c r="AT109" s="24"/>
      <c r="AU109" s="23"/>
      <c r="AV109" s="163"/>
      <c r="AW109" s="163"/>
      <c r="AX109" s="163"/>
      <c r="AY109" s="24"/>
      <c r="AZ109" s="72"/>
    </row>
    <row r="110" spans="1:52" ht="15" customHeight="1" x14ac:dyDescent="0.2">
      <c r="A110" s="87">
        <v>105</v>
      </c>
      <c r="B110" s="87">
        <v>100</v>
      </c>
      <c r="C110" s="87">
        <f t="shared" si="14"/>
        <v>-5</v>
      </c>
      <c r="D110" s="86" t="s">
        <v>468</v>
      </c>
      <c r="E110" s="80">
        <f t="shared" si="12"/>
        <v>2</v>
      </c>
      <c r="F110" s="210"/>
      <c r="G110" s="87">
        <f t="shared" si="13"/>
        <v>1</v>
      </c>
      <c r="H110" s="30"/>
      <c r="I110" s="160" t="s">
        <v>13</v>
      </c>
      <c r="J110" s="155" t="s">
        <v>13</v>
      </c>
      <c r="K110" s="160" t="s">
        <v>13</v>
      </c>
      <c r="L110" s="155" t="s">
        <v>13</v>
      </c>
      <c r="M110" s="160" t="s">
        <v>13</v>
      </c>
      <c r="N110" s="155" t="s">
        <v>13</v>
      </c>
      <c r="O110" s="160">
        <v>2</v>
      </c>
      <c r="P110" s="155" t="s">
        <v>13</v>
      </c>
      <c r="Q110" s="160" t="s">
        <v>13</v>
      </c>
      <c r="R110" s="155" t="s">
        <v>13</v>
      </c>
      <c r="S110" s="160" t="s">
        <v>13</v>
      </c>
      <c r="T110" s="169" t="s">
        <v>13</v>
      </c>
      <c r="U110" s="88" t="s">
        <v>13</v>
      </c>
      <c r="V110" s="155" t="s">
        <v>13</v>
      </c>
      <c r="W110" s="88" t="s">
        <v>13</v>
      </c>
      <c r="X110" s="155" t="s">
        <v>13</v>
      </c>
      <c r="Y110" s="160" t="s">
        <v>13</v>
      </c>
      <c r="Z110" s="155" t="s">
        <v>13</v>
      </c>
      <c r="AA110" s="35">
        <v>0</v>
      </c>
      <c r="AB110" s="36">
        <v>0</v>
      </c>
      <c r="AC110" s="36">
        <v>0</v>
      </c>
      <c r="AD110" s="36">
        <v>0</v>
      </c>
      <c r="AE110" s="36">
        <v>0</v>
      </c>
      <c r="AF110" s="34"/>
      <c r="AG110" s="34"/>
      <c r="AH110" s="21"/>
      <c r="AI110" s="156"/>
      <c r="AJ110" s="22"/>
      <c r="AK110" s="23"/>
      <c r="AL110" s="163"/>
      <c r="AM110" s="163"/>
      <c r="AN110" s="163"/>
      <c r="AO110" s="24"/>
      <c r="AP110" s="23"/>
      <c r="AQ110" s="163"/>
      <c r="AR110" s="163"/>
      <c r="AS110" s="163"/>
      <c r="AT110" s="24"/>
      <c r="AU110" s="23"/>
      <c r="AV110" s="163"/>
      <c r="AW110" s="163"/>
      <c r="AX110" s="163"/>
      <c r="AY110" s="24"/>
      <c r="AZ110" s="72"/>
    </row>
    <row r="111" spans="1:52" ht="15" customHeight="1" x14ac:dyDescent="0.2">
      <c r="A111" s="87">
        <v>106</v>
      </c>
      <c r="B111" s="87">
        <v>101</v>
      </c>
      <c r="C111" s="87">
        <f t="shared" si="14"/>
        <v>-5</v>
      </c>
      <c r="D111" s="86" t="s">
        <v>532</v>
      </c>
      <c r="E111" s="80">
        <f t="shared" si="12"/>
        <v>2</v>
      </c>
      <c r="F111" s="210"/>
      <c r="G111" s="87">
        <f t="shared" si="13"/>
        <v>1</v>
      </c>
      <c r="H111" s="30"/>
      <c r="I111" s="160" t="s">
        <v>13</v>
      </c>
      <c r="J111" s="155" t="s">
        <v>13</v>
      </c>
      <c r="K111" s="160" t="s">
        <v>13</v>
      </c>
      <c r="L111" s="155" t="s">
        <v>13</v>
      </c>
      <c r="M111" s="160" t="s">
        <v>13</v>
      </c>
      <c r="N111" s="155" t="s">
        <v>13</v>
      </c>
      <c r="O111" s="160" t="s">
        <v>13</v>
      </c>
      <c r="P111" s="155" t="s">
        <v>13</v>
      </c>
      <c r="Q111" s="160" t="s">
        <v>13</v>
      </c>
      <c r="R111" s="155" t="s">
        <v>13</v>
      </c>
      <c r="S111" s="160">
        <v>2</v>
      </c>
      <c r="T111" s="169" t="s">
        <v>13</v>
      </c>
      <c r="U111" s="88" t="s">
        <v>13</v>
      </c>
      <c r="V111" s="155" t="s">
        <v>13</v>
      </c>
      <c r="W111" s="88" t="s">
        <v>13</v>
      </c>
      <c r="X111" s="155" t="s">
        <v>13</v>
      </c>
      <c r="Y111" s="160" t="s">
        <v>13</v>
      </c>
      <c r="Z111" s="155" t="s">
        <v>13</v>
      </c>
      <c r="AA111" s="35">
        <v>0</v>
      </c>
      <c r="AB111" s="36">
        <v>0</v>
      </c>
      <c r="AC111" s="36">
        <v>0</v>
      </c>
      <c r="AD111" s="36">
        <v>0</v>
      </c>
      <c r="AE111" s="36">
        <v>0</v>
      </c>
      <c r="AF111" s="34"/>
      <c r="AG111" s="34"/>
      <c r="AH111" s="21"/>
      <c r="AI111" s="156"/>
      <c r="AJ111" s="22"/>
      <c r="AK111" s="23"/>
      <c r="AL111" s="163"/>
      <c r="AM111" s="163"/>
      <c r="AN111" s="163"/>
      <c r="AO111" s="24"/>
      <c r="AP111" s="23"/>
      <c r="AQ111" s="163"/>
      <c r="AR111" s="163"/>
      <c r="AS111" s="163"/>
      <c r="AT111" s="24"/>
      <c r="AU111" s="23"/>
      <c r="AV111" s="163"/>
      <c r="AW111" s="163"/>
      <c r="AX111" s="163"/>
      <c r="AY111" s="24"/>
      <c r="AZ111" s="72"/>
    </row>
    <row r="112" spans="1:52" ht="15" customHeight="1" x14ac:dyDescent="0.2">
      <c r="A112" s="87">
        <v>107</v>
      </c>
      <c r="B112" s="87">
        <v>102</v>
      </c>
      <c r="C112" s="87">
        <f t="shared" si="14"/>
        <v>-5</v>
      </c>
      <c r="D112" s="86" t="s">
        <v>450</v>
      </c>
      <c r="E112" s="80">
        <f t="shared" si="12"/>
        <v>2</v>
      </c>
      <c r="F112" s="210"/>
      <c r="G112" s="87">
        <f t="shared" si="13"/>
        <v>1</v>
      </c>
      <c r="H112" s="30"/>
      <c r="I112" s="160" t="s">
        <v>13</v>
      </c>
      <c r="J112" s="155" t="s">
        <v>13</v>
      </c>
      <c r="K112" s="160">
        <v>2</v>
      </c>
      <c r="L112" s="155" t="s">
        <v>13</v>
      </c>
      <c r="M112" s="160" t="s">
        <v>13</v>
      </c>
      <c r="N112" s="155" t="s">
        <v>13</v>
      </c>
      <c r="O112" s="160" t="s">
        <v>13</v>
      </c>
      <c r="P112" s="155" t="s">
        <v>13</v>
      </c>
      <c r="Q112" s="160" t="s">
        <v>13</v>
      </c>
      <c r="R112" s="155" t="s">
        <v>13</v>
      </c>
      <c r="S112" s="160" t="s">
        <v>13</v>
      </c>
      <c r="T112" s="169" t="s">
        <v>13</v>
      </c>
      <c r="U112" s="88" t="s">
        <v>13</v>
      </c>
      <c r="V112" s="155" t="s">
        <v>13</v>
      </c>
      <c r="W112" s="88" t="s">
        <v>13</v>
      </c>
      <c r="X112" s="155" t="s">
        <v>13</v>
      </c>
      <c r="Y112" s="160" t="s">
        <v>13</v>
      </c>
      <c r="Z112" s="155" t="s">
        <v>13</v>
      </c>
      <c r="AA112" s="35">
        <v>0</v>
      </c>
      <c r="AB112" s="36">
        <v>0</v>
      </c>
      <c r="AC112" s="36">
        <v>0</v>
      </c>
      <c r="AD112" s="36">
        <v>0</v>
      </c>
      <c r="AE112" s="36">
        <v>0</v>
      </c>
      <c r="AF112" s="34"/>
      <c r="AG112" s="34"/>
      <c r="AH112" s="21"/>
      <c r="AI112" s="156"/>
      <c r="AJ112" s="22"/>
      <c r="AK112" s="23"/>
      <c r="AL112" s="163"/>
      <c r="AM112" s="163"/>
      <c r="AN112" s="163"/>
      <c r="AO112" s="24"/>
      <c r="AP112" s="23"/>
      <c r="AQ112" s="163"/>
      <c r="AR112" s="163"/>
      <c r="AS112" s="163"/>
      <c r="AT112" s="24"/>
      <c r="AU112" s="23"/>
      <c r="AV112" s="163"/>
      <c r="AW112" s="163"/>
      <c r="AX112" s="163"/>
      <c r="AY112" s="24"/>
      <c r="AZ112" s="72"/>
    </row>
    <row r="113" spans="1:52" ht="15" customHeight="1" x14ac:dyDescent="0.2">
      <c r="A113" s="87">
        <v>108</v>
      </c>
      <c r="B113" s="87"/>
      <c r="C113" s="87"/>
      <c r="D113" s="86" t="s">
        <v>1652</v>
      </c>
      <c r="E113" s="80">
        <f t="shared" si="12"/>
        <v>2</v>
      </c>
      <c r="F113" s="210"/>
      <c r="G113" s="87">
        <f t="shared" si="13"/>
        <v>1</v>
      </c>
      <c r="H113" s="30"/>
      <c r="I113" s="160">
        <v>2</v>
      </c>
      <c r="J113" s="155" t="s">
        <v>13</v>
      </c>
      <c r="K113" s="160" t="s">
        <v>13</v>
      </c>
      <c r="L113" s="155" t="s">
        <v>13</v>
      </c>
      <c r="M113" s="160" t="s">
        <v>13</v>
      </c>
      <c r="N113" s="155" t="s">
        <v>13</v>
      </c>
      <c r="O113" s="160" t="s">
        <v>13</v>
      </c>
      <c r="P113" s="155" t="s">
        <v>13</v>
      </c>
      <c r="Q113" s="160" t="s">
        <v>13</v>
      </c>
      <c r="R113" s="155" t="s">
        <v>13</v>
      </c>
      <c r="S113" s="160" t="s">
        <v>13</v>
      </c>
      <c r="T113" s="169" t="s">
        <v>13</v>
      </c>
      <c r="U113" s="88" t="s">
        <v>13</v>
      </c>
      <c r="V113" s="155" t="s">
        <v>13</v>
      </c>
      <c r="W113" s="88" t="s">
        <v>13</v>
      </c>
      <c r="X113" s="155" t="s">
        <v>13</v>
      </c>
      <c r="Y113" s="160" t="s">
        <v>13</v>
      </c>
      <c r="Z113" s="155" t="s">
        <v>13</v>
      </c>
      <c r="AA113" s="35">
        <v>0</v>
      </c>
      <c r="AB113" s="36">
        <v>0</v>
      </c>
      <c r="AC113" s="36">
        <v>0</v>
      </c>
      <c r="AD113" s="36">
        <v>0</v>
      </c>
      <c r="AE113" s="36">
        <v>0</v>
      </c>
      <c r="AF113" s="34"/>
      <c r="AG113" s="34"/>
      <c r="AH113" s="21"/>
      <c r="AI113" s="156"/>
      <c r="AJ113" s="22"/>
      <c r="AK113" s="23"/>
      <c r="AL113" s="163"/>
      <c r="AM113" s="163"/>
      <c r="AN113" s="163"/>
      <c r="AO113" s="24"/>
      <c r="AP113" s="23"/>
      <c r="AQ113" s="163"/>
      <c r="AR113" s="163"/>
      <c r="AS113" s="163"/>
      <c r="AT113" s="24"/>
      <c r="AU113" s="23"/>
      <c r="AV113" s="163"/>
      <c r="AW113" s="163"/>
      <c r="AX113" s="163"/>
      <c r="AY113" s="24"/>
      <c r="AZ113" s="72"/>
    </row>
    <row r="114" spans="1:52" ht="15" customHeight="1" x14ac:dyDescent="0.2">
      <c r="A114" s="87">
        <v>109</v>
      </c>
      <c r="B114" s="87">
        <v>103</v>
      </c>
      <c r="C114" s="87">
        <f t="shared" ref="C114:C119" si="15">B114-A114</f>
        <v>-6</v>
      </c>
      <c r="D114" s="86" t="s">
        <v>814</v>
      </c>
      <c r="E114" s="80">
        <f t="shared" si="12"/>
        <v>2</v>
      </c>
      <c r="F114" s="210"/>
      <c r="G114" s="87">
        <f t="shared" si="13"/>
        <v>2</v>
      </c>
      <c r="H114" s="30"/>
      <c r="I114" s="160" t="s">
        <v>13</v>
      </c>
      <c r="J114" s="155" t="s">
        <v>13</v>
      </c>
      <c r="K114" s="160" t="s">
        <v>13</v>
      </c>
      <c r="L114" s="155" t="s">
        <v>13</v>
      </c>
      <c r="M114" s="160" t="s">
        <v>13</v>
      </c>
      <c r="N114" s="155">
        <v>1</v>
      </c>
      <c r="O114" s="160" t="s">
        <v>13</v>
      </c>
      <c r="P114" s="155" t="s">
        <v>13</v>
      </c>
      <c r="Q114" s="160" t="s">
        <v>13</v>
      </c>
      <c r="R114" s="155" t="s">
        <v>13</v>
      </c>
      <c r="S114" s="160" t="s">
        <v>13</v>
      </c>
      <c r="T114" s="169" t="s">
        <v>13</v>
      </c>
      <c r="U114" s="88" t="s">
        <v>13</v>
      </c>
      <c r="V114" s="155" t="s">
        <v>13</v>
      </c>
      <c r="W114" s="88">
        <v>1</v>
      </c>
      <c r="X114" s="155" t="s">
        <v>13</v>
      </c>
      <c r="Y114" s="160" t="s">
        <v>13</v>
      </c>
      <c r="Z114" s="155" t="s">
        <v>13</v>
      </c>
      <c r="AA114" s="35">
        <v>0</v>
      </c>
      <c r="AB114" s="36">
        <v>0</v>
      </c>
      <c r="AC114" s="36">
        <v>0</v>
      </c>
      <c r="AD114" s="36">
        <v>0</v>
      </c>
      <c r="AE114" s="36">
        <v>0</v>
      </c>
      <c r="AF114" s="34"/>
      <c r="AG114" s="34"/>
      <c r="AH114" s="21"/>
      <c r="AI114" s="156"/>
      <c r="AJ114" s="22"/>
      <c r="AK114" s="23"/>
      <c r="AL114" s="163"/>
      <c r="AM114" s="163"/>
      <c r="AN114" s="163"/>
      <c r="AO114" s="24"/>
      <c r="AP114" s="23"/>
      <c r="AQ114" s="163"/>
      <c r="AR114" s="163"/>
      <c r="AS114" s="163"/>
      <c r="AT114" s="24"/>
      <c r="AU114" s="23"/>
      <c r="AV114" s="163"/>
      <c r="AW114" s="163"/>
      <c r="AX114" s="163"/>
      <c r="AY114" s="24"/>
      <c r="AZ114" s="72"/>
    </row>
    <row r="115" spans="1:52" ht="15" customHeight="1" x14ac:dyDescent="0.2">
      <c r="A115" s="87">
        <v>110</v>
      </c>
      <c r="B115" s="87">
        <v>104</v>
      </c>
      <c r="C115" s="87">
        <f t="shared" si="15"/>
        <v>-6</v>
      </c>
      <c r="D115" s="86" t="s">
        <v>320</v>
      </c>
      <c r="E115" s="80">
        <f t="shared" si="12"/>
        <v>1</v>
      </c>
      <c r="F115" s="210"/>
      <c r="G115" s="87">
        <f t="shared" si="13"/>
        <v>1</v>
      </c>
      <c r="H115" s="30"/>
      <c r="I115" s="160" t="s">
        <v>13</v>
      </c>
      <c r="J115" s="155" t="s">
        <v>13</v>
      </c>
      <c r="K115" s="160" t="s">
        <v>13</v>
      </c>
      <c r="L115" s="155" t="s">
        <v>13</v>
      </c>
      <c r="M115" s="160" t="s">
        <v>13</v>
      </c>
      <c r="N115" s="155" t="s">
        <v>13</v>
      </c>
      <c r="O115" s="160" t="s">
        <v>13</v>
      </c>
      <c r="P115" s="155" t="s">
        <v>13</v>
      </c>
      <c r="Q115" s="160" t="s">
        <v>13</v>
      </c>
      <c r="R115" s="155" t="s">
        <v>13</v>
      </c>
      <c r="S115" s="160" t="s">
        <v>13</v>
      </c>
      <c r="T115" s="169" t="s">
        <v>13</v>
      </c>
      <c r="U115" s="88" t="s">
        <v>13</v>
      </c>
      <c r="V115" s="155">
        <v>1</v>
      </c>
      <c r="W115" s="88" t="s">
        <v>13</v>
      </c>
      <c r="X115" s="155" t="s">
        <v>13</v>
      </c>
      <c r="Y115" s="160" t="s">
        <v>13</v>
      </c>
      <c r="Z115" s="155" t="s">
        <v>13</v>
      </c>
      <c r="AA115" s="35">
        <v>0</v>
      </c>
      <c r="AB115" s="36">
        <v>0</v>
      </c>
      <c r="AC115" s="36">
        <v>0</v>
      </c>
      <c r="AD115" s="36">
        <v>0</v>
      </c>
      <c r="AE115" s="36">
        <v>0</v>
      </c>
      <c r="AF115" s="34"/>
      <c r="AG115" s="34"/>
      <c r="AH115" s="21"/>
      <c r="AI115" s="156"/>
      <c r="AJ115" s="22"/>
      <c r="AK115" s="23"/>
      <c r="AL115" s="163"/>
      <c r="AM115" s="163"/>
      <c r="AN115" s="163"/>
      <c r="AO115" s="24"/>
      <c r="AP115" s="23"/>
      <c r="AQ115" s="163"/>
      <c r="AR115" s="163"/>
      <c r="AS115" s="163"/>
      <c r="AT115" s="24"/>
      <c r="AU115" s="23"/>
      <c r="AV115" s="163"/>
      <c r="AW115" s="163"/>
      <c r="AX115" s="163"/>
      <c r="AY115" s="24"/>
      <c r="AZ115" s="72"/>
    </row>
    <row r="116" spans="1:52" ht="15" customHeight="1" x14ac:dyDescent="0.2">
      <c r="A116" s="87">
        <v>111</v>
      </c>
      <c r="B116" s="87">
        <v>105</v>
      </c>
      <c r="C116" s="87">
        <f t="shared" si="15"/>
        <v>-6</v>
      </c>
      <c r="D116" s="86" t="s">
        <v>482</v>
      </c>
      <c r="E116" s="80">
        <f t="shared" si="12"/>
        <v>1</v>
      </c>
      <c r="F116" s="210"/>
      <c r="G116" s="87">
        <f t="shared" si="13"/>
        <v>1</v>
      </c>
      <c r="H116" s="30"/>
      <c r="I116" s="160" t="s">
        <v>13</v>
      </c>
      <c r="J116" s="155" t="s">
        <v>13</v>
      </c>
      <c r="K116" s="160" t="s">
        <v>13</v>
      </c>
      <c r="L116" s="155" t="s">
        <v>13</v>
      </c>
      <c r="M116" s="160" t="s">
        <v>13</v>
      </c>
      <c r="N116" s="155" t="s">
        <v>13</v>
      </c>
      <c r="O116" s="160" t="s">
        <v>13</v>
      </c>
      <c r="P116" s="155" t="s">
        <v>13</v>
      </c>
      <c r="Q116" s="160" t="s">
        <v>13</v>
      </c>
      <c r="R116" s="155" t="s">
        <v>13</v>
      </c>
      <c r="S116" s="160" t="s">
        <v>13</v>
      </c>
      <c r="T116" s="169">
        <v>1</v>
      </c>
      <c r="U116" s="88" t="s">
        <v>13</v>
      </c>
      <c r="V116" s="155" t="s">
        <v>13</v>
      </c>
      <c r="W116" s="88" t="s">
        <v>13</v>
      </c>
      <c r="X116" s="155" t="s">
        <v>13</v>
      </c>
      <c r="Y116" s="160" t="s">
        <v>13</v>
      </c>
      <c r="Z116" s="155" t="s">
        <v>13</v>
      </c>
      <c r="AA116" s="35">
        <v>0</v>
      </c>
      <c r="AB116" s="36">
        <v>0</v>
      </c>
      <c r="AC116" s="36">
        <v>0</v>
      </c>
      <c r="AD116" s="36">
        <v>0</v>
      </c>
      <c r="AE116" s="36">
        <v>0</v>
      </c>
      <c r="AF116" s="34"/>
      <c r="AG116" s="34"/>
      <c r="AH116" s="21"/>
      <c r="AI116" s="156"/>
      <c r="AJ116" s="22"/>
      <c r="AK116" s="23"/>
      <c r="AL116" s="163"/>
      <c r="AM116" s="163"/>
      <c r="AN116" s="163"/>
      <c r="AO116" s="24"/>
      <c r="AP116" s="23"/>
      <c r="AQ116" s="163"/>
      <c r="AR116" s="163"/>
      <c r="AS116" s="163"/>
      <c r="AT116" s="24"/>
      <c r="AU116" s="23"/>
      <c r="AV116" s="163"/>
      <c r="AW116" s="163"/>
      <c r="AX116" s="163"/>
      <c r="AY116" s="24"/>
      <c r="AZ116" s="72"/>
    </row>
    <row r="117" spans="1:52" ht="15" customHeight="1" x14ac:dyDescent="0.2">
      <c r="A117" s="87">
        <v>112</v>
      </c>
      <c r="B117" s="87">
        <v>106</v>
      </c>
      <c r="C117" s="87">
        <f t="shared" si="15"/>
        <v>-6</v>
      </c>
      <c r="D117" s="86" t="s">
        <v>1409</v>
      </c>
      <c r="E117" s="80">
        <f t="shared" si="12"/>
        <v>1</v>
      </c>
      <c r="F117" s="210"/>
      <c r="G117" s="87">
        <f t="shared" si="13"/>
        <v>1</v>
      </c>
      <c r="H117" s="30"/>
      <c r="I117" s="160" t="s">
        <v>13</v>
      </c>
      <c r="J117" s="155" t="s">
        <v>13</v>
      </c>
      <c r="K117" s="160" t="s">
        <v>13</v>
      </c>
      <c r="L117" s="155" t="s">
        <v>13</v>
      </c>
      <c r="M117" s="160" t="s">
        <v>13</v>
      </c>
      <c r="N117" s="155" t="s">
        <v>13</v>
      </c>
      <c r="O117" s="160" t="s">
        <v>13</v>
      </c>
      <c r="P117" s="155" t="s">
        <v>13</v>
      </c>
      <c r="Q117" s="160" t="s">
        <v>13</v>
      </c>
      <c r="R117" s="155">
        <v>1</v>
      </c>
      <c r="S117" s="160" t="s">
        <v>13</v>
      </c>
      <c r="T117" s="169" t="s">
        <v>13</v>
      </c>
      <c r="U117" s="88" t="s">
        <v>13</v>
      </c>
      <c r="V117" s="155" t="s">
        <v>13</v>
      </c>
      <c r="W117" s="88" t="s">
        <v>13</v>
      </c>
      <c r="X117" s="155" t="s">
        <v>13</v>
      </c>
      <c r="Y117" s="160" t="s">
        <v>13</v>
      </c>
      <c r="Z117" s="155" t="s">
        <v>13</v>
      </c>
      <c r="AA117" s="35">
        <v>0</v>
      </c>
      <c r="AB117" s="36">
        <v>0</v>
      </c>
      <c r="AC117" s="36">
        <v>0</v>
      </c>
      <c r="AD117" s="36">
        <v>0</v>
      </c>
      <c r="AE117" s="36">
        <v>0</v>
      </c>
      <c r="AF117" s="34"/>
      <c r="AG117" s="34"/>
      <c r="AH117" s="21"/>
      <c r="AI117" s="156"/>
      <c r="AJ117" s="22"/>
      <c r="AK117" s="23"/>
      <c r="AL117" s="163"/>
      <c r="AM117" s="163"/>
      <c r="AN117" s="163"/>
      <c r="AO117" s="24"/>
      <c r="AP117" s="23"/>
      <c r="AQ117" s="163"/>
      <c r="AR117" s="163"/>
      <c r="AS117" s="163"/>
      <c r="AT117" s="24"/>
      <c r="AU117" s="23"/>
      <c r="AV117" s="163"/>
      <c r="AW117" s="163"/>
      <c r="AX117" s="163"/>
      <c r="AY117" s="24"/>
      <c r="AZ117" s="72"/>
    </row>
    <row r="118" spans="1:52" ht="15" customHeight="1" x14ac:dyDescent="0.2">
      <c r="A118" s="87">
        <v>113</v>
      </c>
      <c r="B118" s="87">
        <v>107</v>
      </c>
      <c r="C118" s="87">
        <f t="shared" si="15"/>
        <v>-6</v>
      </c>
      <c r="D118" s="86" t="s">
        <v>624</v>
      </c>
      <c r="E118" s="80">
        <f t="shared" si="12"/>
        <v>1</v>
      </c>
      <c r="F118" s="210"/>
      <c r="G118" s="87">
        <f t="shared" si="13"/>
        <v>1</v>
      </c>
      <c r="H118" s="30"/>
      <c r="I118" s="160" t="s">
        <v>13</v>
      </c>
      <c r="J118" s="155" t="s">
        <v>13</v>
      </c>
      <c r="K118" s="160" t="s">
        <v>13</v>
      </c>
      <c r="L118" s="155" t="s">
        <v>13</v>
      </c>
      <c r="M118" s="160" t="s">
        <v>13</v>
      </c>
      <c r="N118" s="155" t="s">
        <v>13</v>
      </c>
      <c r="O118" s="160" t="s">
        <v>13</v>
      </c>
      <c r="P118" s="155" t="s">
        <v>13</v>
      </c>
      <c r="Q118" s="160" t="s">
        <v>13</v>
      </c>
      <c r="R118" s="155" t="s">
        <v>13</v>
      </c>
      <c r="S118" s="160">
        <v>1</v>
      </c>
      <c r="T118" s="169" t="s">
        <v>13</v>
      </c>
      <c r="U118" s="88" t="s">
        <v>13</v>
      </c>
      <c r="V118" s="155" t="s">
        <v>13</v>
      </c>
      <c r="W118" s="88" t="s">
        <v>13</v>
      </c>
      <c r="X118" s="155" t="s">
        <v>13</v>
      </c>
      <c r="Y118" s="160" t="s">
        <v>13</v>
      </c>
      <c r="Z118" s="155" t="s">
        <v>13</v>
      </c>
      <c r="AA118" s="35">
        <v>0</v>
      </c>
      <c r="AB118" s="36">
        <v>0</v>
      </c>
      <c r="AC118" s="36">
        <v>0</v>
      </c>
      <c r="AD118" s="36">
        <v>0</v>
      </c>
      <c r="AE118" s="36">
        <v>0</v>
      </c>
      <c r="AF118" s="34"/>
      <c r="AG118" s="34"/>
      <c r="AH118" s="21"/>
      <c r="AI118" s="156"/>
      <c r="AJ118" s="22"/>
      <c r="AK118" s="23"/>
      <c r="AL118" s="163"/>
      <c r="AM118" s="163"/>
      <c r="AN118" s="163"/>
      <c r="AO118" s="24"/>
      <c r="AP118" s="23"/>
      <c r="AQ118" s="163"/>
      <c r="AR118" s="163"/>
      <c r="AS118" s="163"/>
      <c r="AT118" s="24"/>
      <c r="AU118" s="23"/>
      <c r="AV118" s="163"/>
      <c r="AW118" s="163"/>
      <c r="AX118" s="163"/>
      <c r="AY118" s="24"/>
      <c r="AZ118" s="72"/>
    </row>
    <row r="119" spans="1:52" ht="15" customHeight="1" x14ac:dyDescent="0.2">
      <c r="A119" s="87">
        <v>114</v>
      </c>
      <c r="B119" s="87">
        <v>108</v>
      </c>
      <c r="C119" s="87">
        <f t="shared" si="15"/>
        <v>-6</v>
      </c>
      <c r="D119" s="86" t="s">
        <v>1627</v>
      </c>
      <c r="E119" s="80">
        <f t="shared" si="12"/>
        <v>1</v>
      </c>
      <c r="F119" s="210"/>
      <c r="G119" s="87">
        <f t="shared" si="13"/>
        <v>1</v>
      </c>
      <c r="H119" s="30"/>
      <c r="I119" s="160" t="s">
        <v>13</v>
      </c>
      <c r="J119" s="155" t="s">
        <v>13</v>
      </c>
      <c r="K119" s="160">
        <v>1</v>
      </c>
      <c r="L119" s="155" t="s">
        <v>13</v>
      </c>
      <c r="M119" s="160" t="s">
        <v>13</v>
      </c>
      <c r="N119" s="155" t="s">
        <v>13</v>
      </c>
      <c r="O119" s="160" t="s">
        <v>13</v>
      </c>
      <c r="P119" s="155" t="s">
        <v>13</v>
      </c>
      <c r="Q119" s="160" t="s">
        <v>13</v>
      </c>
      <c r="R119" s="155" t="s">
        <v>13</v>
      </c>
      <c r="S119" s="160" t="s">
        <v>13</v>
      </c>
      <c r="T119" s="169" t="s">
        <v>13</v>
      </c>
      <c r="U119" s="88" t="s">
        <v>13</v>
      </c>
      <c r="V119" s="155" t="s">
        <v>13</v>
      </c>
      <c r="W119" s="88" t="s">
        <v>13</v>
      </c>
      <c r="X119" s="155" t="s">
        <v>13</v>
      </c>
      <c r="Y119" s="160" t="s">
        <v>13</v>
      </c>
      <c r="Z119" s="155" t="s">
        <v>13</v>
      </c>
      <c r="AA119" s="35">
        <v>0</v>
      </c>
      <c r="AB119" s="36">
        <v>0</v>
      </c>
      <c r="AC119" s="36">
        <v>0</v>
      </c>
      <c r="AD119" s="36">
        <v>0</v>
      </c>
      <c r="AE119" s="36">
        <v>0</v>
      </c>
      <c r="AF119" s="34"/>
      <c r="AG119" s="34"/>
      <c r="AH119" s="21"/>
      <c r="AI119" s="156"/>
      <c r="AJ119" s="22"/>
      <c r="AK119" s="23"/>
      <c r="AL119" s="163"/>
      <c r="AM119" s="163"/>
      <c r="AN119" s="163"/>
      <c r="AO119" s="24"/>
      <c r="AP119" s="23"/>
      <c r="AQ119" s="163"/>
      <c r="AR119" s="163"/>
      <c r="AS119" s="163"/>
      <c r="AT119" s="24"/>
      <c r="AU119" s="23"/>
      <c r="AV119" s="163"/>
      <c r="AW119" s="163"/>
      <c r="AX119" s="163"/>
      <c r="AY119" s="24"/>
      <c r="AZ119" s="72"/>
    </row>
    <row r="120" spans="1:52" ht="15" customHeight="1" x14ac:dyDescent="0.2">
      <c r="A120" s="87">
        <v>115</v>
      </c>
      <c r="B120" s="87"/>
      <c r="C120" s="87"/>
      <c r="D120" s="86" t="s">
        <v>1653</v>
      </c>
      <c r="E120" s="80">
        <f t="shared" si="12"/>
        <v>1</v>
      </c>
      <c r="F120" s="210"/>
      <c r="G120" s="87">
        <f t="shared" si="13"/>
        <v>1</v>
      </c>
      <c r="H120" s="30"/>
      <c r="I120" s="160">
        <v>1</v>
      </c>
      <c r="J120" s="155" t="s">
        <v>13</v>
      </c>
      <c r="K120" s="160" t="s">
        <v>13</v>
      </c>
      <c r="L120" s="155" t="s">
        <v>13</v>
      </c>
      <c r="M120" s="160" t="s">
        <v>13</v>
      </c>
      <c r="N120" s="155" t="s">
        <v>13</v>
      </c>
      <c r="O120" s="160" t="s">
        <v>13</v>
      </c>
      <c r="P120" s="155" t="s">
        <v>13</v>
      </c>
      <c r="Q120" s="160" t="s">
        <v>13</v>
      </c>
      <c r="R120" s="155" t="s">
        <v>13</v>
      </c>
      <c r="S120" s="160" t="s">
        <v>13</v>
      </c>
      <c r="T120" s="169" t="s">
        <v>13</v>
      </c>
      <c r="U120" s="88" t="s">
        <v>13</v>
      </c>
      <c r="V120" s="155" t="s">
        <v>13</v>
      </c>
      <c r="W120" s="88" t="s">
        <v>13</v>
      </c>
      <c r="X120" s="155" t="s">
        <v>13</v>
      </c>
      <c r="Y120" s="160" t="s">
        <v>13</v>
      </c>
      <c r="Z120" s="155" t="s">
        <v>13</v>
      </c>
      <c r="AA120" s="35">
        <v>0</v>
      </c>
      <c r="AB120" s="36">
        <v>0</v>
      </c>
      <c r="AC120" s="36">
        <v>0</v>
      </c>
      <c r="AD120" s="36">
        <v>0</v>
      </c>
      <c r="AE120" s="36">
        <v>0</v>
      </c>
      <c r="AF120" s="34"/>
      <c r="AG120" s="34"/>
      <c r="AH120" s="21"/>
      <c r="AI120" s="156"/>
      <c r="AJ120" s="22"/>
      <c r="AK120" s="23"/>
      <c r="AL120" s="163"/>
      <c r="AM120" s="163"/>
      <c r="AN120" s="163"/>
      <c r="AO120" s="24"/>
      <c r="AP120" s="23"/>
      <c r="AQ120" s="163"/>
      <c r="AR120" s="163"/>
      <c r="AS120" s="163"/>
      <c r="AT120" s="24"/>
      <c r="AU120" s="23"/>
      <c r="AV120" s="163"/>
      <c r="AW120" s="163"/>
      <c r="AX120" s="163"/>
      <c r="AY120" s="24"/>
      <c r="AZ120" s="72"/>
    </row>
    <row r="121" spans="1:52" ht="15" customHeight="1" x14ac:dyDescent="0.2">
      <c r="A121" s="87"/>
      <c r="B121" s="87"/>
      <c r="C121" s="87"/>
      <c r="D121" s="86"/>
      <c r="E121" s="80">
        <f t="shared" ref="E121:E125" si="16">LARGE(H121:AE121,1)+LARGE(H121:AE121,2)+LARGE(H121:AE121,3)+LARGE(H121:AE121,4)+LARGE(H121:AE121,5)+F121</f>
        <v>0</v>
      </c>
      <c r="F121" s="210"/>
      <c r="G121" s="87">
        <f t="shared" ref="G121:G125" si="17">COUNT(H121:Z121)</f>
        <v>0</v>
      </c>
      <c r="H121" s="30"/>
      <c r="I121" s="160" t="s">
        <v>13</v>
      </c>
      <c r="J121" s="155" t="s">
        <v>13</v>
      </c>
      <c r="K121" s="160" t="s">
        <v>13</v>
      </c>
      <c r="L121" s="155" t="s">
        <v>13</v>
      </c>
      <c r="M121" s="160" t="s">
        <v>13</v>
      </c>
      <c r="N121" s="155" t="s">
        <v>13</v>
      </c>
      <c r="O121" s="160" t="s">
        <v>13</v>
      </c>
      <c r="P121" s="155" t="s">
        <v>13</v>
      </c>
      <c r="Q121" s="160" t="s">
        <v>13</v>
      </c>
      <c r="R121" s="155" t="s">
        <v>13</v>
      </c>
      <c r="S121" s="160" t="s">
        <v>13</v>
      </c>
      <c r="T121" s="169" t="s">
        <v>13</v>
      </c>
      <c r="U121" s="88" t="s">
        <v>13</v>
      </c>
      <c r="V121" s="155" t="s">
        <v>13</v>
      </c>
      <c r="W121" s="88" t="s">
        <v>13</v>
      </c>
      <c r="X121" s="155" t="s">
        <v>13</v>
      </c>
      <c r="Y121" s="160" t="s">
        <v>13</v>
      </c>
      <c r="Z121" s="155" t="s">
        <v>13</v>
      </c>
      <c r="AA121" s="35">
        <v>0</v>
      </c>
      <c r="AB121" s="36">
        <v>0</v>
      </c>
      <c r="AC121" s="36">
        <v>0</v>
      </c>
      <c r="AD121" s="36">
        <v>0</v>
      </c>
      <c r="AE121" s="36">
        <v>0</v>
      </c>
      <c r="AF121" s="34"/>
      <c r="AG121" s="34"/>
      <c r="AH121" s="21"/>
      <c r="AI121" s="156"/>
      <c r="AJ121" s="22"/>
      <c r="AK121" s="23"/>
      <c r="AL121" s="163"/>
      <c r="AM121" s="163"/>
      <c r="AN121" s="163"/>
      <c r="AO121" s="24"/>
      <c r="AP121" s="23"/>
      <c r="AQ121" s="163"/>
      <c r="AR121" s="163"/>
      <c r="AS121" s="163"/>
      <c r="AT121" s="24"/>
      <c r="AU121" s="23"/>
      <c r="AV121" s="163"/>
      <c r="AW121" s="163"/>
      <c r="AX121" s="163"/>
      <c r="AY121" s="24"/>
      <c r="AZ121" s="72"/>
    </row>
    <row r="122" spans="1:52" ht="15" customHeight="1" x14ac:dyDescent="0.2">
      <c r="A122" s="87"/>
      <c r="B122" s="87"/>
      <c r="C122" s="87"/>
      <c r="D122" s="86"/>
      <c r="E122" s="80">
        <f t="shared" si="16"/>
        <v>0</v>
      </c>
      <c r="F122" s="210"/>
      <c r="G122" s="87">
        <f t="shared" si="17"/>
        <v>0</v>
      </c>
      <c r="H122" s="30"/>
      <c r="I122" s="160" t="s">
        <v>13</v>
      </c>
      <c r="J122" s="155" t="s">
        <v>13</v>
      </c>
      <c r="K122" s="160" t="s">
        <v>13</v>
      </c>
      <c r="L122" s="155" t="s">
        <v>13</v>
      </c>
      <c r="M122" s="160" t="s">
        <v>13</v>
      </c>
      <c r="N122" s="155" t="s">
        <v>13</v>
      </c>
      <c r="O122" s="160" t="s">
        <v>13</v>
      </c>
      <c r="P122" s="155" t="s">
        <v>13</v>
      </c>
      <c r="Q122" s="160" t="s">
        <v>13</v>
      </c>
      <c r="R122" s="155" t="s">
        <v>13</v>
      </c>
      <c r="S122" s="160" t="s">
        <v>13</v>
      </c>
      <c r="T122" s="169" t="s">
        <v>13</v>
      </c>
      <c r="U122" s="88" t="s">
        <v>13</v>
      </c>
      <c r="V122" s="155" t="s">
        <v>13</v>
      </c>
      <c r="W122" s="88" t="s">
        <v>13</v>
      </c>
      <c r="X122" s="155" t="s">
        <v>13</v>
      </c>
      <c r="Y122" s="160" t="s">
        <v>13</v>
      </c>
      <c r="Z122" s="155" t="s">
        <v>13</v>
      </c>
      <c r="AA122" s="35">
        <v>0</v>
      </c>
      <c r="AB122" s="36">
        <v>0</v>
      </c>
      <c r="AC122" s="36">
        <v>0</v>
      </c>
      <c r="AD122" s="36">
        <v>0</v>
      </c>
      <c r="AE122" s="36">
        <v>0</v>
      </c>
      <c r="AF122" s="34"/>
      <c r="AG122" s="34"/>
      <c r="AH122" s="21"/>
      <c r="AI122" s="156"/>
      <c r="AJ122" s="22"/>
      <c r="AK122" s="23"/>
      <c r="AL122" s="163"/>
      <c r="AM122" s="163"/>
      <c r="AN122" s="163"/>
      <c r="AO122" s="24"/>
      <c r="AP122" s="23"/>
      <c r="AQ122" s="163"/>
      <c r="AR122" s="163"/>
      <c r="AS122" s="163"/>
      <c r="AT122" s="24"/>
      <c r="AU122" s="23"/>
      <c r="AV122" s="163"/>
      <c r="AW122" s="163"/>
      <c r="AX122" s="163"/>
      <c r="AY122" s="24"/>
      <c r="AZ122" s="72"/>
    </row>
    <row r="123" spans="1:52" ht="15" customHeight="1" x14ac:dyDescent="0.2">
      <c r="A123" s="87"/>
      <c r="B123" s="87"/>
      <c r="C123" s="87"/>
      <c r="D123" s="86"/>
      <c r="E123" s="80">
        <f t="shared" si="16"/>
        <v>0</v>
      </c>
      <c r="F123" s="210"/>
      <c r="G123" s="87">
        <f t="shared" si="17"/>
        <v>0</v>
      </c>
      <c r="H123" s="30"/>
      <c r="I123" s="160" t="s">
        <v>13</v>
      </c>
      <c r="J123" s="155" t="s">
        <v>13</v>
      </c>
      <c r="K123" s="160" t="s">
        <v>13</v>
      </c>
      <c r="L123" s="155" t="s">
        <v>13</v>
      </c>
      <c r="M123" s="160" t="s">
        <v>13</v>
      </c>
      <c r="N123" s="155" t="s">
        <v>13</v>
      </c>
      <c r="O123" s="160" t="s">
        <v>13</v>
      </c>
      <c r="P123" s="155" t="s">
        <v>13</v>
      </c>
      <c r="Q123" s="160" t="s">
        <v>13</v>
      </c>
      <c r="R123" s="155" t="s">
        <v>13</v>
      </c>
      <c r="S123" s="160" t="s">
        <v>13</v>
      </c>
      <c r="T123" s="169" t="s">
        <v>13</v>
      </c>
      <c r="U123" s="88" t="s">
        <v>13</v>
      </c>
      <c r="V123" s="155" t="s">
        <v>13</v>
      </c>
      <c r="W123" s="88" t="s">
        <v>13</v>
      </c>
      <c r="X123" s="155" t="s">
        <v>13</v>
      </c>
      <c r="Y123" s="160" t="s">
        <v>13</v>
      </c>
      <c r="Z123" s="155" t="s">
        <v>13</v>
      </c>
      <c r="AA123" s="35">
        <v>0</v>
      </c>
      <c r="AB123" s="36">
        <v>0</v>
      </c>
      <c r="AC123" s="36">
        <v>0</v>
      </c>
      <c r="AD123" s="36">
        <v>0</v>
      </c>
      <c r="AE123" s="36">
        <v>0</v>
      </c>
      <c r="AF123" s="34"/>
      <c r="AG123" s="34"/>
      <c r="AH123" s="21"/>
      <c r="AI123" s="156"/>
      <c r="AJ123" s="22"/>
      <c r="AK123" s="23"/>
      <c r="AL123" s="163"/>
      <c r="AM123" s="163"/>
      <c r="AN123" s="163"/>
      <c r="AO123" s="24"/>
      <c r="AP123" s="23"/>
      <c r="AQ123" s="163"/>
      <c r="AR123" s="163"/>
      <c r="AS123" s="163"/>
      <c r="AT123" s="24"/>
      <c r="AU123" s="23"/>
      <c r="AV123" s="163"/>
      <c r="AW123" s="163"/>
      <c r="AX123" s="163"/>
      <c r="AY123" s="24"/>
      <c r="AZ123" s="72"/>
    </row>
    <row r="124" spans="1:52" ht="15" customHeight="1" x14ac:dyDescent="0.2">
      <c r="A124" s="87"/>
      <c r="B124" s="87"/>
      <c r="C124" s="87"/>
      <c r="D124" s="86"/>
      <c r="E124" s="80">
        <f t="shared" si="16"/>
        <v>0</v>
      </c>
      <c r="F124" s="210"/>
      <c r="G124" s="87">
        <f t="shared" si="17"/>
        <v>0</v>
      </c>
      <c r="H124" s="30"/>
      <c r="I124" s="160" t="s">
        <v>13</v>
      </c>
      <c r="J124" s="155" t="s">
        <v>13</v>
      </c>
      <c r="K124" s="160" t="s">
        <v>13</v>
      </c>
      <c r="L124" s="155" t="s">
        <v>13</v>
      </c>
      <c r="M124" s="160" t="s">
        <v>13</v>
      </c>
      <c r="N124" s="155" t="s">
        <v>13</v>
      </c>
      <c r="O124" s="160" t="s">
        <v>13</v>
      </c>
      <c r="P124" s="155" t="s">
        <v>13</v>
      </c>
      <c r="Q124" s="160" t="s">
        <v>13</v>
      </c>
      <c r="R124" s="155" t="s">
        <v>13</v>
      </c>
      <c r="S124" s="160" t="s">
        <v>13</v>
      </c>
      <c r="T124" s="169" t="s">
        <v>13</v>
      </c>
      <c r="U124" s="88" t="s">
        <v>13</v>
      </c>
      <c r="V124" s="155" t="s">
        <v>13</v>
      </c>
      <c r="W124" s="88" t="s">
        <v>13</v>
      </c>
      <c r="X124" s="155" t="s">
        <v>13</v>
      </c>
      <c r="Y124" s="160" t="s">
        <v>13</v>
      </c>
      <c r="Z124" s="155" t="s">
        <v>13</v>
      </c>
      <c r="AA124" s="35">
        <v>0</v>
      </c>
      <c r="AB124" s="36">
        <v>0</v>
      </c>
      <c r="AC124" s="36">
        <v>0</v>
      </c>
      <c r="AD124" s="36">
        <v>0</v>
      </c>
      <c r="AE124" s="36">
        <v>0</v>
      </c>
      <c r="AF124" s="34"/>
      <c r="AG124" s="34"/>
      <c r="AH124" s="21"/>
      <c r="AI124" s="156"/>
      <c r="AJ124" s="22"/>
      <c r="AK124" s="23"/>
      <c r="AL124" s="163"/>
      <c r="AM124" s="163"/>
      <c r="AN124" s="163"/>
      <c r="AO124" s="24"/>
      <c r="AP124" s="23"/>
      <c r="AQ124" s="163"/>
      <c r="AR124" s="163"/>
      <c r="AS124" s="163"/>
      <c r="AT124" s="24"/>
      <c r="AU124" s="23"/>
      <c r="AV124" s="163"/>
      <c r="AW124" s="163"/>
      <c r="AX124" s="163"/>
      <c r="AY124" s="24"/>
      <c r="AZ124" s="72"/>
    </row>
    <row r="125" spans="1:52" ht="15" customHeight="1" x14ac:dyDescent="0.2">
      <c r="A125" s="87"/>
      <c r="B125" s="87"/>
      <c r="C125" s="87"/>
      <c r="D125" s="86"/>
      <c r="E125" s="80">
        <f t="shared" si="16"/>
        <v>0</v>
      </c>
      <c r="F125" s="210"/>
      <c r="G125" s="87">
        <f t="shared" si="17"/>
        <v>0</v>
      </c>
      <c r="H125" s="30"/>
      <c r="I125" s="160" t="s">
        <v>13</v>
      </c>
      <c r="J125" s="155" t="s">
        <v>13</v>
      </c>
      <c r="K125" s="160" t="s">
        <v>13</v>
      </c>
      <c r="L125" s="155" t="s">
        <v>13</v>
      </c>
      <c r="M125" s="160" t="s">
        <v>13</v>
      </c>
      <c r="N125" s="155" t="s">
        <v>13</v>
      </c>
      <c r="O125" s="160" t="s">
        <v>13</v>
      </c>
      <c r="P125" s="155" t="s">
        <v>13</v>
      </c>
      <c r="Q125" s="160" t="s">
        <v>13</v>
      </c>
      <c r="R125" s="155" t="s">
        <v>13</v>
      </c>
      <c r="S125" s="160" t="s">
        <v>13</v>
      </c>
      <c r="T125" s="169" t="s">
        <v>13</v>
      </c>
      <c r="U125" s="88" t="s">
        <v>13</v>
      </c>
      <c r="V125" s="155" t="s">
        <v>13</v>
      </c>
      <c r="W125" s="88" t="s">
        <v>13</v>
      </c>
      <c r="X125" s="155" t="s">
        <v>13</v>
      </c>
      <c r="Y125" s="160" t="s">
        <v>13</v>
      </c>
      <c r="Z125" s="155" t="s">
        <v>13</v>
      </c>
      <c r="AA125" s="35">
        <v>0</v>
      </c>
      <c r="AB125" s="36">
        <v>0</v>
      </c>
      <c r="AC125" s="36">
        <v>0</v>
      </c>
      <c r="AD125" s="36">
        <v>0</v>
      </c>
      <c r="AE125" s="36">
        <v>0</v>
      </c>
      <c r="AF125" s="34"/>
      <c r="AG125" s="34"/>
      <c r="AH125" s="21"/>
      <c r="AI125" s="156"/>
      <c r="AJ125" s="22"/>
      <c r="AK125" s="23"/>
      <c r="AL125" s="163"/>
      <c r="AM125" s="163"/>
      <c r="AN125" s="163"/>
      <c r="AO125" s="24"/>
      <c r="AP125" s="23"/>
      <c r="AQ125" s="163"/>
      <c r="AR125" s="163"/>
      <c r="AS125" s="163"/>
      <c r="AT125" s="24"/>
      <c r="AU125" s="23"/>
      <c r="AV125" s="163"/>
      <c r="AW125" s="163"/>
      <c r="AX125" s="163"/>
      <c r="AY125" s="24"/>
      <c r="AZ125" s="72"/>
    </row>
    <row r="126" spans="1:52" ht="15" customHeight="1" x14ac:dyDescent="0.2">
      <c r="A126" s="87"/>
      <c r="B126" s="87"/>
      <c r="C126" s="87"/>
      <c r="D126" s="86"/>
      <c r="E126" s="80">
        <f t="shared" ref="E126:E127" si="18">LARGE(H126:AE126,1)+LARGE(H126:AE126,2)+LARGE(H126:AE126,3)+LARGE(H126:AE126,4)+LARGE(H126:AE126,5)+F126</f>
        <v>0</v>
      </c>
      <c r="F126" s="210"/>
      <c r="G126" s="87">
        <f t="shared" ref="G126:G127" si="19">COUNT(H126:Z126)</f>
        <v>0</v>
      </c>
      <c r="H126" s="30"/>
      <c r="I126" s="160" t="s">
        <v>13</v>
      </c>
      <c r="J126" s="155" t="s">
        <v>13</v>
      </c>
      <c r="K126" s="160" t="s">
        <v>13</v>
      </c>
      <c r="L126" s="155" t="s">
        <v>13</v>
      </c>
      <c r="M126" s="160" t="s">
        <v>13</v>
      </c>
      <c r="N126" s="155" t="s">
        <v>13</v>
      </c>
      <c r="O126" s="160" t="s">
        <v>13</v>
      </c>
      <c r="P126" s="155" t="s">
        <v>13</v>
      </c>
      <c r="Q126" s="160" t="s">
        <v>13</v>
      </c>
      <c r="R126" s="155" t="s">
        <v>13</v>
      </c>
      <c r="S126" s="160" t="s">
        <v>13</v>
      </c>
      <c r="T126" s="169" t="s">
        <v>13</v>
      </c>
      <c r="U126" s="88" t="s">
        <v>13</v>
      </c>
      <c r="V126" s="155" t="s">
        <v>13</v>
      </c>
      <c r="W126" s="88" t="s">
        <v>13</v>
      </c>
      <c r="X126" s="155" t="s">
        <v>13</v>
      </c>
      <c r="Y126" s="160" t="s">
        <v>13</v>
      </c>
      <c r="Z126" s="155" t="s">
        <v>13</v>
      </c>
      <c r="AA126" s="35">
        <v>0</v>
      </c>
      <c r="AB126" s="36">
        <v>0</v>
      </c>
      <c r="AC126" s="36">
        <v>0</v>
      </c>
      <c r="AD126" s="36">
        <v>0</v>
      </c>
      <c r="AE126" s="36">
        <v>0</v>
      </c>
      <c r="AF126" s="34"/>
      <c r="AG126" s="34"/>
      <c r="AH126" s="21"/>
      <c r="AI126" s="156"/>
      <c r="AJ126" s="22"/>
      <c r="AK126" s="23"/>
      <c r="AL126" s="163"/>
      <c r="AM126" s="163"/>
      <c r="AN126" s="163"/>
      <c r="AO126" s="24"/>
      <c r="AP126" s="23"/>
      <c r="AQ126" s="163"/>
      <c r="AR126" s="163"/>
      <c r="AS126" s="163"/>
      <c r="AT126" s="24"/>
      <c r="AU126" s="23"/>
      <c r="AV126" s="163"/>
      <c r="AW126" s="163"/>
      <c r="AX126" s="163"/>
      <c r="AY126" s="24"/>
      <c r="AZ126" s="72"/>
    </row>
    <row r="127" spans="1:52" ht="15" customHeight="1" x14ac:dyDescent="0.2">
      <c r="A127" s="80"/>
      <c r="B127" s="80"/>
      <c r="C127" s="80"/>
      <c r="D127" s="80"/>
      <c r="E127" s="80">
        <f t="shared" si="18"/>
        <v>0</v>
      </c>
      <c r="F127" s="210"/>
      <c r="G127" s="87">
        <f t="shared" si="19"/>
        <v>0</v>
      </c>
      <c r="H127" s="30"/>
      <c r="I127" s="160" t="s">
        <v>13</v>
      </c>
      <c r="J127" s="155" t="s">
        <v>13</v>
      </c>
      <c r="K127" s="160" t="s">
        <v>13</v>
      </c>
      <c r="L127" s="155" t="s">
        <v>13</v>
      </c>
      <c r="M127" s="160" t="s">
        <v>13</v>
      </c>
      <c r="N127" s="155" t="s">
        <v>13</v>
      </c>
      <c r="O127" s="160" t="s">
        <v>13</v>
      </c>
      <c r="P127" s="155" t="s">
        <v>13</v>
      </c>
      <c r="Q127" s="160" t="s">
        <v>13</v>
      </c>
      <c r="R127" s="155" t="s">
        <v>13</v>
      </c>
      <c r="S127" s="160" t="s">
        <v>13</v>
      </c>
      <c r="T127" s="169" t="s">
        <v>13</v>
      </c>
      <c r="U127" s="88" t="s">
        <v>13</v>
      </c>
      <c r="V127" s="155" t="s">
        <v>13</v>
      </c>
      <c r="W127" s="88" t="s">
        <v>13</v>
      </c>
      <c r="X127" s="155" t="s">
        <v>13</v>
      </c>
      <c r="Y127" s="160" t="s">
        <v>13</v>
      </c>
      <c r="Z127" s="155" t="s">
        <v>13</v>
      </c>
      <c r="AA127" s="35">
        <v>0</v>
      </c>
      <c r="AB127" s="36">
        <v>0</v>
      </c>
      <c r="AC127" s="36">
        <v>0</v>
      </c>
      <c r="AD127" s="36">
        <v>0</v>
      </c>
      <c r="AE127" s="36">
        <v>0</v>
      </c>
      <c r="AF127" s="34"/>
      <c r="AG127" s="34"/>
      <c r="AH127" s="21"/>
      <c r="AI127" s="156"/>
      <c r="AJ127" s="22"/>
      <c r="AK127" s="23"/>
      <c r="AL127" s="163"/>
      <c r="AM127" s="163"/>
      <c r="AN127" s="163"/>
      <c r="AO127" s="24"/>
      <c r="AP127" s="23"/>
      <c r="AQ127" s="163"/>
      <c r="AR127" s="163"/>
      <c r="AS127" s="163"/>
      <c r="AT127" s="24"/>
      <c r="AU127" s="23"/>
      <c r="AV127" s="163"/>
      <c r="AW127" s="163"/>
      <c r="AX127" s="163"/>
      <c r="AY127" s="24"/>
      <c r="AZ127" s="72"/>
    </row>
    <row r="128" spans="1:52" ht="15" customHeight="1" x14ac:dyDescent="0.2">
      <c r="A128" s="120"/>
      <c r="B128" s="120"/>
      <c r="C128" s="120"/>
      <c r="D128" s="127"/>
      <c r="E128" s="127"/>
      <c r="F128" s="127"/>
      <c r="G128" s="120"/>
      <c r="H128" s="39"/>
      <c r="I128" s="39"/>
      <c r="J128" s="39"/>
      <c r="K128" s="39"/>
      <c r="L128" s="179"/>
      <c r="M128" s="179"/>
      <c r="N128" s="179"/>
      <c r="O128" s="179"/>
      <c r="P128" s="179"/>
      <c r="Q128" s="179"/>
      <c r="R128" s="179"/>
      <c r="S128" s="179"/>
      <c r="T128" s="39"/>
      <c r="U128" s="39"/>
      <c r="V128" s="39"/>
      <c r="W128" s="39"/>
      <c r="X128" s="39"/>
      <c r="Y128" s="39"/>
      <c r="Z128" s="39"/>
      <c r="AA128" s="34"/>
      <c r="AB128" s="34"/>
      <c r="AC128" s="34"/>
      <c r="AD128" s="34"/>
      <c r="AE128" s="34"/>
      <c r="AF128" s="34"/>
      <c r="AG128" s="34"/>
      <c r="AH128" s="21"/>
      <c r="AI128" s="156"/>
      <c r="AJ128" s="22"/>
      <c r="AK128" s="23"/>
      <c r="AL128" s="163"/>
      <c r="AM128" s="163"/>
      <c r="AN128" s="163"/>
      <c r="AO128" s="24"/>
      <c r="AP128" s="23"/>
      <c r="AQ128" s="163"/>
      <c r="AR128" s="163"/>
      <c r="AS128" s="163"/>
      <c r="AT128" s="24"/>
      <c r="AU128" s="23"/>
      <c r="AV128" s="163"/>
      <c r="AW128" s="163"/>
      <c r="AX128" s="163"/>
      <c r="AY128" s="24"/>
      <c r="AZ128" s="72"/>
    </row>
    <row r="129" spans="1:52" ht="15" customHeight="1" x14ac:dyDescent="0.2">
      <c r="A129" s="97"/>
      <c r="B129" s="97"/>
      <c r="C129" s="97"/>
      <c r="D129" s="128"/>
      <c r="E129" s="129" t="s">
        <v>49</v>
      </c>
      <c r="F129" s="34">
        <f>SUM(F6:F127)</f>
        <v>800</v>
      </c>
      <c r="G129" s="34">
        <f>SUM(G6:G127)</f>
        <v>107</v>
      </c>
      <c r="H129" s="34">
        <f>SUM(H6:H127)</f>
        <v>0</v>
      </c>
      <c r="I129" s="34"/>
      <c r="J129" s="34">
        <f t="shared" ref="J129:L129" si="20">SUM(J6:J127)</f>
        <v>18</v>
      </c>
      <c r="K129" s="34">
        <f t="shared" si="20"/>
        <v>16</v>
      </c>
      <c r="L129" s="34">
        <f t="shared" si="20"/>
        <v>33</v>
      </c>
      <c r="M129" s="34">
        <f t="shared" ref="M129:T129" si="21">SUM(M6:M127)</f>
        <v>5</v>
      </c>
      <c r="N129" s="34">
        <f t="shared" si="21"/>
        <v>46</v>
      </c>
      <c r="O129" s="34">
        <f t="shared" si="21"/>
        <v>46</v>
      </c>
      <c r="P129" s="34">
        <f t="shared" si="21"/>
        <v>10</v>
      </c>
      <c r="Q129" s="34">
        <f t="shared" si="21"/>
        <v>15</v>
      </c>
      <c r="R129" s="34">
        <f t="shared" si="21"/>
        <v>176</v>
      </c>
      <c r="S129" s="34">
        <f t="shared" si="21"/>
        <v>16</v>
      </c>
      <c r="T129" s="34">
        <f t="shared" si="21"/>
        <v>146</v>
      </c>
      <c r="U129" s="34"/>
      <c r="V129" s="34">
        <f>SUM(V6:V127)</f>
        <v>146</v>
      </c>
      <c r="W129" s="34">
        <f>SUM(W6:W127)</f>
        <v>16</v>
      </c>
      <c r="X129" s="34">
        <f>SUM(X6:X127)</f>
        <v>13</v>
      </c>
      <c r="Y129" s="34"/>
      <c r="Z129" s="34"/>
      <c r="AA129" s="34"/>
      <c r="AB129" s="34"/>
      <c r="AC129" s="34"/>
      <c r="AD129" s="34"/>
      <c r="AE129" s="34"/>
      <c r="AF129" s="34"/>
      <c r="AG129" s="34"/>
      <c r="AH129" s="21"/>
      <c r="AI129" s="156"/>
      <c r="AJ129" s="22"/>
      <c r="AK129" s="23"/>
      <c r="AL129" s="163"/>
      <c r="AM129" s="163"/>
      <c r="AN129" s="163"/>
      <c r="AO129" s="24"/>
      <c r="AP129" s="23"/>
      <c r="AQ129" s="163"/>
      <c r="AR129" s="163"/>
      <c r="AS129" s="163"/>
      <c r="AT129" s="24"/>
      <c r="AU129" s="23"/>
      <c r="AV129" s="163"/>
      <c r="AW129" s="163"/>
      <c r="AX129" s="163"/>
      <c r="AY129" s="24"/>
      <c r="AZ129" s="72"/>
    </row>
    <row r="130" spans="1:52" ht="15" customHeight="1" x14ac:dyDescent="0.2">
      <c r="A130" s="97"/>
      <c r="B130" s="97"/>
      <c r="C130" s="97"/>
      <c r="D130" s="128"/>
      <c r="E130" s="128"/>
      <c r="F130" s="128"/>
      <c r="G130" s="97"/>
      <c r="H130" s="34"/>
      <c r="I130" s="34"/>
      <c r="J130" s="34"/>
      <c r="K130" s="34"/>
      <c r="L130" s="195"/>
      <c r="M130" s="195"/>
      <c r="N130" s="195"/>
      <c r="O130" s="195"/>
      <c r="P130" s="195"/>
      <c r="Q130" s="195"/>
      <c r="R130" s="195"/>
      <c r="S130" s="195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21"/>
      <c r="AI130" s="156"/>
      <c r="AJ130" s="22"/>
      <c r="AK130" s="23"/>
      <c r="AL130" s="163"/>
      <c r="AM130" s="163"/>
      <c r="AN130" s="163"/>
      <c r="AO130" s="24"/>
      <c r="AP130" s="23"/>
      <c r="AQ130" s="163"/>
      <c r="AR130" s="163"/>
      <c r="AS130" s="163"/>
      <c r="AT130" s="24"/>
      <c r="AU130" s="23"/>
      <c r="AV130" s="163"/>
      <c r="AW130" s="163"/>
      <c r="AX130" s="163"/>
      <c r="AY130" s="24"/>
      <c r="AZ130" s="72"/>
    </row>
    <row r="131" spans="1:52" ht="15" customHeight="1" x14ac:dyDescent="0.2">
      <c r="A131" s="97"/>
      <c r="B131" s="97"/>
      <c r="C131" s="97"/>
      <c r="D131" s="128"/>
      <c r="E131" s="128"/>
      <c r="F131" s="128"/>
      <c r="G131" s="97"/>
      <c r="H131" s="34"/>
      <c r="I131" s="34"/>
      <c r="J131" s="34"/>
      <c r="K131" s="34"/>
      <c r="L131" s="195"/>
      <c r="M131" s="195"/>
      <c r="N131" s="195"/>
      <c r="O131" s="195"/>
      <c r="P131" s="195"/>
      <c r="Q131" s="195"/>
      <c r="R131" s="195"/>
      <c r="S131" s="195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21"/>
      <c r="AI131" s="156"/>
      <c r="AJ131" s="22"/>
      <c r="AK131" s="23"/>
      <c r="AL131" s="163"/>
      <c r="AM131" s="163"/>
      <c r="AN131" s="163"/>
      <c r="AO131" s="24"/>
      <c r="AP131" s="23"/>
      <c r="AQ131" s="163"/>
      <c r="AR131" s="163"/>
      <c r="AS131" s="163"/>
      <c r="AT131" s="24"/>
      <c r="AU131" s="23"/>
      <c r="AV131" s="163"/>
      <c r="AW131" s="163"/>
      <c r="AX131" s="163"/>
      <c r="AY131" s="24"/>
      <c r="AZ131" s="72"/>
    </row>
    <row r="132" spans="1:52" ht="15" customHeight="1" x14ac:dyDescent="0.2">
      <c r="A132" s="97"/>
      <c r="B132" s="97"/>
      <c r="C132" s="97"/>
      <c r="D132" s="128"/>
      <c r="E132" s="128"/>
      <c r="F132" s="128"/>
      <c r="G132" s="97"/>
      <c r="H132" s="34"/>
      <c r="I132" s="34"/>
      <c r="J132" s="34"/>
      <c r="K132" s="34"/>
      <c r="L132" s="195"/>
      <c r="M132" s="195"/>
      <c r="N132" s="195"/>
      <c r="O132" s="195"/>
      <c r="P132" s="195"/>
      <c r="Q132" s="195"/>
      <c r="R132" s="195"/>
      <c r="S132" s="195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21"/>
      <c r="AI132" s="156"/>
      <c r="AJ132" s="22"/>
      <c r="AK132" s="23"/>
      <c r="AL132" s="163"/>
      <c r="AM132" s="163"/>
      <c r="AN132" s="163"/>
      <c r="AO132" s="24"/>
      <c r="AP132" s="23"/>
      <c r="AQ132" s="163"/>
      <c r="AR132" s="163"/>
      <c r="AS132" s="163"/>
      <c r="AT132" s="24"/>
      <c r="AU132" s="23"/>
      <c r="AV132" s="163"/>
      <c r="AW132" s="163"/>
      <c r="AX132" s="163"/>
      <c r="AY132" s="24"/>
      <c r="AZ132" s="72"/>
    </row>
    <row r="133" spans="1:52" ht="15" customHeight="1" x14ac:dyDescent="0.2">
      <c r="A133" s="97"/>
      <c r="B133" s="97"/>
      <c r="C133" s="97"/>
      <c r="D133" s="128"/>
      <c r="E133" s="128"/>
      <c r="F133" s="128"/>
      <c r="G133" s="128"/>
      <c r="H133" s="34"/>
      <c r="I133" s="34"/>
      <c r="J133" s="34"/>
      <c r="K133" s="34"/>
      <c r="L133" s="195"/>
      <c r="M133" s="195"/>
      <c r="N133" s="195"/>
      <c r="O133" s="195"/>
      <c r="P133" s="195"/>
      <c r="Q133" s="195"/>
      <c r="R133" s="195"/>
      <c r="S133" s="195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21"/>
      <c r="AI133" s="156"/>
      <c r="AJ133" s="22"/>
      <c r="AK133" s="23"/>
      <c r="AL133" s="163"/>
      <c r="AM133" s="163"/>
      <c r="AN133" s="163"/>
      <c r="AO133" s="24"/>
      <c r="AP133" s="23"/>
      <c r="AQ133" s="163"/>
      <c r="AR133" s="163"/>
      <c r="AS133" s="163"/>
      <c r="AT133" s="24"/>
      <c r="AU133" s="23"/>
      <c r="AV133" s="163"/>
      <c r="AW133" s="163"/>
      <c r="AX133" s="163"/>
      <c r="AY133" s="24"/>
      <c r="AZ133" s="72"/>
    </row>
    <row r="134" spans="1:52" ht="15" customHeight="1" x14ac:dyDescent="0.2">
      <c r="A134" s="97"/>
      <c r="B134" s="97"/>
      <c r="C134" s="97"/>
      <c r="D134" s="128"/>
      <c r="E134" s="128"/>
      <c r="F134" s="128"/>
      <c r="G134" s="128"/>
      <c r="H134" s="34"/>
      <c r="I134" s="34"/>
      <c r="J134" s="34"/>
      <c r="K134" s="34"/>
      <c r="L134" s="195"/>
      <c r="M134" s="195"/>
      <c r="N134" s="195"/>
      <c r="O134" s="195"/>
      <c r="P134" s="195"/>
      <c r="Q134" s="195"/>
      <c r="R134" s="195"/>
      <c r="S134" s="195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21"/>
      <c r="AI134" s="156"/>
      <c r="AJ134" s="22"/>
      <c r="AK134" s="23"/>
      <c r="AL134" s="163"/>
      <c r="AM134" s="163"/>
      <c r="AN134" s="163"/>
      <c r="AO134" s="24"/>
      <c r="AP134" s="23"/>
      <c r="AQ134" s="163"/>
      <c r="AR134" s="163"/>
      <c r="AS134" s="163"/>
      <c r="AT134" s="24"/>
      <c r="AU134" s="23"/>
      <c r="AV134" s="163"/>
      <c r="AW134" s="163"/>
      <c r="AX134" s="163"/>
      <c r="AY134" s="24"/>
      <c r="AZ134" s="72"/>
    </row>
    <row r="135" spans="1:52" ht="15" customHeight="1" x14ac:dyDescent="0.2">
      <c r="A135" s="97"/>
      <c r="B135" s="97"/>
      <c r="C135" s="97"/>
      <c r="D135" s="128"/>
      <c r="E135" s="128"/>
      <c r="F135" s="128"/>
      <c r="G135" s="128"/>
      <c r="H135" s="34"/>
      <c r="I135" s="34"/>
      <c r="J135" s="34"/>
      <c r="K135" s="34"/>
      <c r="L135" s="195"/>
      <c r="M135" s="195"/>
      <c r="N135" s="195"/>
      <c r="O135" s="195"/>
      <c r="P135" s="195"/>
      <c r="Q135" s="195"/>
      <c r="R135" s="195"/>
      <c r="S135" s="195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21"/>
      <c r="AI135" s="156"/>
      <c r="AJ135" s="22"/>
      <c r="AK135" s="23"/>
      <c r="AL135" s="163"/>
      <c r="AM135" s="163"/>
      <c r="AN135" s="163"/>
      <c r="AO135" s="24"/>
      <c r="AP135" s="23"/>
      <c r="AQ135" s="163"/>
      <c r="AR135" s="163"/>
      <c r="AS135" s="163"/>
      <c r="AT135" s="24"/>
      <c r="AU135" s="23"/>
      <c r="AV135" s="163"/>
      <c r="AW135" s="163"/>
      <c r="AX135" s="163"/>
      <c r="AY135" s="24"/>
      <c r="AZ135" s="72"/>
    </row>
    <row r="136" spans="1:52" ht="15" customHeight="1" x14ac:dyDescent="0.2">
      <c r="A136" s="97"/>
      <c r="B136" s="97"/>
      <c r="C136" s="97"/>
      <c r="D136" s="128"/>
      <c r="E136" s="128"/>
      <c r="F136" s="128"/>
      <c r="G136" s="128"/>
      <c r="H136" s="34"/>
      <c r="I136" s="34"/>
      <c r="J136" s="34"/>
      <c r="K136" s="34"/>
      <c r="L136" s="195"/>
      <c r="M136" s="195"/>
      <c r="N136" s="195"/>
      <c r="O136" s="195"/>
      <c r="P136" s="195"/>
      <c r="Q136" s="195"/>
      <c r="R136" s="195"/>
      <c r="S136" s="195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21"/>
      <c r="AI136" s="156"/>
      <c r="AJ136" s="22"/>
      <c r="AK136" s="23"/>
      <c r="AL136" s="163"/>
      <c r="AM136" s="163"/>
      <c r="AN136" s="163"/>
      <c r="AO136" s="24"/>
      <c r="AP136" s="23"/>
      <c r="AQ136" s="163"/>
      <c r="AR136" s="163"/>
      <c r="AS136" s="163"/>
      <c r="AT136" s="24"/>
      <c r="AU136" s="23"/>
      <c r="AV136" s="163"/>
      <c r="AW136" s="163"/>
      <c r="AX136" s="163"/>
      <c r="AY136" s="24"/>
      <c r="AZ136" s="72"/>
    </row>
    <row r="137" spans="1:52" ht="15" customHeight="1" x14ac:dyDescent="0.2">
      <c r="A137" s="97"/>
      <c r="B137" s="97"/>
      <c r="C137" s="97"/>
      <c r="D137" s="128"/>
      <c r="E137" s="128"/>
      <c r="F137" s="128"/>
      <c r="G137" s="128"/>
      <c r="H137" s="34"/>
      <c r="I137" s="34"/>
      <c r="J137" s="34"/>
      <c r="K137" s="34"/>
      <c r="L137" s="195"/>
      <c r="M137" s="195"/>
      <c r="N137" s="195"/>
      <c r="O137" s="195"/>
      <c r="P137" s="195"/>
      <c r="Q137" s="195"/>
      <c r="R137" s="195"/>
      <c r="S137" s="195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21"/>
      <c r="AI137" s="156"/>
      <c r="AJ137" s="22"/>
      <c r="AK137" s="23"/>
      <c r="AL137" s="163"/>
      <c r="AM137" s="163"/>
      <c r="AN137" s="163"/>
      <c r="AO137" s="24"/>
      <c r="AP137" s="23"/>
      <c r="AQ137" s="163"/>
      <c r="AR137" s="163"/>
      <c r="AS137" s="163"/>
      <c r="AT137" s="24"/>
      <c r="AU137" s="23"/>
      <c r="AV137" s="163"/>
      <c r="AW137" s="163"/>
      <c r="AX137" s="163"/>
      <c r="AY137" s="24"/>
      <c r="AZ137" s="72"/>
    </row>
    <row r="138" spans="1:52" ht="15" customHeight="1" x14ac:dyDescent="0.2">
      <c r="A138" s="97"/>
      <c r="B138" s="97"/>
      <c r="C138" s="97"/>
      <c r="D138" s="128"/>
      <c r="E138" s="128"/>
      <c r="F138" s="128"/>
      <c r="G138" s="128"/>
      <c r="H138" s="34"/>
      <c r="I138" s="34"/>
      <c r="J138" s="34"/>
      <c r="K138" s="34"/>
      <c r="L138" s="195"/>
      <c r="M138" s="195"/>
      <c r="N138" s="195"/>
      <c r="O138" s="195"/>
      <c r="P138" s="195"/>
      <c r="Q138" s="195"/>
      <c r="R138" s="195"/>
      <c r="S138" s="195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21"/>
      <c r="AI138" s="156"/>
      <c r="AJ138" s="22"/>
      <c r="AK138" s="23"/>
      <c r="AL138" s="163"/>
      <c r="AM138" s="163"/>
      <c r="AN138" s="163"/>
      <c r="AO138" s="24"/>
      <c r="AP138" s="23"/>
      <c r="AQ138" s="163"/>
      <c r="AR138" s="163"/>
      <c r="AS138" s="163"/>
      <c r="AT138" s="24"/>
      <c r="AU138" s="23"/>
      <c r="AV138" s="163"/>
      <c r="AW138" s="163"/>
      <c r="AX138" s="163"/>
      <c r="AY138" s="24"/>
      <c r="AZ138" s="72"/>
    </row>
    <row r="139" spans="1:52" ht="15" customHeight="1" x14ac:dyDescent="0.2">
      <c r="A139" s="97"/>
      <c r="B139" s="97"/>
      <c r="C139" s="97"/>
      <c r="D139" s="128"/>
      <c r="E139" s="128"/>
      <c r="F139" s="128"/>
      <c r="G139" s="128"/>
      <c r="H139" s="34"/>
      <c r="I139" s="34"/>
      <c r="J139" s="34"/>
      <c r="K139" s="34"/>
      <c r="L139" s="195"/>
      <c r="M139" s="195"/>
      <c r="N139" s="195"/>
      <c r="O139" s="195"/>
      <c r="P139" s="195"/>
      <c r="Q139" s="195"/>
      <c r="R139" s="195"/>
      <c r="S139" s="195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42"/>
      <c r="AI139" s="43"/>
      <c r="AJ139" s="44"/>
      <c r="AK139" s="45"/>
      <c r="AL139" s="46"/>
      <c r="AM139" s="46"/>
      <c r="AN139" s="46"/>
      <c r="AO139" s="47"/>
      <c r="AP139" s="45"/>
      <c r="AQ139" s="46"/>
      <c r="AR139" s="46"/>
      <c r="AS139" s="46"/>
      <c r="AT139" s="47"/>
      <c r="AU139" s="45"/>
      <c r="AV139" s="46"/>
      <c r="AW139" s="46"/>
      <c r="AX139" s="46"/>
      <c r="AY139" s="47"/>
      <c r="AZ139" s="72"/>
    </row>
  </sheetData>
  <sortState xmlns:xlrd2="http://schemas.microsoft.com/office/spreadsheetml/2017/richdata2" ref="B6:AG120">
    <sortCondition descending="1" ref="E6:E120"/>
    <sortCondition ref="G6:G120"/>
  </sortState>
  <conditionalFormatting sqref="C6:C126">
    <cfRule type="cellIs" dxfId="57" priority="1" stopIfTrue="1" operator="lessThan">
      <formula>0</formula>
    </cfRule>
    <cfRule type="cellIs" dxfId="5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HV108"/>
  <sheetViews>
    <sheetView showGridLines="0" tabSelected="1" workbookViewId="0">
      <selection activeCell="A88" sqref="A88:D88"/>
    </sheetView>
  </sheetViews>
  <sheetFormatPr baseColWidth="10" defaultColWidth="10.83203125" defaultRowHeight="15" customHeight="1" x14ac:dyDescent="0.15"/>
  <cols>
    <col min="1" max="3" width="6.5" style="1" customWidth="1"/>
    <col min="4" max="4" width="21.5" style="1" customWidth="1"/>
    <col min="5" max="6" width="8.83203125" style="1" customWidth="1"/>
    <col min="7" max="7" width="6.5" style="1" customWidth="1"/>
    <col min="8" max="8" width="10.83203125" style="1" hidden="1" customWidth="1"/>
    <col min="9" max="9" width="10.5" style="1" customWidth="1"/>
    <col min="10" max="11" width="10.83203125" style="1" customWidth="1"/>
    <col min="12" max="19" width="10.83203125" style="196" customWidth="1"/>
    <col min="20" max="21" width="10.83203125" style="1" customWidth="1"/>
    <col min="22" max="22" width="10.83203125" style="196" customWidth="1"/>
    <col min="23" max="23" width="10.83203125" style="1" customWidth="1"/>
    <col min="24" max="24" width="10.83203125" style="196" customWidth="1"/>
    <col min="25" max="25" width="10.83203125" style="1" customWidth="1"/>
    <col min="26" max="30" width="10.83203125" style="1" hidden="1" customWidth="1"/>
    <col min="31" max="32" width="11.5" style="1" customWidth="1"/>
    <col min="33" max="230" width="10.83203125" style="1" customWidth="1"/>
  </cols>
  <sheetData>
    <row r="1" spans="1:50" ht="17.25" customHeight="1" x14ac:dyDescent="0.2">
      <c r="A1" s="2"/>
      <c r="B1" s="2"/>
      <c r="C1" s="2"/>
      <c r="D1" s="3" t="s">
        <v>110</v>
      </c>
      <c r="E1" s="2"/>
      <c r="F1" s="2"/>
      <c r="G1" s="2"/>
      <c r="H1" s="5"/>
      <c r="I1" s="157">
        <v>45781</v>
      </c>
      <c r="J1" s="153">
        <v>45767</v>
      </c>
      <c r="K1" s="158">
        <v>45753</v>
      </c>
      <c r="L1" s="153">
        <v>45752</v>
      </c>
      <c r="M1" s="158">
        <v>45725</v>
      </c>
      <c r="N1" s="153">
        <v>45725</v>
      </c>
      <c r="O1" s="158">
        <v>45725</v>
      </c>
      <c r="P1" s="153">
        <v>45725</v>
      </c>
      <c r="Q1" s="157">
        <v>45724</v>
      </c>
      <c r="R1" s="153">
        <v>45718</v>
      </c>
      <c r="S1" s="157">
        <v>45710</v>
      </c>
      <c r="T1" s="152">
        <v>45669</v>
      </c>
      <c r="U1" s="5">
        <v>45641</v>
      </c>
      <c r="V1" s="152">
        <v>45633</v>
      </c>
      <c r="W1" s="157">
        <v>45634</v>
      </c>
      <c r="X1" s="152">
        <v>45634</v>
      </c>
      <c r="Y1" s="157">
        <v>45627</v>
      </c>
      <c r="Z1" s="6"/>
      <c r="AA1" s="7"/>
      <c r="AB1" s="7"/>
      <c r="AC1" s="7"/>
      <c r="AD1" s="8"/>
      <c r="AE1" s="9"/>
      <c r="AF1" s="9"/>
      <c r="AG1" s="130"/>
      <c r="AH1" s="130"/>
      <c r="AI1" s="130"/>
      <c r="AJ1" s="13"/>
      <c r="AK1" s="14"/>
      <c r="AL1" s="14"/>
      <c r="AM1" s="14"/>
      <c r="AN1" s="15"/>
      <c r="AO1" s="13"/>
      <c r="AP1" s="14"/>
      <c r="AQ1" s="14"/>
      <c r="AR1" s="14"/>
      <c r="AS1" s="15"/>
      <c r="AT1" s="13"/>
      <c r="AU1" s="14"/>
      <c r="AV1" s="14"/>
      <c r="AW1" s="14"/>
      <c r="AX1" s="15"/>
    </row>
    <row r="2" spans="1:50" ht="17.25" customHeight="1" x14ac:dyDescent="0.2">
      <c r="A2" s="2"/>
      <c r="B2" s="2"/>
      <c r="C2" s="2"/>
      <c r="D2" s="16"/>
      <c r="E2" s="2"/>
      <c r="F2" s="2"/>
      <c r="G2" s="2"/>
      <c r="H2" s="4"/>
      <c r="I2" s="159" t="s">
        <v>1631</v>
      </c>
      <c r="J2" s="153" t="s">
        <v>1297</v>
      </c>
      <c r="K2" s="158" t="s">
        <v>1609</v>
      </c>
      <c r="L2" s="153" t="s">
        <v>218</v>
      </c>
      <c r="M2" s="158" t="s">
        <v>1419</v>
      </c>
      <c r="N2" s="153" t="s">
        <v>31</v>
      </c>
      <c r="O2" s="4" t="s">
        <v>31</v>
      </c>
      <c r="P2" s="153" t="s">
        <v>31</v>
      </c>
      <c r="Q2" s="158" t="s">
        <v>31</v>
      </c>
      <c r="R2" s="153" t="s">
        <v>1378</v>
      </c>
      <c r="S2" s="158" t="s">
        <v>1532</v>
      </c>
      <c r="T2" s="153" t="s">
        <v>253</v>
      </c>
      <c r="U2" s="4" t="s">
        <v>1587</v>
      </c>
      <c r="V2" s="153" t="s">
        <v>885</v>
      </c>
      <c r="W2" s="158" t="s">
        <v>31</v>
      </c>
      <c r="X2" s="153" t="s">
        <v>31</v>
      </c>
      <c r="Y2" s="158" t="s">
        <v>926</v>
      </c>
      <c r="Z2" s="18"/>
      <c r="AA2" s="19"/>
      <c r="AB2" s="19"/>
      <c r="AC2" s="19"/>
      <c r="AD2" s="20"/>
      <c r="AE2" s="9"/>
      <c r="AF2" s="9"/>
      <c r="AG2" s="130"/>
      <c r="AH2" s="130"/>
      <c r="AI2" s="130"/>
      <c r="AJ2" s="23"/>
      <c r="AK2" s="163"/>
      <c r="AL2" s="163"/>
      <c r="AM2" s="163"/>
      <c r="AN2" s="24"/>
      <c r="AO2" s="23"/>
      <c r="AP2" s="163"/>
      <c r="AQ2" s="163"/>
      <c r="AR2" s="163"/>
      <c r="AS2" s="24"/>
      <c r="AT2" s="23"/>
      <c r="AU2" s="163"/>
      <c r="AV2" s="163"/>
      <c r="AW2" s="163"/>
      <c r="AX2" s="24"/>
    </row>
    <row r="3" spans="1:50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9" t="s">
        <v>1632</v>
      </c>
      <c r="J3" s="154" t="s">
        <v>51</v>
      </c>
      <c r="K3" s="159" t="s">
        <v>321</v>
      </c>
      <c r="L3" s="154" t="s">
        <v>32</v>
      </c>
      <c r="M3" s="159" t="s">
        <v>32</v>
      </c>
      <c r="N3" s="154">
        <v>33</v>
      </c>
      <c r="O3" s="2" t="s">
        <v>1495</v>
      </c>
      <c r="P3" s="154" t="s">
        <v>412</v>
      </c>
      <c r="Q3" s="159" t="s">
        <v>32</v>
      </c>
      <c r="R3" s="154" t="s">
        <v>251</v>
      </c>
      <c r="S3" s="159" t="s">
        <v>32</v>
      </c>
      <c r="T3" s="154" t="s">
        <v>412</v>
      </c>
      <c r="U3" s="2" t="s">
        <v>412</v>
      </c>
      <c r="V3" s="154" t="s">
        <v>51</v>
      </c>
      <c r="W3" s="159" t="s">
        <v>51</v>
      </c>
      <c r="X3" s="154" t="s">
        <v>32</v>
      </c>
      <c r="Y3" s="159" t="s">
        <v>51</v>
      </c>
      <c r="Z3" s="26"/>
      <c r="AA3" s="20"/>
      <c r="AB3" s="20"/>
      <c r="AC3" s="20"/>
      <c r="AD3" s="20"/>
      <c r="AE3" s="9"/>
      <c r="AF3" s="9"/>
      <c r="AG3" s="130"/>
      <c r="AH3" s="130"/>
      <c r="AI3" s="130"/>
      <c r="AJ3" s="23"/>
      <c r="AK3" s="163"/>
      <c r="AL3" s="163"/>
      <c r="AM3" s="163"/>
      <c r="AN3" s="24"/>
      <c r="AO3" s="23"/>
      <c r="AP3" s="163"/>
      <c r="AQ3" s="163"/>
      <c r="AR3" s="163"/>
      <c r="AS3" s="24"/>
      <c r="AT3" s="23"/>
      <c r="AU3" s="163"/>
      <c r="AV3" s="163"/>
      <c r="AW3" s="163"/>
      <c r="AX3" s="24"/>
    </row>
    <row r="4" spans="1:50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9" t="s">
        <v>1015</v>
      </c>
      <c r="J4" s="154" t="s">
        <v>1298</v>
      </c>
      <c r="K4" s="159" t="s">
        <v>1015</v>
      </c>
      <c r="L4" s="154" t="s">
        <v>1298</v>
      </c>
      <c r="M4" s="159" t="s">
        <v>1015</v>
      </c>
      <c r="N4" s="154" t="s">
        <v>1015</v>
      </c>
      <c r="O4" s="2" t="s">
        <v>1015</v>
      </c>
      <c r="P4" s="154" t="s">
        <v>1015</v>
      </c>
      <c r="Q4" s="159" t="s">
        <v>1015</v>
      </c>
      <c r="R4" s="154" t="s">
        <v>1307</v>
      </c>
      <c r="S4" s="159" t="s">
        <v>1015</v>
      </c>
      <c r="T4" s="154" t="s">
        <v>1019</v>
      </c>
      <c r="U4" s="2" t="s">
        <v>42</v>
      </c>
      <c r="V4" s="154" t="s">
        <v>1016</v>
      </c>
      <c r="W4" s="159" t="s">
        <v>1015</v>
      </c>
      <c r="X4" s="154" t="s">
        <v>1015</v>
      </c>
      <c r="Y4" s="159" t="s">
        <v>1298</v>
      </c>
      <c r="Z4" s="26"/>
      <c r="AA4" s="20"/>
      <c r="AB4" s="20"/>
      <c r="AC4" s="20"/>
      <c r="AD4" s="20"/>
      <c r="AE4" s="9"/>
      <c r="AF4" s="9"/>
      <c r="AG4" s="130"/>
      <c r="AH4" s="130"/>
      <c r="AI4" s="130"/>
      <c r="AJ4" s="23"/>
      <c r="AK4" s="163"/>
      <c r="AL4" s="163"/>
      <c r="AM4" s="163"/>
      <c r="AN4" s="24"/>
      <c r="AO4" s="23"/>
      <c r="AP4" s="163"/>
      <c r="AQ4" s="163"/>
      <c r="AR4" s="163"/>
      <c r="AS4" s="24"/>
      <c r="AT4" s="23"/>
      <c r="AU4" s="163"/>
      <c r="AV4" s="163"/>
      <c r="AW4" s="163"/>
      <c r="AX4" s="24"/>
    </row>
    <row r="5" spans="1:50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1093</v>
      </c>
      <c r="G5" s="17" t="s">
        <v>11</v>
      </c>
      <c r="H5" s="2"/>
      <c r="I5" s="159">
        <v>7</v>
      </c>
      <c r="J5" s="154">
        <v>2</v>
      </c>
      <c r="K5" s="159">
        <v>1</v>
      </c>
      <c r="L5" s="154">
        <v>4</v>
      </c>
      <c r="M5" s="159">
        <v>2</v>
      </c>
      <c r="N5" s="154">
        <v>6</v>
      </c>
      <c r="O5" s="2">
        <v>6</v>
      </c>
      <c r="P5" s="154">
        <v>4</v>
      </c>
      <c r="Q5" s="159">
        <v>3</v>
      </c>
      <c r="R5" s="154">
        <v>12</v>
      </c>
      <c r="S5" s="159">
        <v>3</v>
      </c>
      <c r="T5" s="154">
        <v>135</v>
      </c>
      <c r="U5" s="2">
        <v>362</v>
      </c>
      <c r="V5" s="154">
        <v>21</v>
      </c>
      <c r="W5" s="159">
        <v>5</v>
      </c>
      <c r="X5" s="154">
        <v>3</v>
      </c>
      <c r="Y5" s="159">
        <v>1</v>
      </c>
      <c r="Z5" s="27"/>
      <c r="AA5" s="28"/>
      <c r="AB5" s="28"/>
      <c r="AC5" s="28"/>
      <c r="AD5" s="28"/>
      <c r="AE5" s="9"/>
      <c r="AF5" s="9"/>
      <c r="AG5" s="130"/>
      <c r="AH5" s="130"/>
      <c r="AI5" s="130"/>
      <c r="AJ5" s="23"/>
      <c r="AK5" s="163"/>
      <c r="AL5" s="163"/>
      <c r="AM5" s="163"/>
      <c r="AN5" s="24"/>
      <c r="AO5" s="23"/>
      <c r="AP5" s="163"/>
      <c r="AQ5" s="163"/>
      <c r="AR5" s="163"/>
      <c r="AS5" s="24"/>
      <c r="AT5" s="23"/>
      <c r="AU5" s="163"/>
      <c r="AV5" s="163"/>
      <c r="AW5" s="163"/>
      <c r="AX5" s="24"/>
    </row>
    <row r="6" spans="1:50" ht="17.25" customHeight="1" x14ac:dyDescent="0.2">
      <c r="A6" s="29">
        <v>1</v>
      </c>
      <c r="B6" s="29">
        <v>1</v>
      </c>
      <c r="C6" s="29">
        <f t="shared" ref="C6:C37" si="0">B6-A6</f>
        <v>0</v>
      </c>
      <c r="D6" s="17" t="s">
        <v>208</v>
      </c>
      <c r="E6" s="2">
        <f t="shared" ref="E6:E37" si="1">LARGE(H6:AD6,1)+LARGE(H6:AD6,2)+LARGE(H6:AD6,3)+LARGE(H6:AD6,4)+LARGE(H6:AD6,5)+F6</f>
        <v>37</v>
      </c>
      <c r="F6" s="206"/>
      <c r="G6" s="29">
        <f t="shared" ref="G6:G37" si="2">COUNT(H6:Y6)</f>
        <v>2</v>
      </c>
      <c r="H6" s="30"/>
      <c r="I6" s="160" t="s">
        <v>13</v>
      </c>
      <c r="J6" s="155" t="s">
        <v>13</v>
      </c>
      <c r="K6" s="160" t="s">
        <v>13</v>
      </c>
      <c r="L6" s="155" t="s">
        <v>13</v>
      </c>
      <c r="M6" s="160" t="s">
        <v>13</v>
      </c>
      <c r="N6" s="155" t="s">
        <v>13</v>
      </c>
      <c r="O6" s="30" t="s">
        <v>13</v>
      </c>
      <c r="P6" s="155" t="s">
        <v>13</v>
      </c>
      <c r="Q6" s="160" t="s">
        <v>13</v>
      </c>
      <c r="R6" s="155">
        <v>20</v>
      </c>
      <c r="S6" s="160" t="s">
        <v>13</v>
      </c>
      <c r="T6" s="169">
        <v>17</v>
      </c>
      <c r="U6" s="88" t="s">
        <v>13</v>
      </c>
      <c r="V6" s="155" t="s">
        <v>13</v>
      </c>
      <c r="W6" s="164" t="s">
        <v>13</v>
      </c>
      <c r="X6" s="155" t="s">
        <v>13</v>
      </c>
      <c r="Y6" s="160" t="s">
        <v>13</v>
      </c>
      <c r="Z6" s="32">
        <v>0</v>
      </c>
      <c r="AA6" s="33">
        <v>0</v>
      </c>
      <c r="AB6" s="33">
        <v>0</v>
      </c>
      <c r="AC6" s="33">
        <v>0</v>
      </c>
      <c r="AD6" s="33">
        <v>0</v>
      </c>
      <c r="AE6" s="34"/>
      <c r="AF6" s="34"/>
      <c r="AG6" s="130"/>
      <c r="AH6" s="130"/>
      <c r="AI6" s="130"/>
      <c r="AJ6" s="23"/>
      <c r="AK6" s="163"/>
      <c r="AL6" s="163"/>
      <c r="AM6" s="163"/>
      <c r="AN6" s="24"/>
      <c r="AO6" s="23"/>
      <c r="AP6" s="163"/>
      <c r="AQ6" s="163"/>
      <c r="AR6" s="163"/>
      <c r="AS6" s="24"/>
      <c r="AT6" s="23"/>
      <c r="AU6" s="163"/>
      <c r="AV6" s="163"/>
      <c r="AW6" s="163"/>
      <c r="AX6" s="24"/>
    </row>
    <row r="7" spans="1:50" ht="17.25" customHeight="1" x14ac:dyDescent="0.2">
      <c r="A7" s="29">
        <v>2</v>
      </c>
      <c r="B7" s="29">
        <v>2</v>
      </c>
      <c r="C7" s="29">
        <f t="shared" si="0"/>
        <v>0</v>
      </c>
      <c r="D7" s="17" t="s">
        <v>246</v>
      </c>
      <c r="E7" s="2">
        <f t="shared" si="1"/>
        <v>32</v>
      </c>
      <c r="F7" s="206">
        <v>20</v>
      </c>
      <c r="G7" s="29">
        <f t="shared" si="2"/>
        <v>1</v>
      </c>
      <c r="H7" s="30"/>
      <c r="I7" s="160" t="s">
        <v>13</v>
      </c>
      <c r="J7" s="155" t="s">
        <v>13</v>
      </c>
      <c r="K7" s="160" t="s">
        <v>13</v>
      </c>
      <c r="L7" s="155" t="s">
        <v>13</v>
      </c>
      <c r="M7" s="160" t="s">
        <v>13</v>
      </c>
      <c r="N7" s="155" t="s">
        <v>13</v>
      </c>
      <c r="O7" s="30" t="s">
        <v>13</v>
      </c>
      <c r="P7" s="155" t="s">
        <v>13</v>
      </c>
      <c r="Q7" s="160" t="s">
        <v>13</v>
      </c>
      <c r="R7" s="155">
        <v>12</v>
      </c>
      <c r="S7" s="160" t="s">
        <v>13</v>
      </c>
      <c r="T7" s="169" t="s">
        <v>13</v>
      </c>
      <c r="U7" s="88" t="s">
        <v>13</v>
      </c>
      <c r="V7" s="155" t="s">
        <v>13</v>
      </c>
      <c r="W7" s="164" t="s">
        <v>13</v>
      </c>
      <c r="X7" s="155" t="s">
        <v>13</v>
      </c>
      <c r="Y7" s="160" t="s">
        <v>13</v>
      </c>
      <c r="Z7" s="35">
        <v>0</v>
      </c>
      <c r="AA7" s="36">
        <v>0</v>
      </c>
      <c r="AB7" s="36">
        <v>0</v>
      </c>
      <c r="AC7" s="36">
        <v>0</v>
      </c>
      <c r="AD7" s="36">
        <v>0</v>
      </c>
      <c r="AE7" s="34"/>
      <c r="AF7" s="34"/>
      <c r="AG7" s="130"/>
      <c r="AH7" s="130"/>
      <c r="AI7" s="130"/>
      <c r="AJ7" s="23"/>
      <c r="AK7" s="163"/>
      <c r="AL7" s="163"/>
      <c r="AM7" s="163"/>
      <c r="AN7" s="24"/>
      <c r="AO7" s="23"/>
      <c r="AP7" s="163"/>
      <c r="AQ7" s="163"/>
      <c r="AR7" s="163"/>
      <c r="AS7" s="24"/>
      <c r="AT7" s="23"/>
      <c r="AU7" s="163"/>
      <c r="AV7" s="163"/>
      <c r="AW7" s="163"/>
      <c r="AX7" s="24"/>
    </row>
    <row r="8" spans="1:50" ht="17.25" customHeight="1" x14ac:dyDescent="0.2">
      <c r="A8" s="29">
        <v>3</v>
      </c>
      <c r="B8" s="29">
        <v>3</v>
      </c>
      <c r="C8" s="29">
        <f t="shared" si="0"/>
        <v>0</v>
      </c>
      <c r="D8" s="17" t="s">
        <v>244</v>
      </c>
      <c r="E8" s="2">
        <f t="shared" si="1"/>
        <v>30</v>
      </c>
      <c r="F8" s="206">
        <v>20</v>
      </c>
      <c r="G8" s="29">
        <f t="shared" si="2"/>
        <v>1</v>
      </c>
      <c r="H8" s="30"/>
      <c r="I8" s="160" t="s">
        <v>13</v>
      </c>
      <c r="J8" s="155" t="s">
        <v>13</v>
      </c>
      <c r="K8" s="160" t="s">
        <v>13</v>
      </c>
      <c r="L8" s="155">
        <v>10</v>
      </c>
      <c r="M8" s="160" t="s">
        <v>13</v>
      </c>
      <c r="N8" s="155" t="s">
        <v>13</v>
      </c>
      <c r="O8" s="30" t="s">
        <v>13</v>
      </c>
      <c r="P8" s="155" t="s">
        <v>13</v>
      </c>
      <c r="Q8" s="160" t="s">
        <v>13</v>
      </c>
      <c r="R8" s="155" t="s">
        <v>13</v>
      </c>
      <c r="S8" s="160" t="s">
        <v>13</v>
      </c>
      <c r="T8" s="169" t="s">
        <v>13</v>
      </c>
      <c r="U8" s="88" t="s">
        <v>13</v>
      </c>
      <c r="V8" s="155" t="s">
        <v>13</v>
      </c>
      <c r="W8" s="164" t="s">
        <v>13</v>
      </c>
      <c r="X8" s="155" t="s">
        <v>13</v>
      </c>
      <c r="Y8" s="160" t="s">
        <v>13</v>
      </c>
      <c r="Z8" s="35">
        <v>0</v>
      </c>
      <c r="AA8" s="36">
        <v>0</v>
      </c>
      <c r="AB8" s="36">
        <v>0</v>
      </c>
      <c r="AC8" s="36">
        <v>0</v>
      </c>
      <c r="AD8" s="36">
        <v>0</v>
      </c>
      <c r="AE8" s="34"/>
      <c r="AF8" s="34"/>
      <c r="AG8" s="130"/>
      <c r="AH8" s="130"/>
      <c r="AI8" s="130"/>
      <c r="AJ8" s="23"/>
      <c r="AK8" s="163"/>
      <c r="AL8" s="163"/>
      <c r="AM8" s="163"/>
      <c r="AN8" s="24"/>
      <c r="AO8" s="23"/>
      <c r="AP8" s="163"/>
      <c r="AQ8" s="163"/>
      <c r="AR8" s="163"/>
      <c r="AS8" s="24"/>
      <c r="AT8" s="23"/>
      <c r="AU8" s="163"/>
      <c r="AV8" s="163"/>
      <c r="AW8" s="163"/>
      <c r="AX8" s="24"/>
    </row>
    <row r="9" spans="1:50" ht="17.25" customHeight="1" x14ac:dyDescent="0.2">
      <c r="A9" s="29">
        <v>4</v>
      </c>
      <c r="B9" s="29">
        <v>4</v>
      </c>
      <c r="C9" s="29">
        <f t="shared" si="0"/>
        <v>0</v>
      </c>
      <c r="D9" s="17" t="s">
        <v>736</v>
      </c>
      <c r="E9" s="2">
        <f t="shared" si="1"/>
        <v>30</v>
      </c>
      <c r="F9" s="206">
        <v>20</v>
      </c>
      <c r="G9" s="29">
        <f t="shared" si="2"/>
        <v>1</v>
      </c>
      <c r="H9" s="30"/>
      <c r="I9" s="160" t="s">
        <v>13</v>
      </c>
      <c r="J9" s="155">
        <v>10</v>
      </c>
      <c r="K9" s="160" t="s">
        <v>13</v>
      </c>
      <c r="L9" s="155" t="s">
        <v>13</v>
      </c>
      <c r="M9" s="160" t="s">
        <v>13</v>
      </c>
      <c r="N9" s="155" t="s">
        <v>13</v>
      </c>
      <c r="O9" s="30" t="s">
        <v>13</v>
      </c>
      <c r="P9" s="155" t="s">
        <v>13</v>
      </c>
      <c r="Q9" s="160" t="s">
        <v>13</v>
      </c>
      <c r="R9" s="155" t="s">
        <v>13</v>
      </c>
      <c r="S9" s="160" t="s">
        <v>13</v>
      </c>
      <c r="T9" s="169" t="s">
        <v>13</v>
      </c>
      <c r="U9" s="88" t="s">
        <v>13</v>
      </c>
      <c r="V9" s="155" t="s">
        <v>13</v>
      </c>
      <c r="W9" s="164" t="s">
        <v>13</v>
      </c>
      <c r="X9" s="155" t="s">
        <v>13</v>
      </c>
      <c r="Y9" s="160" t="s">
        <v>13</v>
      </c>
      <c r="Z9" s="35">
        <v>0</v>
      </c>
      <c r="AA9" s="36">
        <v>0</v>
      </c>
      <c r="AB9" s="36">
        <v>0</v>
      </c>
      <c r="AC9" s="36">
        <v>0</v>
      </c>
      <c r="AD9" s="36">
        <v>0</v>
      </c>
      <c r="AE9" s="34"/>
      <c r="AF9" s="34"/>
      <c r="AG9" s="130"/>
      <c r="AH9" s="130"/>
      <c r="AI9" s="130"/>
      <c r="AJ9" s="23"/>
      <c r="AK9" s="163"/>
      <c r="AL9" s="163"/>
      <c r="AM9" s="163"/>
      <c r="AN9" s="24"/>
      <c r="AO9" s="23"/>
      <c r="AP9" s="163"/>
      <c r="AQ9" s="163"/>
      <c r="AR9" s="163"/>
      <c r="AS9" s="24"/>
      <c r="AT9" s="23"/>
      <c r="AU9" s="163"/>
      <c r="AV9" s="163"/>
      <c r="AW9" s="163"/>
      <c r="AX9" s="24"/>
    </row>
    <row r="10" spans="1:50" ht="17.25" customHeight="1" x14ac:dyDescent="0.2">
      <c r="A10" s="29">
        <v>5</v>
      </c>
      <c r="B10" s="29">
        <v>5</v>
      </c>
      <c r="C10" s="29">
        <f t="shared" si="0"/>
        <v>0</v>
      </c>
      <c r="D10" s="17" t="s">
        <v>638</v>
      </c>
      <c r="E10" s="2">
        <f t="shared" si="1"/>
        <v>28</v>
      </c>
      <c r="F10" s="205">
        <v>20</v>
      </c>
      <c r="G10" s="29">
        <f t="shared" si="2"/>
        <v>1</v>
      </c>
      <c r="H10" s="30"/>
      <c r="I10" s="160" t="s">
        <v>13</v>
      </c>
      <c r="J10" s="155">
        <v>8</v>
      </c>
      <c r="K10" s="160" t="s">
        <v>13</v>
      </c>
      <c r="L10" s="155" t="s">
        <v>13</v>
      </c>
      <c r="M10" s="160" t="s">
        <v>13</v>
      </c>
      <c r="N10" s="155" t="s">
        <v>13</v>
      </c>
      <c r="O10" s="30" t="s">
        <v>13</v>
      </c>
      <c r="P10" s="155" t="s">
        <v>13</v>
      </c>
      <c r="Q10" s="160" t="s">
        <v>13</v>
      </c>
      <c r="R10" s="155" t="s">
        <v>13</v>
      </c>
      <c r="S10" s="160" t="s">
        <v>13</v>
      </c>
      <c r="T10" s="169" t="s">
        <v>13</v>
      </c>
      <c r="U10" s="88" t="s">
        <v>13</v>
      </c>
      <c r="V10" s="155" t="s">
        <v>13</v>
      </c>
      <c r="W10" s="164" t="s">
        <v>13</v>
      </c>
      <c r="X10" s="155" t="s">
        <v>13</v>
      </c>
      <c r="Y10" s="160" t="s">
        <v>13</v>
      </c>
      <c r="Z10" s="35">
        <v>0</v>
      </c>
      <c r="AA10" s="36">
        <v>0</v>
      </c>
      <c r="AB10" s="36">
        <v>0</v>
      </c>
      <c r="AC10" s="36">
        <v>0</v>
      </c>
      <c r="AD10" s="36">
        <v>0</v>
      </c>
      <c r="AE10" s="34"/>
      <c r="AF10" s="34"/>
      <c r="AG10" s="130"/>
      <c r="AH10" s="130"/>
      <c r="AI10" s="130"/>
      <c r="AJ10" s="23"/>
      <c r="AK10" s="163"/>
      <c r="AL10" s="163"/>
      <c r="AM10" s="163"/>
      <c r="AN10" s="24"/>
      <c r="AO10" s="23"/>
      <c r="AP10" s="163"/>
      <c r="AQ10" s="163"/>
      <c r="AR10" s="163"/>
      <c r="AS10" s="24"/>
      <c r="AT10" s="23"/>
      <c r="AU10" s="163"/>
      <c r="AV10" s="163"/>
      <c r="AW10" s="163"/>
      <c r="AX10" s="24"/>
    </row>
    <row r="11" spans="1:50" ht="17.25" customHeight="1" x14ac:dyDescent="0.2">
      <c r="A11" s="29">
        <v>6</v>
      </c>
      <c r="B11" s="29">
        <v>6</v>
      </c>
      <c r="C11" s="29">
        <f t="shared" si="0"/>
        <v>0</v>
      </c>
      <c r="D11" s="17" t="s">
        <v>593</v>
      </c>
      <c r="E11" s="2">
        <f t="shared" si="1"/>
        <v>26</v>
      </c>
      <c r="F11" s="206"/>
      <c r="G11" s="29">
        <f t="shared" si="2"/>
        <v>1</v>
      </c>
      <c r="H11" s="30"/>
      <c r="I11" s="160" t="s">
        <v>13</v>
      </c>
      <c r="J11" s="155" t="s">
        <v>13</v>
      </c>
      <c r="K11" s="160" t="s">
        <v>13</v>
      </c>
      <c r="L11" s="155" t="s">
        <v>13</v>
      </c>
      <c r="M11" s="160" t="s">
        <v>13</v>
      </c>
      <c r="N11" s="155" t="s">
        <v>13</v>
      </c>
      <c r="O11" s="30" t="s">
        <v>13</v>
      </c>
      <c r="P11" s="155" t="s">
        <v>13</v>
      </c>
      <c r="Q11" s="160" t="s">
        <v>13</v>
      </c>
      <c r="R11" s="155" t="s">
        <v>13</v>
      </c>
      <c r="S11" s="160" t="s">
        <v>13</v>
      </c>
      <c r="T11" s="169">
        <v>26</v>
      </c>
      <c r="U11" s="88" t="s">
        <v>13</v>
      </c>
      <c r="V11" s="155" t="s">
        <v>13</v>
      </c>
      <c r="W11" s="164" t="s">
        <v>13</v>
      </c>
      <c r="X11" s="155" t="s">
        <v>13</v>
      </c>
      <c r="Y11" s="160" t="s">
        <v>13</v>
      </c>
      <c r="Z11" s="35">
        <v>0</v>
      </c>
      <c r="AA11" s="36">
        <v>0</v>
      </c>
      <c r="AB11" s="36">
        <v>0</v>
      </c>
      <c r="AC11" s="36">
        <v>0</v>
      </c>
      <c r="AD11" s="36">
        <v>0</v>
      </c>
      <c r="AE11" s="34"/>
      <c r="AF11" s="34"/>
      <c r="AG11" s="130"/>
      <c r="AH11" s="130"/>
      <c r="AI11" s="130"/>
      <c r="AJ11" s="23"/>
      <c r="AK11" s="163"/>
      <c r="AL11" s="163"/>
      <c r="AM11" s="163"/>
      <c r="AN11" s="24"/>
      <c r="AO11" s="23"/>
      <c r="AP11" s="163"/>
      <c r="AQ11" s="163"/>
      <c r="AR11" s="163"/>
      <c r="AS11" s="24"/>
      <c r="AT11" s="23"/>
      <c r="AU11" s="163"/>
      <c r="AV11" s="163"/>
      <c r="AW11" s="163"/>
      <c r="AX11" s="24"/>
    </row>
    <row r="12" spans="1:50" ht="17.25" customHeight="1" x14ac:dyDescent="0.2">
      <c r="A12" s="29">
        <v>7</v>
      </c>
      <c r="B12" s="29">
        <v>16</v>
      </c>
      <c r="C12" s="29">
        <f t="shared" si="0"/>
        <v>9</v>
      </c>
      <c r="D12" s="17" t="s">
        <v>295</v>
      </c>
      <c r="E12" s="2">
        <f t="shared" si="1"/>
        <v>26</v>
      </c>
      <c r="F12" s="206">
        <v>20</v>
      </c>
      <c r="G12" s="29">
        <f t="shared" si="2"/>
        <v>1</v>
      </c>
      <c r="H12" s="30"/>
      <c r="I12" s="160" t="s">
        <v>13</v>
      </c>
      <c r="J12" s="155" t="s">
        <v>13</v>
      </c>
      <c r="K12" s="160" t="s">
        <v>13</v>
      </c>
      <c r="L12" s="155">
        <v>6</v>
      </c>
      <c r="M12" s="160" t="s">
        <v>13</v>
      </c>
      <c r="N12" s="155" t="s">
        <v>13</v>
      </c>
      <c r="O12" s="30" t="s">
        <v>13</v>
      </c>
      <c r="P12" s="155" t="s">
        <v>13</v>
      </c>
      <c r="Q12" s="160" t="s">
        <v>13</v>
      </c>
      <c r="R12" s="155" t="s">
        <v>13</v>
      </c>
      <c r="S12" s="160" t="s">
        <v>13</v>
      </c>
      <c r="T12" s="169" t="s">
        <v>13</v>
      </c>
      <c r="U12" s="88" t="s">
        <v>13</v>
      </c>
      <c r="V12" s="155" t="s">
        <v>13</v>
      </c>
      <c r="W12" s="164" t="s">
        <v>13</v>
      </c>
      <c r="X12" s="155" t="s">
        <v>13</v>
      </c>
      <c r="Y12" s="160" t="s">
        <v>13</v>
      </c>
      <c r="Z12" s="35">
        <v>0</v>
      </c>
      <c r="AA12" s="36">
        <v>0</v>
      </c>
      <c r="AB12" s="36">
        <v>0</v>
      </c>
      <c r="AC12" s="36">
        <v>0</v>
      </c>
      <c r="AD12" s="36">
        <v>0</v>
      </c>
      <c r="AE12" s="34"/>
      <c r="AF12" s="34"/>
      <c r="AG12" s="130"/>
      <c r="AH12" s="130"/>
      <c r="AI12" s="130"/>
      <c r="AJ12" s="23"/>
      <c r="AK12" s="163"/>
      <c r="AL12" s="163"/>
      <c r="AM12" s="163"/>
      <c r="AN12" s="24"/>
      <c r="AO12" s="23"/>
      <c r="AP12" s="163"/>
      <c r="AQ12" s="163"/>
      <c r="AR12" s="163"/>
      <c r="AS12" s="24"/>
      <c r="AT12" s="23"/>
      <c r="AU12" s="163"/>
      <c r="AV12" s="163"/>
      <c r="AW12" s="163"/>
      <c r="AX12" s="24"/>
    </row>
    <row r="13" spans="1:50" ht="17.25" customHeight="1" x14ac:dyDescent="0.2">
      <c r="A13" s="29">
        <v>8</v>
      </c>
      <c r="B13" s="29">
        <v>7</v>
      </c>
      <c r="C13" s="29">
        <f t="shared" si="0"/>
        <v>-1</v>
      </c>
      <c r="D13" s="17" t="s">
        <v>277</v>
      </c>
      <c r="E13" s="2">
        <f t="shared" si="1"/>
        <v>24</v>
      </c>
      <c r="F13" s="206">
        <v>20</v>
      </c>
      <c r="G13" s="29">
        <f t="shared" si="2"/>
        <v>1</v>
      </c>
      <c r="H13" s="30"/>
      <c r="I13" s="160" t="s">
        <v>13</v>
      </c>
      <c r="J13" s="155" t="s">
        <v>13</v>
      </c>
      <c r="K13" s="160" t="s">
        <v>13</v>
      </c>
      <c r="L13" s="155" t="s">
        <v>13</v>
      </c>
      <c r="M13" s="160" t="s">
        <v>13</v>
      </c>
      <c r="N13" s="155" t="s">
        <v>13</v>
      </c>
      <c r="O13" s="30" t="s">
        <v>13</v>
      </c>
      <c r="P13" s="155" t="s">
        <v>13</v>
      </c>
      <c r="Q13" s="160" t="s">
        <v>13</v>
      </c>
      <c r="R13" s="155" t="s">
        <v>13</v>
      </c>
      <c r="S13" s="160" t="s">
        <v>13</v>
      </c>
      <c r="T13" s="169">
        <v>4</v>
      </c>
      <c r="U13" s="88" t="s">
        <v>13</v>
      </c>
      <c r="V13" s="155" t="s">
        <v>13</v>
      </c>
      <c r="W13" s="164" t="s">
        <v>13</v>
      </c>
      <c r="X13" s="155" t="s">
        <v>13</v>
      </c>
      <c r="Y13" s="160" t="s">
        <v>13</v>
      </c>
      <c r="Z13" s="35">
        <v>0</v>
      </c>
      <c r="AA13" s="36">
        <v>0</v>
      </c>
      <c r="AB13" s="36">
        <v>0</v>
      </c>
      <c r="AC13" s="36">
        <v>0</v>
      </c>
      <c r="AD13" s="36">
        <v>0</v>
      </c>
      <c r="AE13" s="34"/>
      <c r="AF13" s="34"/>
      <c r="AG13" s="130"/>
      <c r="AH13" s="130"/>
      <c r="AI13" s="130"/>
      <c r="AJ13" s="23"/>
      <c r="AK13" s="163"/>
      <c r="AL13" s="163"/>
      <c r="AM13" s="163"/>
      <c r="AN13" s="24"/>
      <c r="AO13" s="23"/>
      <c r="AP13" s="163"/>
      <c r="AQ13" s="163"/>
      <c r="AR13" s="163"/>
      <c r="AS13" s="24"/>
      <c r="AT13" s="23"/>
      <c r="AU13" s="163"/>
      <c r="AV13" s="163"/>
      <c r="AW13" s="163"/>
      <c r="AX13" s="24"/>
    </row>
    <row r="14" spans="1:50" ht="17.25" customHeight="1" x14ac:dyDescent="0.2">
      <c r="A14" s="29">
        <v>9</v>
      </c>
      <c r="B14" s="29">
        <v>8</v>
      </c>
      <c r="C14" s="29">
        <f t="shared" si="0"/>
        <v>-1</v>
      </c>
      <c r="D14" s="17" t="s">
        <v>883</v>
      </c>
      <c r="E14" s="2">
        <f t="shared" si="1"/>
        <v>24</v>
      </c>
      <c r="F14" s="205">
        <v>20</v>
      </c>
      <c r="G14" s="29">
        <f t="shared" si="2"/>
        <v>1</v>
      </c>
      <c r="H14" s="30"/>
      <c r="I14" s="160" t="s">
        <v>13</v>
      </c>
      <c r="J14" s="155" t="s">
        <v>13</v>
      </c>
      <c r="K14" s="160" t="s">
        <v>13</v>
      </c>
      <c r="L14" s="155" t="s">
        <v>13</v>
      </c>
      <c r="M14" s="160" t="s">
        <v>13</v>
      </c>
      <c r="N14" s="155" t="s">
        <v>13</v>
      </c>
      <c r="O14" s="30" t="s">
        <v>13</v>
      </c>
      <c r="P14" s="155" t="s">
        <v>13</v>
      </c>
      <c r="Q14" s="160" t="s">
        <v>13</v>
      </c>
      <c r="R14" s="155" t="s">
        <v>13</v>
      </c>
      <c r="S14" s="160" t="s">
        <v>13</v>
      </c>
      <c r="T14" s="169" t="s">
        <v>13</v>
      </c>
      <c r="U14" s="88" t="s">
        <v>13</v>
      </c>
      <c r="V14" s="155" t="s">
        <v>13</v>
      </c>
      <c r="W14" s="164">
        <v>4</v>
      </c>
      <c r="X14" s="155" t="s">
        <v>13</v>
      </c>
      <c r="Y14" s="160" t="s">
        <v>13</v>
      </c>
      <c r="Z14" s="35">
        <v>0</v>
      </c>
      <c r="AA14" s="36">
        <v>0</v>
      </c>
      <c r="AB14" s="36">
        <v>0</v>
      </c>
      <c r="AC14" s="36">
        <v>0</v>
      </c>
      <c r="AD14" s="36">
        <v>0</v>
      </c>
      <c r="AE14" s="34"/>
      <c r="AF14" s="34"/>
      <c r="AG14" s="130"/>
      <c r="AH14" s="130"/>
      <c r="AI14" s="130"/>
      <c r="AJ14" s="23"/>
      <c r="AK14" s="163"/>
      <c r="AL14" s="163"/>
      <c r="AM14" s="163"/>
      <c r="AN14" s="24"/>
      <c r="AO14" s="23"/>
      <c r="AP14" s="163"/>
      <c r="AQ14" s="163"/>
      <c r="AR14" s="163"/>
      <c r="AS14" s="24"/>
      <c r="AT14" s="23"/>
      <c r="AU14" s="163"/>
      <c r="AV14" s="163"/>
      <c r="AW14" s="163"/>
      <c r="AX14" s="24"/>
    </row>
    <row r="15" spans="1:50" ht="17.25" customHeight="1" x14ac:dyDescent="0.2">
      <c r="A15" s="29">
        <v>10</v>
      </c>
      <c r="B15" s="29">
        <v>9</v>
      </c>
      <c r="C15" s="29">
        <f t="shared" si="0"/>
        <v>-1</v>
      </c>
      <c r="D15" s="17" t="s">
        <v>1206</v>
      </c>
      <c r="E15" s="2">
        <f t="shared" si="1"/>
        <v>24</v>
      </c>
      <c r="F15" s="206">
        <v>20</v>
      </c>
      <c r="G15" s="29">
        <f t="shared" si="2"/>
        <v>1</v>
      </c>
      <c r="H15" s="30"/>
      <c r="I15" s="160" t="s">
        <v>13</v>
      </c>
      <c r="J15" s="155" t="s">
        <v>13</v>
      </c>
      <c r="K15" s="160" t="s">
        <v>13</v>
      </c>
      <c r="L15" s="155" t="s">
        <v>13</v>
      </c>
      <c r="M15" s="160" t="s">
        <v>13</v>
      </c>
      <c r="N15" s="155">
        <v>4</v>
      </c>
      <c r="O15" s="30" t="s">
        <v>13</v>
      </c>
      <c r="P15" s="155" t="s">
        <v>13</v>
      </c>
      <c r="Q15" s="160" t="s">
        <v>13</v>
      </c>
      <c r="R15" s="155" t="s">
        <v>13</v>
      </c>
      <c r="S15" s="160" t="s">
        <v>13</v>
      </c>
      <c r="T15" s="169" t="s">
        <v>13</v>
      </c>
      <c r="U15" s="88" t="s">
        <v>13</v>
      </c>
      <c r="V15" s="155" t="s">
        <v>13</v>
      </c>
      <c r="W15" s="164" t="s">
        <v>13</v>
      </c>
      <c r="X15" s="155" t="s">
        <v>13</v>
      </c>
      <c r="Y15" s="160" t="s">
        <v>13</v>
      </c>
      <c r="Z15" s="35">
        <v>0</v>
      </c>
      <c r="AA15" s="36">
        <v>0</v>
      </c>
      <c r="AB15" s="36">
        <v>0</v>
      </c>
      <c r="AC15" s="36">
        <v>0</v>
      </c>
      <c r="AD15" s="36">
        <v>0</v>
      </c>
      <c r="AE15" s="34"/>
      <c r="AF15" s="34"/>
      <c r="AG15" s="130"/>
      <c r="AH15" s="130"/>
      <c r="AI15" s="130"/>
      <c r="AJ15" s="23"/>
      <c r="AK15" s="163"/>
      <c r="AL15" s="163"/>
      <c r="AM15" s="163"/>
      <c r="AN15" s="24"/>
      <c r="AO15" s="23"/>
      <c r="AP15" s="163"/>
      <c r="AQ15" s="163"/>
      <c r="AR15" s="163"/>
      <c r="AS15" s="24"/>
      <c r="AT15" s="23"/>
      <c r="AU15" s="163"/>
      <c r="AV15" s="163"/>
      <c r="AW15" s="163"/>
      <c r="AX15" s="24"/>
    </row>
    <row r="16" spans="1:50" ht="17.25" customHeight="1" x14ac:dyDescent="0.2">
      <c r="A16" s="29">
        <v>11</v>
      </c>
      <c r="B16" s="29">
        <v>10</v>
      </c>
      <c r="C16" s="29">
        <f t="shared" si="0"/>
        <v>-1</v>
      </c>
      <c r="D16" s="17" t="s">
        <v>1209</v>
      </c>
      <c r="E16" s="2">
        <f t="shared" si="1"/>
        <v>24</v>
      </c>
      <c r="F16" s="206">
        <v>20</v>
      </c>
      <c r="G16" s="29">
        <f t="shared" si="2"/>
        <v>1</v>
      </c>
      <c r="H16" s="30"/>
      <c r="I16" s="160" t="s">
        <v>13</v>
      </c>
      <c r="J16" s="155" t="s">
        <v>13</v>
      </c>
      <c r="K16" s="160" t="s">
        <v>13</v>
      </c>
      <c r="L16" s="155" t="s">
        <v>13</v>
      </c>
      <c r="M16" s="160" t="s">
        <v>13</v>
      </c>
      <c r="N16" s="155" t="s">
        <v>13</v>
      </c>
      <c r="O16" s="30" t="s">
        <v>13</v>
      </c>
      <c r="P16" s="155">
        <v>4</v>
      </c>
      <c r="Q16" s="160" t="s">
        <v>13</v>
      </c>
      <c r="R16" s="155" t="s">
        <v>13</v>
      </c>
      <c r="S16" s="160" t="s">
        <v>13</v>
      </c>
      <c r="T16" s="169" t="s">
        <v>13</v>
      </c>
      <c r="U16" s="88" t="s">
        <v>13</v>
      </c>
      <c r="V16" s="155" t="s">
        <v>13</v>
      </c>
      <c r="W16" s="164" t="s">
        <v>13</v>
      </c>
      <c r="X16" s="155" t="s">
        <v>13</v>
      </c>
      <c r="Y16" s="160" t="s">
        <v>13</v>
      </c>
      <c r="Z16" s="35">
        <v>0</v>
      </c>
      <c r="AA16" s="36">
        <v>0</v>
      </c>
      <c r="AB16" s="36">
        <v>0</v>
      </c>
      <c r="AC16" s="36">
        <v>0</v>
      </c>
      <c r="AD16" s="36">
        <v>0</v>
      </c>
      <c r="AE16" s="34"/>
      <c r="AF16" s="34"/>
      <c r="AG16" s="130"/>
      <c r="AH16" s="130"/>
      <c r="AI16" s="130"/>
      <c r="AJ16" s="23"/>
      <c r="AK16" s="163"/>
      <c r="AL16" s="163"/>
      <c r="AM16" s="163"/>
      <c r="AN16" s="24"/>
      <c r="AO16" s="23"/>
      <c r="AP16" s="163"/>
      <c r="AQ16" s="163"/>
      <c r="AR16" s="163"/>
      <c r="AS16" s="24"/>
      <c r="AT16" s="23"/>
      <c r="AU16" s="163"/>
      <c r="AV16" s="163"/>
      <c r="AW16" s="163"/>
      <c r="AX16" s="24"/>
    </row>
    <row r="17" spans="1:50" ht="17.25" customHeight="1" x14ac:dyDescent="0.2">
      <c r="A17" s="29">
        <v>12</v>
      </c>
      <c r="B17" s="29">
        <v>11</v>
      </c>
      <c r="C17" s="29">
        <f t="shared" si="0"/>
        <v>-1</v>
      </c>
      <c r="D17" s="17" t="s">
        <v>1068</v>
      </c>
      <c r="E17" s="2">
        <f t="shared" si="1"/>
        <v>23</v>
      </c>
      <c r="F17" s="206"/>
      <c r="G17" s="29">
        <f t="shared" si="2"/>
        <v>1</v>
      </c>
      <c r="H17" s="30"/>
      <c r="I17" s="160" t="s">
        <v>13</v>
      </c>
      <c r="J17" s="155" t="s">
        <v>13</v>
      </c>
      <c r="K17" s="160" t="s">
        <v>13</v>
      </c>
      <c r="L17" s="155" t="s">
        <v>13</v>
      </c>
      <c r="M17" s="160" t="s">
        <v>13</v>
      </c>
      <c r="N17" s="155" t="s">
        <v>13</v>
      </c>
      <c r="O17" s="30" t="s">
        <v>13</v>
      </c>
      <c r="P17" s="155" t="s">
        <v>13</v>
      </c>
      <c r="Q17" s="160" t="s">
        <v>13</v>
      </c>
      <c r="R17" s="155" t="s">
        <v>13</v>
      </c>
      <c r="S17" s="160" t="s">
        <v>13</v>
      </c>
      <c r="T17" s="169">
        <v>23</v>
      </c>
      <c r="U17" s="88" t="s">
        <v>13</v>
      </c>
      <c r="V17" s="155" t="s">
        <v>13</v>
      </c>
      <c r="W17" s="164" t="s">
        <v>13</v>
      </c>
      <c r="X17" s="155" t="s">
        <v>13</v>
      </c>
      <c r="Y17" s="160" t="s">
        <v>13</v>
      </c>
      <c r="Z17" s="35">
        <v>0</v>
      </c>
      <c r="AA17" s="36">
        <v>0</v>
      </c>
      <c r="AB17" s="36">
        <v>0</v>
      </c>
      <c r="AC17" s="36">
        <v>0</v>
      </c>
      <c r="AD17" s="36">
        <v>0</v>
      </c>
      <c r="AE17" s="34"/>
      <c r="AF17" s="34"/>
      <c r="AG17" s="130"/>
      <c r="AH17" s="130"/>
      <c r="AI17" s="130"/>
      <c r="AJ17" s="23"/>
      <c r="AK17" s="163"/>
      <c r="AL17" s="163"/>
      <c r="AM17" s="163"/>
      <c r="AN17" s="24"/>
      <c r="AO17" s="23"/>
      <c r="AP17" s="163"/>
      <c r="AQ17" s="163"/>
      <c r="AR17" s="163"/>
      <c r="AS17" s="24"/>
      <c r="AT17" s="23"/>
      <c r="AU17" s="163"/>
      <c r="AV17" s="163"/>
      <c r="AW17" s="163"/>
      <c r="AX17" s="24"/>
    </row>
    <row r="18" spans="1:50" ht="17.25" customHeight="1" x14ac:dyDescent="0.2">
      <c r="A18" s="29">
        <v>13</v>
      </c>
      <c r="B18" s="29">
        <v>12</v>
      </c>
      <c r="C18" s="29">
        <f t="shared" si="0"/>
        <v>-1</v>
      </c>
      <c r="D18" s="17" t="s">
        <v>312</v>
      </c>
      <c r="E18" s="2">
        <f t="shared" si="1"/>
        <v>22</v>
      </c>
      <c r="F18" s="206">
        <v>20</v>
      </c>
      <c r="G18" s="29">
        <f t="shared" si="2"/>
        <v>1</v>
      </c>
      <c r="H18" s="30"/>
      <c r="I18" s="160" t="s">
        <v>13</v>
      </c>
      <c r="J18" s="155" t="s">
        <v>13</v>
      </c>
      <c r="K18" s="160" t="s">
        <v>13</v>
      </c>
      <c r="L18" s="155" t="s">
        <v>13</v>
      </c>
      <c r="M18" s="160" t="s">
        <v>13</v>
      </c>
      <c r="N18" s="155" t="s">
        <v>13</v>
      </c>
      <c r="O18" s="30" t="s">
        <v>13</v>
      </c>
      <c r="P18" s="155" t="s">
        <v>13</v>
      </c>
      <c r="Q18" s="160" t="s">
        <v>13</v>
      </c>
      <c r="R18" s="155" t="s">
        <v>13</v>
      </c>
      <c r="S18" s="160" t="s">
        <v>13</v>
      </c>
      <c r="T18" s="169">
        <v>2</v>
      </c>
      <c r="U18" s="88" t="s">
        <v>13</v>
      </c>
      <c r="V18" s="155" t="s">
        <v>13</v>
      </c>
      <c r="W18" s="164" t="s">
        <v>13</v>
      </c>
      <c r="X18" s="155" t="s">
        <v>13</v>
      </c>
      <c r="Y18" s="160" t="s">
        <v>13</v>
      </c>
      <c r="Z18" s="35">
        <v>0</v>
      </c>
      <c r="AA18" s="36">
        <v>0</v>
      </c>
      <c r="AB18" s="36">
        <v>0</v>
      </c>
      <c r="AC18" s="36">
        <v>0</v>
      </c>
      <c r="AD18" s="36">
        <v>0</v>
      </c>
      <c r="AE18" s="34"/>
      <c r="AF18" s="34"/>
      <c r="AG18" s="130"/>
      <c r="AH18" s="130"/>
      <c r="AI18" s="130"/>
      <c r="AJ18" s="23"/>
      <c r="AK18" s="163"/>
      <c r="AL18" s="163"/>
      <c r="AM18" s="163"/>
      <c r="AN18" s="24"/>
      <c r="AO18" s="23"/>
      <c r="AP18" s="163"/>
      <c r="AQ18" s="163"/>
      <c r="AR18" s="163"/>
      <c r="AS18" s="24"/>
      <c r="AT18" s="23"/>
      <c r="AU18" s="163"/>
      <c r="AV18" s="163"/>
      <c r="AW18" s="163"/>
      <c r="AX18" s="24"/>
    </row>
    <row r="19" spans="1:50" ht="17.25" customHeight="1" x14ac:dyDescent="0.2">
      <c r="A19" s="29">
        <v>14</v>
      </c>
      <c r="B19" s="29">
        <v>13</v>
      </c>
      <c r="C19" s="29">
        <f t="shared" si="0"/>
        <v>-1</v>
      </c>
      <c r="D19" s="17" t="s">
        <v>483</v>
      </c>
      <c r="E19" s="2">
        <f t="shared" si="1"/>
        <v>21</v>
      </c>
      <c r="F19" s="206">
        <v>20</v>
      </c>
      <c r="G19" s="29">
        <f t="shared" si="2"/>
        <v>1</v>
      </c>
      <c r="H19" s="30"/>
      <c r="I19" s="160" t="s">
        <v>13</v>
      </c>
      <c r="J19" s="155" t="s">
        <v>13</v>
      </c>
      <c r="K19" s="160" t="s">
        <v>13</v>
      </c>
      <c r="L19" s="155" t="s">
        <v>13</v>
      </c>
      <c r="M19" s="160" t="s">
        <v>13</v>
      </c>
      <c r="N19" s="155" t="s">
        <v>13</v>
      </c>
      <c r="O19" s="30" t="s">
        <v>13</v>
      </c>
      <c r="P19" s="155" t="s">
        <v>13</v>
      </c>
      <c r="Q19" s="160" t="s">
        <v>13</v>
      </c>
      <c r="R19" s="155" t="s">
        <v>13</v>
      </c>
      <c r="S19" s="160" t="s">
        <v>13</v>
      </c>
      <c r="T19" s="169">
        <v>1</v>
      </c>
      <c r="U19" s="88" t="s">
        <v>13</v>
      </c>
      <c r="V19" s="155" t="s">
        <v>13</v>
      </c>
      <c r="W19" s="164" t="s">
        <v>13</v>
      </c>
      <c r="X19" s="155" t="s">
        <v>13</v>
      </c>
      <c r="Y19" s="160" t="s">
        <v>13</v>
      </c>
      <c r="Z19" s="35">
        <v>0</v>
      </c>
      <c r="AA19" s="36">
        <v>0</v>
      </c>
      <c r="AB19" s="36">
        <v>0</v>
      </c>
      <c r="AC19" s="36">
        <v>0</v>
      </c>
      <c r="AD19" s="36">
        <v>0</v>
      </c>
      <c r="AE19" s="34"/>
      <c r="AF19" s="34"/>
      <c r="AG19" s="130"/>
      <c r="AH19" s="130"/>
      <c r="AI19" s="130"/>
      <c r="AJ19" s="23"/>
      <c r="AK19" s="163"/>
      <c r="AL19" s="163"/>
      <c r="AM19" s="163"/>
      <c r="AN19" s="24"/>
      <c r="AO19" s="23"/>
      <c r="AP19" s="163"/>
      <c r="AQ19" s="163"/>
      <c r="AR19" s="163"/>
      <c r="AS19" s="24"/>
      <c r="AT19" s="23"/>
      <c r="AU19" s="163"/>
      <c r="AV19" s="163"/>
      <c r="AW19" s="163"/>
      <c r="AX19" s="24"/>
    </row>
    <row r="20" spans="1:50" ht="17.25" customHeight="1" x14ac:dyDescent="0.2">
      <c r="A20" s="29">
        <v>15</v>
      </c>
      <c r="B20" s="29">
        <v>14</v>
      </c>
      <c r="C20" s="29">
        <f t="shared" si="0"/>
        <v>-1</v>
      </c>
      <c r="D20" s="17" t="s">
        <v>104</v>
      </c>
      <c r="E20" s="2">
        <f t="shared" si="1"/>
        <v>20</v>
      </c>
      <c r="F20" s="205">
        <v>20</v>
      </c>
      <c r="G20" s="29">
        <f t="shared" si="2"/>
        <v>0</v>
      </c>
      <c r="H20" s="30"/>
      <c r="I20" s="160" t="s">
        <v>13</v>
      </c>
      <c r="J20" s="155" t="s">
        <v>13</v>
      </c>
      <c r="K20" s="160" t="s">
        <v>13</v>
      </c>
      <c r="L20" s="155" t="s">
        <v>13</v>
      </c>
      <c r="M20" s="160" t="s">
        <v>13</v>
      </c>
      <c r="N20" s="155" t="s">
        <v>13</v>
      </c>
      <c r="O20" s="30" t="s">
        <v>13</v>
      </c>
      <c r="P20" s="155" t="s">
        <v>13</v>
      </c>
      <c r="Q20" s="160" t="s">
        <v>13</v>
      </c>
      <c r="R20" s="155" t="s">
        <v>13</v>
      </c>
      <c r="S20" s="160" t="s">
        <v>13</v>
      </c>
      <c r="T20" s="169" t="s">
        <v>13</v>
      </c>
      <c r="U20" s="88" t="s">
        <v>13</v>
      </c>
      <c r="V20" s="155" t="s">
        <v>13</v>
      </c>
      <c r="W20" s="164" t="s">
        <v>13</v>
      </c>
      <c r="X20" s="155" t="s">
        <v>13</v>
      </c>
      <c r="Y20" s="160" t="s">
        <v>13</v>
      </c>
      <c r="Z20" s="35">
        <v>0</v>
      </c>
      <c r="AA20" s="36">
        <v>0</v>
      </c>
      <c r="AB20" s="36">
        <v>0</v>
      </c>
      <c r="AC20" s="36">
        <v>0</v>
      </c>
      <c r="AD20" s="36">
        <v>0</v>
      </c>
      <c r="AE20" s="34"/>
      <c r="AF20" s="34"/>
      <c r="AG20" s="130"/>
      <c r="AH20" s="130"/>
      <c r="AI20" s="130"/>
      <c r="AJ20" s="23"/>
      <c r="AK20" s="163"/>
      <c r="AL20" s="163"/>
      <c r="AM20" s="163"/>
      <c r="AN20" s="24"/>
      <c r="AO20" s="23"/>
      <c r="AP20" s="163"/>
      <c r="AQ20" s="163"/>
      <c r="AR20" s="163"/>
      <c r="AS20" s="24"/>
      <c r="AT20" s="23"/>
      <c r="AU20" s="163"/>
      <c r="AV20" s="163"/>
      <c r="AW20" s="163"/>
      <c r="AX20" s="24"/>
    </row>
    <row r="21" spans="1:50" ht="17.25" customHeight="1" x14ac:dyDescent="0.2">
      <c r="A21" s="29">
        <v>16</v>
      </c>
      <c r="B21" s="29">
        <v>15</v>
      </c>
      <c r="C21" s="29">
        <f t="shared" si="0"/>
        <v>-1</v>
      </c>
      <c r="D21" s="17" t="s">
        <v>115</v>
      </c>
      <c r="E21" s="2">
        <f t="shared" si="1"/>
        <v>20</v>
      </c>
      <c r="F21" s="205">
        <v>20</v>
      </c>
      <c r="G21" s="29">
        <f t="shared" si="2"/>
        <v>0</v>
      </c>
      <c r="H21" s="30"/>
      <c r="I21" s="160" t="s">
        <v>13</v>
      </c>
      <c r="J21" s="155" t="s">
        <v>13</v>
      </c>
      <c r="K21" s="160" t="s">
        <v>13</v>
      </c>
      <c r="L21" s="155" t="s">
        <v>13</v>
      </c>
      <c r="M21" s="160" t="s">
        <v>13</v>
      </c>
      <c r="N21" s="155" t="s">
        <v>13</v>
      </c>
      <c r="O21" s="30" t="s">
        <v>13</v>
      </c>
      <c r="P21" s="155" t="s">
        <v>13</v>
      </c>
      <c r="Q21" s="160" t="s">
        <v>13</v>
      </c>
      <c r="R21" s="155" t="s">
        <v>13</v>
      </c>
      <c r="S21" s="160" t="s">
        <v>13</v>
      </c>
      <c r="T21" s="169" t="s">
        <v>13</v>
      </c>
      <c r="U21" s="88" t="s">
        <v>13</v>
      </c>
      <c r="V21" s="155" t="s">
        <v>13</v>
      </c>
      <c r="W21" s="164" t="s">
        <v>13</v>
      </c>
      <c r="X21" s="155" t="s">
        <v>13</v>
      </c>
      <c r="Y21" s="160" t="s">
        <v>13</v>
      </c>
      <c r="Z21" s="35">
        <v>0</v>
      </c>
      <c r="AA21" s="36">
        <v>0</v>
      </c>
      <c r="AB21" s="36">
        <v>0</v>
      </c>
      <c r="AC21" s="36">
        <v>0</v>
      </c>
      <c r="AD21" s="36">
        <v>0</v>
      </c>
      <c r="AE21" s="34"/>
      <c r="AF21" s="34"/>
      <c r="AG21" s="130"/>
      <c r="AH21" s="130"/>
      <c r="AI21" s="130"/>
      <c r="AJ21" s="23"/>
      <c r="AK21" s="163"/>
      <c r="AL21" s="163"/>
      <c r="AM21" s="163"/>
      <c r="AN21" s="24"/>
      <c r="AO21" s="23"/>
      <c r="AP21" s="163"/>
      <c r="AQ21" s="163"/>
      <c r="AR21" s="163"/>
      <c r="AS21" s="24"/>
      <c r="AT21" s="23"/>
      <c r="AU21" s="163"/>
      <c r="AV21" s="163"/>
      <c r="AW21" s="163"/>
      <c r="AX21" s="24"/>
    </row>
    <row r="22" spans="1:50" ht="17.25" customHeight="1" x14ac:dyDescent="0.2">
      <c r="A22" s="29">
        <v>17</v>
      </c>
      <c r="B22" s="29">
        <v>17</v>
      </c>
      <c r="C22" s="29">
        <f t="shared" si="0"/>
        <v>0</v>
      </c>
      <c r="D22" s="17" t="s">
        <v>109</v>
      </c>
      <c r="E22" s="2">
        <f t="shared" si="1"/>
        <v>20</v>
      </c>
      <c r="F22" s="206">
        <v>20</v>
      </c>
      <c r="G22" s="29">
        <f t="shared" si="2"/>
        <v>0</v>
      </c>
      <c r="H22" s="30"/>
      <c r="I22" s="160" t="s">
        <v>13</v>
      </c>
      <c r="J22" s="155" t="s">
        <v>13</v>
      </c>
      <c r="K22" s="160" t="s">
        <v>13</v>
      </c>
      <c r="L22" s="155" t="s">
        <v>13</v>
      </c>
      <c r="M22" s="160" t="s">
        <v>13</v>
      </c>
      <c r="N22" s="155" t="s">
        <v>13</v>
      </c>
      <c r="O22" s="30" t="s">
        <v>13</v>
      </c>
      <c r="P22" s="155" t="s">
        <v>13</v>
      </c>
      <c r="Q22" s="160" t="s">
        <v>13</v>
      </c>
      <c r="R22" s="155" t="s">
        <v>13</v>
      </c>
      <c r="S22" s="160" t="s">
        <v>13</v>
      </c>
      <c r="T22" s="169" t="s">
        <v>13</v>
      </c>
      <c r="U22" s="88" t="s">
        <v>13</v>
      </c>
      <c r="V22" s="155" t="s">
        <v>13</v>
      </c>
      <c r="W22" s="164" t="s">
        <v>13</v>
      </c>
      <c r="X22" s="155" t="s">
        <v>13</v>
      </c>
      <c r="Y22" s="160" t="s">
        <v>13</v>
      </c>
      <c r="Z22" s="35">
        <v>0</v>
      </c>
      <c r="AA22" s="36">
        <v>0</v>
      </c>
      <c r="AB22" s="36">
        <v>0</v>
      </c>
      <c r="AC22" s="36">
        <v>0</v>
      </c>
      <c r="AD22" s="36">
        <v>0</v>
      </c>
      <c r="AE22" s="34"/>
      <c r="AF22" s="34"/>
      <c r="AG22" s="130"/>
      <c r="AH22" s="130"/>
      <c r="AI22" s="130"/>
      <c r="AJ22" s="23"/>
      <c r="AK22" s="163"/>
      <c r="AL22" s="163"/>
      <c r="AM22" s="163"/>
      <c r="AN22" s="24"/>
      <c r="AO22" s="23"/>
      <c r="AP22" s="163"/>
      <c r="AQ22" s="163"/>
      <c r="AR22" s="163"/>
      <c r="AS22" s="24"/>
      <c r="AT22" s="23"/>
      <c r="AU22" s="163"/>
      <c r="AV22" s="163"/>
      <c r="AW22" s="163"/>
      <c r="AX22" s="24"/>
    </row>
    <row r="23" spans="1:50" ht="17.25" customHeight="1" x14ac:dyDescent="0.2">
      <c r="A23" s="29">
        <v>18</v>
      </c>
      <c r="B23" s="29">
        <v>18</v>
      </c>
      <c r="C23" s="29">
        <f t="shared" si="0"/>
        <v>0</v>
      </c>
      <c r="D23" s="17" t="s">
        <v>108</v>
      </c>
      <c r="E23" s="2">
        <f t="shared" si="1"/>
        <v>20</v>
      </c>
      <c r="F23" s="206">
        <v>20</v>
      </c>
      <c r="G23" s="29">
        <f t="shared" si="2"/>
        <v>0</v>
      </c>
      <c r="H23" s="30"/>
      <c r="I23" s="160" t="s">
        <v>13</v>
      </c>
      <c r="J23" s="155" t="s">
        <v>13</v>
      </c>
      <c r="K23" s="160" t="s">
        <v>13</v>
      </c>
      <c r="L23" s="155" t="s">
        <v>13</v>
      </c>
      <c r="M23" s="160" t="s">
        <v>13</v>
      </c>
      <c r="N23" s="155" t="s">
        <v>13</v>
      </c>
      <c r="O23" s="30" t="s">
        <v>13</v>
      </c>
      <c r="P23" s="155" t="s">
        <v>13</v>
      </c>
      <c r="Q23" s="160" t="s">
        <v>13</v>
      </c>
      <c r="R23" s="155" t="s">
        <v>13</v>
      </c>
      <c r="S23" s="160" t="s">
        <v>13</v>
      </c>
      <c r="T23" s="169" t="s">
        <v>13</v>
      </c>
      <c r="U23" s="88" t="s">
        <v>13</v>
      </c>
      <c r="V23" s="155" t="s">
        <v>13</v>
      </c>
      <c r="W23" s="164" t="s">
        <v>13</v>
      </c>
      <c r="X23" s="155" t="s">
        <v>13</v>
      </c>
      <c r="Y23" s="160" t="s">
        <v>13</v>
      </c>
      <c r="Z23" s="35">
        <v>0</v>
      </c>
      <c r="AA23" s="36">
        <v>0</v>
      </c>
      <c r="AB23" s="36">
        <v>0</v>
      </c>
      <c r="AC23" s="36">
        <v>0</v>
      </c>
      <c r="AD23" s="36">
        <v>0</v>
      </c>
      <c r="AE23" s="34"/>
      <c r="AF23" s="34"/>
      <c r="AG23" s="130"/>
      <c r="AH23" s="130"/>
      <c r="AI23" s="130"/>
      <c r="AJ23" s="23"/>
      <c r="AK23" s="163"/>
      <c r="AL23" s="163"/>
      <c r="AM23" s="163"/>
      <c r="AN23" s="24"/>
      <c r="AO23" s="23"/>
      <c r="AP23" s="163"/>
      <c r="AQ23" s="163"/>
      <c r="AR23" s="163"/>
      <c r="AS23" s="24"/>
      <c r="AT23" s="23"/>
      <c r="AU23" s="163"/>
      <c r="AV23" s="163"/>
      <c r="AW23" s="163"/>
      <c r="AX23" s="24"/>
    </row>
    <row r="24" spans="1:50" ht="17.25" customHeight="1" x14ac:dyDescent="0.2">
      <c r="A24" s="29">
        <v>19</v>
      </c>
      <c r="B24" s="29">
        <v>19</v>
      </c>
      <c r="C24" s="29">
        <f t="shared" si="0"/>
        <v>0</v>
      </c>
      <c r="D24" s="17" t="s">
        <v>207</v>
      </c>
      <c r="E24" s="2">
        <f t="shared" si="1"/>
        <v>20</v>
      </c>
      <c r="F24" s="206">
        <v>20</v>
      </c>
      <c r="G24" s="29">
        <f t="shared" si="2"/>
        <v>0</v>
      </c>
      <c r="H24" s="30"/>
      <c r="I24" s="160" t="s">
        <v>13</v>
      </c>
      <c r="J24" s="155" t="s">
        <v>13</v>
      </c>
      <c r="K24" s="160" t="s">
        <v>13</v>
      </c>
      <c r="L24" s="155" t="s">
        <v>13</v>
      </c>
      <c r="M24" s="160" t="s">
        <v>13</v>
      </c>
      <c r="N24" s="155" t="s">
        <v>13</v>
      </c>
      <c r="O24" s="30" t="s">
        <v>13</v>
      </c>
      <c r="P24" s="155" t="s">
        <v>13</v>
      </c>
      <c r="Q24" s="160" t="s">
        <v>13</v>
      </c>
      <c r="R24" s="155" t="s">
        <v>13</v>
      </c>
      <c r="S24" s="160" t="s">
        <v>13</v>
      </c>
      <c r="T24" s="169" t="s">
        <v>13</v>
      </c>
      <c r="U24" s="88" t="s">
        <v>13</v>
      </c>
      <c r="V24" s="155" t="s">
        <v>13</v>
      </c>
      <c r="W24" s="164" t="s">
        <v>13</v>
      </c>
      <c r="X24" s="155" t="s">
        <v>13</v>
      </c>
      <c r="Y24" s="160" t="s">
        <v>13</v>
      </c>
      <c r="Z24" s="35">
        <v>0</v>
      </c>
      <c r="AA24" s="36">
        <v>0</v>
      </c>
      <c r="AB24" s="36">
        <v>0</v>
      </c>
      <c r="AC24" s="36">
        <v>0</v>
      </c>
      <c r="AD24" s="36">
        <v>0</v>
      </c>
      <c r="AE24" s="34"/>
      <c r="AF24" s="34"/>
      <c r="AG24" s="130"/>
      <c r="AH24" s="130"/>
      <c r="AI24" s="130"/>
      <c r="AJ24" s="23"/>
      <c r="AK24" s="163"/>
      <c r="AL24" s="163"/>
      <c r="AM24" s="163"/>
      <c r="AN24" s="24"/>
      <c r="AO24" s="23"/>
      <c r="AP24" s="163"/>
      <c r="AQ24" s="163"/>
      <c r="AR24" s="163"/>
      <c r="AS24" s="24"/>
      <c r="AT24" s="23"/>
      <c r="AU24" s="163"/>
      <c r="AV24" s="163"/>
      <c r="AW24" s="163"/>
      <c r="AX24" s="24"/>
    </row>
    <row r="25" spans="1:50" ht="17.25" customHeight="1" x14ac:dyDescent="0.2">
      <c r="A25" s="29">
        <v>20</v>
      </c>
      <c r="B25" s="29">
        <v>20</v>
      </c>
      <c r="C25" s="29">
        <f t="shared" si="0"/>
        <v>0</v>
      </c>
      <c r="D25" s="17" t="s">
        <v>1207</v>
      </c>
      <c r="E25" s="2">
        <f t="shared" si="1"/>
        <v>20</v>
      </c>
      <c r="F25" s="206">
        <v>20</v>
      </c>
      <c r="G25" s="29">
        <f t="shared" si="2"/>
        <v>0</v>
      </c>
      <c r="H25" s="30"/>
      <c r="I25" s="160" t="s">
        <v>13</v>
      </c>
      <c r="J25" s="155" t="s">
        <v>13</v>
      </c>
      <c r="K25" s="160" t="s">
        <v>13</v>
      </c>
      <c r="L25" s="155" t="s">
        <v>13</v>
      </c>
      <c r="M25" s="160" t="s">
        <v>13</v>
      </c>
      <c r="N25" s="155" t="s">
        <v>13</v>
      </c>
      <c r="O25" s="30" t="s">
        <v>13</v>
      </c>
      <c r="P25" s="155" t="s">
        <v>13</v>
      </c>
      <c r="Q25" s="160" t="s">
        <v>13</v>
      </c>
      <c r="R25" s="155" t="s">
        <v>13</v>
      </c>
      <c r="S25" s="160" t="s">
        <v>13</v>
      </c>
      <c r="T25" s="169" t="s">
        <v>13</v>
      </c>
      <c r="U25" s="88" t="s">
        <v>13</v>
      </c>
      <c r="V25" s="155" t="s">
        <v>13</v>
      </c>
      <c r="W25" s="164" t="s">
        <v>13</v>
      </c>
      <c r="X25" s="155" t="s">
        <v>13</v>
      </c>
      <c r="Y25" s="160" t="s">
        <v>13</v>
      </c>
      <c r="Z25" s="35">
        <v>0</v>
      </c>
      <c r="AA25" s="36">
        <v>0</v>
      </c>
      <c r="AB25" s="36">
        <v>0</v>
      </c>
      <c r="AC25" s="36">
        <v>0</v>
      </c>
      <c r="AD25" s="36">
        <v>0</v>
      </c>
      <c r="AE25" s="34"/>
      <c r="AF25" s="34"/>
      <c r="AG25" s="130"/>
      <c r="AH25" s="130"/>
      <c r="AI25" s="130"/>
      <c r="AJ25" s="23"/>
      <c r="AK25" s="163"/>
      <c r="AL25" s="163"/>
      <c r="AM25" s="163"/>
      <c r="AN25" s="24"/>
      <c r="AO25" s="23"/>
      <c r="AP25" s="163"/>
      <c r="AQ25" s="163"/>
      <c r="AR25" s="163"/>
      <c r="AS25" s="24"/>
      <c r="AT25" s="23"/>
      <c r="AU25" s="163"/>
      <c r="AV25" s="163"/>
      <c r="AW25" s="163"/>
      <c r="AX25" s="24"/>
    </row>
    <row r="26" spans="1:50" ht="17.25" customHeight="1" x14ac:dyDescent="0.2">
      <c r="A26" s="29">
        <v>21</v>
      </c>
      <c r="B26" s="29">
        <v>21</v>
      </c>
      <c r="C26" s="29">
        <f t="shared" si="0"/>
        <v>0</v>
      </c>
      <c r="D26" s="17" t="s">
        <v>1208</v>
      </c>
      <c r="E26" s="2">
        <f t="shared" si="1"/>
        <v>20</v>
      </c>
      <c r="F26" s="206">
        <v>20</v>
      </c>
      <c r="G26" s="29">
        <f t="shared" si="2"/>
        <v>0</v>
      </c>
      <c r="H26" s="30"/>
      <c r="I26" s="160" t="s">
        <v>13</v>
      </c>
      <c r="J26" s="155" t="s">
        <v>13</v>
      </c>
      <c r="K26" s="160" t="s">
        <v>13</v>
      </c>
      <c r="L26" s="155" t="s">
        <v>13</v>
      </c>
      <c r="M26" s="160" t="s">
        <v>13</v>
      </c>
      <c r="N26" s="155" t="s">
        <v>13</v>
      </c>
      <c r="O26" s="30" t="s">
        <v>13</v>
      </c>
      <c r="P26" s="155" t="s">
        <v>13</v>
      </c>
      <c r="Q26" s="160" t="s">
        <v>13</v>
      </c>
      <c r="R26" s="155" t="s">
        <v>13</v>
      </c>
      <c r="S26" s="160" t="s">
        <v>13</v>
      </c>
      <c r="T26" s="169" t="s">
        <v>13</v>
      </c>
      <c r="U26" s="88" t="s">
        <v>13</v>
      </c>
      <c r="V26" s="155" t="s">
        <v>13</v>
      </c>
      <c r="W26" s="164" t="s">
        <v>13</v>
      </c>
      <c r="X26" s="155" t="s">
        <v>13</v>
      </c>
      <c r="Y26" s="160" t="s">
        <v>13</v>
      </c>
      <c r="Z26" s="35">
        <v>0</v>
      </c>
      <c r="AA26" s="36">
        <v>0</v>
      </c>
      <c r="AB26" s="36">
        <v>0</v>
      </c>
      <c r="AC26" s="36">
        <v>0</v>
      </c>
      <c r="AD26" s="36">
        <v>0</v>
      </c>
      <c r="AE26" s="34"/>
      <c r="AF26" s="34"/>
      <c r="AG26" s="130"/>
      <c r="AH26" s="130"/>
      <c r="AI26" s="130"/>
      <c r="AJ26" s="23"/>
      <c r="AK26" s="163"/>
      <c r="AL26" s="163"/>
      <c r="AM26" s="163"/>
      <c r="AN26" s="24"/>
      <c r="AO26" s="23"/>
      <c r="AP26" s="163"/>
      <c r="AQ26" s="163"/>
      <c r="AR26" s="163"/>
      <c r="AS26" s="24"/>
      <c r="AT26" s="23"/>
      <c r="AU26" s="163"/>
      <c r="AV26" s="163"/>
      <c r="AW26" s="163"/>
      <c r="AX26" s="24"/>
    </row>
    <row r="27" spans="1:50" ht="17.25" customHeight="1" x14ac:dyDescent="0.2">
      <c r="A27" s="29">
        <v>22</v>
      </c>
      <c r="B27" s="29">
        <v>22</v>
      </c>
      <c r="C27" s="29">
        <f t="shared" si="0"/>
        <v>0</v>
      </c>
      <c r="D27" s="17" t="s">
        <v>1210</v>
      </c>
      <c r="E27" s="2">
        <f t="shared" si="1"/>
        <v>20</v>
      </c>
      <c r="F27" s="206">
        <v>20</v>
      </c>
      <c r="G27" s="29">
        <f t="shared" si="2"/>
        <v>0</v>
      </c>
      <c r="H27" s="30"/>
      <c r="I27" s="160" t="s">
        <v>13</v>
      </c>
      <c r="J27" s="155" t="s">
        <v>13</v>
      </c>
      <c r="K27" s="160" t="s">
        <v>13</v>
      </c>
      <c r="L27" s="155" t="s">
        <v>13</v>
      </c>
      <c r="M27" s="160" t="s">
        <v>13</v>
      </c>
      <c r="N27" s="155" t="s">
        <v>13</v>
      </c>
      <c r="O27" s="30" t="s">
        <v>13</v>
      </c>
      <c r="P27" s="155" t="s">
        <v>13</v>
      </c>
      <c r="Q27" s="160" t="s">
        <v>13</v>
      </c>
      <c r="R27" s="155" t="s">
        <v>13</v>
      </c>
      <c r="S27" s="160" t="s">
        <v>13</v>
      </c>
      <c r="T27" s="169" t="s">
        <v>13</v>
      </c>
      <c r="U27" s="88" t="s">
        <v>13</v>
      </c>
      <c r="V27" s="155" t="s">
        <v>13</v>
      </c>
      <c r="W27" s="164" t="s">
        <v>13</v>
      </c>
      <c r="X27" s="155" t="s">
        <v>13</v>
      </c>
      <c r="Y27" s="160" t="s">
        <v>13</v>
      </c>
      <c r="Z27" s="35">
        <v>0</v>
      </c>
      <c r="AA27" s="36">
        <v>0</v>
      </c>
      <c r="AB27" s="36">
        <v>0</v>
      </c>
      <c r="AC27" s="36">
        <v>0</v>
      </c>
      <c r="AD27" s="36">
        <v>0</v>
      </c>
      <c r="AE27" s="34"/>
      <c r="AF27" s="34"/>
      <c r="AG27" s="130"/>
      <c r="AH27" s="130"/>
      <c r="AI27" s="130"/>
      <c r="AJ27" s="23"/>
      <c r="AK27" s="163"/>
      <c r="AL27" s="163"/>
      <c r="AM27" s="163"/>
      <c r="AN27" s="24"/>
      <c r="AO27" s="23"/>
      <c r="AP27" s="163"/>
      <c r="AQ27" s="163"/>
      <c r="AR27" s="163"/>
      <c r="AS27" s="24"/>
      <c r="AT27" s="23"/>
      <c r="AU27" s="163"/>
      <c r="AV27" s="163"/>
      <c r="AW27" s="163"/>
      <c r="AX27" s="24"/>
    </row>
    <row r="28" spans="1:50" ht="17.25" customHeight="1" x14ac:dyDescent="0.2">
      <c r="A28" s="29">
        <v>23</v>
      </c>
      <c r="B28" s="29">
        <v>23</v>
      </c>
      <c r="C28" s="29">
        <f t="shared" si="0"/>
        <v>0</v>
      </c>
      <c r="D28" s="17" t="s">
        <v>1211</v>
      </c>
      <c r="E28" s="2">
        <f t="shared" si="1"/>
        <v>20</v>
      </c>
      <c r="F28" s="206">
        <v>20</v>
      </c>
      <c r="G28" s="29">
        <f t="shared" si="2"/>
        <v>0</v>
      </c>
      <c r="H28" s="30"/>
      <c r="I28" s="160" t="s">
        <v>13</v>
      </c>
      <c r="J28" s="155" t="s">
        <v>13</v>
      </c>
      <c r="K28" s="160" t="s">
        <v>13</v>
      </c>
      <c r="L28" s="155" t="s">
        <v>13</v>
      </c>
      <c r="M28" s="160" t="s">
        <v>13</v>
      </c>
      <c r="N28" s="155" t="s">
        <v>13</v>
      </c>
      <c r="O28" s="30" t="s">
        <v>13</v>
      </c>
      <c r="P28" s="155" t="s">
        <v>13</v>
      </c>
      <c r="Q28" s="160" t="s">
        <v>13</v>
      </c>
      <c r="R28" s="155" t="s">
        <v>13</v>
      </c>
      <c r="S28" s="160" t="s">
        <v>13</v>
      </c>
      <c r="T28" s="169" t="s">
        <v>13</v>
      </c>
      <c r="U28" s="88" t="s">
        <v>13</v>
      </c>
      <c r="V28" s="155" t="s">
        <v>13</v>
      </c>
      <c r="W28" s="164" t="s">
        <v>13</v>
      </c>
      <c r="X28" s="155" t="s">
        <v>13</v>
      </c>
      <c r="Y28" s="160" t="s">
        <v>13</v>
      </c>
      <c r="Z28" s="35">
        <v>0</v>
      </c>
      <c r="AA28" s="36">
        <v>0</v>
      </c>
      <c r="AB28" s="36">
        <v>0</v>
      </c>
      <c r="AC28" s="36">
        <v>0</v>
      </c>
      <c r="AD28" s="36">
        <v>0</v>
      </c>
      <c r="AE28" s="34"/>
      <c r="AF28" s="34"/>
      <c r="AG28" s="130"/>
      <c r="AH28" s="130"/>
      <c r="AI28" s="130"/>
      <c r="AJ28" s="23"/>
      <c r="AK28" s="163"/>
      <c r="AL28" s="163"/>
      <c r="AM28" s="163"/>
      <c r="AN28" s="24"/>
      <c r="AO28" s="23"/>
      <c r="AP28" s="163"/>
      <c r="AQ28" s="163"/>
      <c r="AR28" s="163"/>
      <c r="AS28" s="24"/>
      <c r="AT28" s="23"/>
      <c r="AU28" s="163"/>
      <c r="AV28" s="163"/>
      <c r="AW28" s="163"/>
      <c r="AX28" s="24"/>
    </row>
    <row r="29" spans="1:50" ht="17.25" customHeight="1" x14ac:dyDescent="0.2">
      <c r="A29" s="29">
        <v>24</v>
      </c>
      <c r="B29" s="29">
        <v>24</v>
      </c>
      <c r="C29" s="29">
        <f t="shared" si="0"/>
        <v>0</v>
      </c>
      <c r="D29" s="17" t="s">
        <v>1212</v>
      </c>
      <c r="E29" s="2">
        <f t="shared" si="1"/>
        <v>20</v>
      </c>
      <c r="F29" s="206">
        <v>20</v>
      </c>
      <c r="G29" s="29">
        <f t="shared" si="2"/>
        <v>0</v>
      </c>
      <c r="H29" s="30"/>
      <c r="I29" s="160" t="s">
        <v>13</v>
      </c>
      <c r="J29" s="155" t="s">
        <v>13</v>
      </c>
      <c r="K29" s="160" t="s">
        <v>13</v>
      </c>
      <c r="L29" s="155" t="s">
        <v>13</v>
      </c>
      <c r="M29" s="160" t="s">
        <v>13</v>
      </c>
      <c r="N29" s="155" t="s">
        <v>13</v>
      </c>
      <c r="O29" s="30" t="s">
        <v>13</v>
      </c>
      <c r="P29" s="155" t="s">
        <v>13</v>
      </c>
      <c r="Q29" s="160" t="s">
        <v>13</v>
      </c>
      <c r="R29" s="155" t="s">
        <v>13</v>
      </c>
      <c r="S29" s="160" t="s">
        <v>13</v>
      </c>
      <c r="T29" s="169" t="s">
        <v>13</v>
      </c>
      <c r="U29" s="88" t="s">
        <v>13</v>
      </c>
      <c r="V29" s="155" t="s">
        <v>13</v>
      </c>
      <c r="W29" s="164" t="s">
        <v>13</v>
      </c>
      <c r="X29" s="155" t="s">
        <v>13</v>
      </c>
      <c r="Y29" s="160" t="s">
        <v>13</v>
      </c>
      <c r="Z29" s="35">
        <v>0</v>
      </c>
      <c r="AA29" s="36">
        <v>0</v>
      </c>
      <c r="AB29" s="36">
        <v>0</v>
      </c>
      <c r="AC29" s="36">
        <v>0</v>
      </c>
      <c r="AD29" s="36">
        <v>0</v>
      </c>
      <c r="AE29" s="34"/>
      <c r="AF29" s="34"/>
      <c r="AG29" s="130"/>
      <c r="AH29" s="130"/>
      <c r="AI29" s="130"/>
      <c r="AJ29" s="23"/>
      <c r="AK29" s="163"/>
      <c r="AL29" s="163"/>
      <c r="AM29" s="163"/>
      <c r="AN29" s="24"/>
      <c r="AO29" s="23"/>
      <c r="AP29" s="163"/>
      <c r="AQ29" s="163"/>
      <c r="AR29" s="163"/>
      <c r="AS29" s="24"/>
      <c r="AT29" s="23"/>
      <c r="AU29" s="163"/>
      <c r="AV29" s="163"/>
      <c r="AW29" s="163"/>
      <c r="AX29" s="24"/>
    </row>
    <row r="30" spans="1:50" ht="17.25" customHeight="1" x14ac:dyDescent="0.2">
      <c r="A30" s="29">
        <v>25</v>
      </c>
      <c r="B30" s="29">
        <v>25</v>
      </c>
      <c r="C30" s="29">
        <f t="shared" si="0"/>
        <v>0</v>
      </c>
      <c r="D30" s="17" t="s">
        <v>1213</v>
      </c>
      <c r="E30" s="2">
        <f t="shared" si="1"/>
        <v>20</v>
      </c>
      <c r="F30" s="206">
        <v>20</v>
      </c>
      <c r="G30" s="29">
        <f t="shared" si="2"/>
        <v>0</v>
      </c>
      <c r="H30" s="30"/>
      <c r="I30" s="160" t="s">
        <v>13</v>
      </c>
      <c r="J30" s="155" t="s">
        <v>13</v>
      </c>
      <c r="K30" s="160" t="s">
        <v>13</v>
      </c>
      <c r="L30" s="155" t="s">
        <v>13</v>
      </c>
      <c r="M30" s="160" t="s">
        <v>13</v>
      </c>
      <c r="N30" s="155" t="s">
        <v>13</v>
      </c>
      <c r="O30" s="30" t="s">
        <v>13</v>
      </c>
      <c r="P30" s="155" t="s">
        <v>13</v>
      </c>
      <c r="Q30" s="160" t="s">
        <v>13</v>
      </c>
      <c r="R30" s="155" t="s">
        <v>13</v>
      </c>
      <c r="S30" s="160" t="s">
        <v>13</v>
      </c>
      <c r="T30" s="169" t="s">
        <v>13</v>
      </c>
      <c r="U30" s="88" t="s">
        <v>13</v>
      </c>
      <c r="V30" s="155" t="s">
        <v>13</v>
      </c>
      <c r="W30" s="164" t="s">
        <v>13</v>
      </c>
      <c r="X30" s="155" t="s">
        <v>13</v>
      </c>
      <c r="Y30" s="160" t="s">
        <v>13</v>
      </c>
      <c r="Z30" s="35">
        <v>0</v>
      </c>
      <c r="AA30" s="36">
        <v>0</v>
      </c>
      <c r="AB30" s="36">
        <v>0</v>
      </c>
      <c r="AC30" s="36">
        <v>0</v>
      </c>
      <c r="AD30" s="36">
        <v>0</v>
      </c>
      <c r="AE30" s="34"/>
      <c r="AF30" s="34"/>
      <c r="AG30" s="130"/>
      <c r="AH30" s="130"/>
      <c r="AI30" s="130"/>
      <c r="AJ30" s="23"/>
      <c r="AK30" s="163"/>
      <c r="AL30" s="163"/>
      <c r="AM30" s="163"/>
      <c r="AN30" s="24"/>
      <c r="AO30" s="23"/>
      <c r="AP30" s="163"/>
      <c r="AQ30" s="163"/>
      <c r="AR30" s="163"/>
      <c r="AS30" s="24"/>
      <c r="AT30" s="23"/>
      <c r="AU30" s="163"/>
      <c r="AV30" s="163"/>
      <c r="AW30" s="163"/>
      <c r="AX30" s="24"/>
    </row>
    <row r="31" spans="1:50" ht="17.25" customHeight="1" x14ac:dyDescent="0.2">
      <c r="A31" s="29">
        <v>26</v>
      </c>
      <c r="B31" s="29">
        <v>26</v>
      </c>
      <c r="C31" s="29">
        <f t="shared" si="0"/>
        <v>0</v>
      </c>
      <c r="D31" s="17" t="s">
        <v>1214</v>
      </c>
      <c r="E31" s="2">
        <f t="shared" si="1"/>
        <v>20</v>
      </c>
      <c r="F31" s="206">
        <v>20</v>
      </c>
      <c r="G31" s="29">
        <f t="shared" si="2"/>
        <v>0</v>
      </c>
      <c r="H31" s="30"/>
      <c r="I31" s="160" t="s">
        <v>13</v>
      </c>
      <c r="J31" s="155" t="s">
        <v>13</v>
      </c>
      <c r="K31" s="160" t="s">
        <v>13</v>
      </c>
      <c r="L31" s="155" t="s">
        <v>13</v>
      </c>
      <c r="M31" s="160" t="s">
        <v>13</v>
      </c>
      <c r="N31" s="155" t="s">
        <v>13</v>
      </c>
      <c r="O31" s="30" t="s">
        <v>13</v>
      </c>
      <c r="P31" s="155" t="s">
        <v>13</v>
      </c>
      <c r="Q31" s="160" t="s">
        <v>13</v>
      </c>
      <c r="R31" s="155" t="s">
        <v>13</v>
      </c>
      <c r="S31" s="160" t="s">
        <v>13</v>
      </c>
      <c r="T31" s="169" t="s">
        <v>13</v>
      </c>
      <c r="U31" s="88" t="s">
        <v>13</v>
      </c>
      <c r="V31" s="155" t="s">
        <v>13</v>
      </c>
      <c r="W31" s="164" t="s">
        <v>13</v>
      </c>
      <c r="X31" s="155" t="s">
        <v>13</v>
      </c>
      <c r="Y31" s="160" t="s">
        <v>13</v>
      </c>
      <c r="Z31" s="35">
        <v>0</v>
      </c>
      <c r="AA31" s="36">
        <v>0</v>
      </c>
      <c r="AB31" s="36">
        <v>0</v>
      </c>
      <c r="AC31" s="36">
        <v>0</v>
      </c>
      <c r="AD31" s="36">
        <v>0</v>
      </c>
      <c r="AE31" s="34"/>
      <c r="AF31" s="34"/>
      <c r="AG31" s="130"/>
      <c r="AH31" s="130"/>
      <c r="AI31" s="130"/>
      <c r="AJ31" s="23"/>
      <c r="AK31" s="163"/>
      <c r="AL31" s="163"/>
      <c r="AM31" s="163"/>
      <c r="AN31" s="24"/>
      <c r="AO31" s="23"/>
      <c r="AP31" s="163"/>
      <c r="AQ31" s="163"/>
      <c r="AR31" s="163"/>
      <c r="AS31" s="24"/>
      <c r="AT31" s="23"/>
      <c r="AU31" s="163"/>
      <c r="AV31" s="163"/>
      <c r="AW31" s="163"/>
      <c r="AX31" s="24"/>
    </row>
    <row r="32" spans="1:50" ht="17.25" customHeight="1" x14ac:dyDescent="0.2">
      <c r="A32" s="29">
        <v>27</v>
      </c>
      <c r="B32" s="29">
        <v>27</v>
      </c>
      <c r="C32" s="29">
        <f t="shared" si="0"/>
        <v>0</v>
      </c>
      <c r="D32" s="17" t="s">
        <v>594</v>
      </c>
      <c r="E32" s="2">
        <f t="shared" si="1"/>
        <v>20</v>
      </c>
      <c r="F32" s="206"/>
      <c r="G32" s="29">
        <f t="shared" si="2"/>
        <v>1</v>
      </c>
      <c r="H32" s="30"/>
      <c r="I32" s="160" t="s">
        <v>13</v>
      </c>
      <c r="J32" s="155" t="s">
        <v>13</v>
      </c>
      <c r="K32" s="160" t="s">
        <v>13</v>
      </c>
      <c r="L32" s="155" t="s">
        <v>13</v>
      </c>
      <c r="M32" s="160" t="s">
        <v>13</v>
      </c>
      <c r="N32" s="155" t="s">
        <v>13</v>
      </c>
      <c r="O32" s="30" t="s">
        <v>13</v>
      </c>
      <c r="P32" s="155" t="s">
        <v>13</v>
      </c>
      <c r="Q32" s="160" t="s">
        <v>13</v>
      </c>
      <c r="R32" s="155" t="s">
        <v>13</v>
      </c>
      <c r="S32" s="160" t="s">
        <v>13</v>
      </c>
      <c r="T32" s="169">
        <v>20</v>
      </c>
      <c r="U32" s="88" t="s">
        <v>13</v>
      </c>
      <c r="V32" s="155" t="s">
        <v>13</v>
      </c>
      <c r="W32" s="164" t="s">
        <v>13</v>
      </c>
      <c r="X32" s="155" t="s">
        <v>13</v>
      </c>
      <c r="Y32" s="160" t="s">
        <v>13</v>
      </c>
      <c r="Z32" s="35">
        <v>0</v>
      </c>
      <c r="AA32" s="36">
        <v>0</v>
      </c>
      <c r="AB32" s="36">
        <v>0</v>
      </c>
      <c r="AC32" s="36">
        <v>0</v>
      </c>
      <c r="AD32" s="36">
        <v>0</v>
      </c>
      <c r="AE32" s="34"/>
      <c r="AF32" s="34"/>
      <c r="AG32" s="130"/>
      <c r="AH32" s="130"/>
      <c r="AI32" s="130"/>
      <c r="AJ32" s="23"/>
      <c r="AK32" s="163"/>
      <c r="AL32" s="163"/>
      <c r="AM32" s="163"/>
      <c r="AN32" s="24"/>
      <c r="AO32" s="23"/>
      <c r="AP32" s="163"/>
      <c r="AQ32" s="163"/>
      <c r="AR32" s="163"/>
      <c r="AS32" s="24"/>
      <c r="AT32" s="23"/>
      <c r="AU32" s="163"/>
      <c r="AV32" s="163"/>
      <c r="AW32" s="163"/>
      <c r="AX32" s="24"/>
    </row>
    <row r="33" spans="1:50" ht="17.25" customHeight="1" x14ac:dyDescent="0.2">
      <c r="A33" s="29">
        <v>28</v>
      </c>
      <c r="B33" s="29">
        <v>28</v>
      </c>
      <c r="C33" s="29">
        <f t="shared" si="0"/>
        <v>0</v>
      </c>
      <c r="D33" s="17" t="s">
        <v>902</v>
      </c>
      <c r="E33" s="2">
        <f t="shared" si="1"/>
        <v>18</v>
      </c>
      <c r="F33" s="206"/>
      <c r="G33" s="29">
        <f t="shared" si="2"/>
        <v>1</v>
      </c>
      <c r="H33" s="30"/>
      <c r="I33" s="160" t="s">
        <v>13</v>
      </c>
      <c r="J33" s="155" t="s">
        <v>13</v>
      </c>
      <c r="K33" s="160" t="s">
        <v>13</v>
      </c>
      <c r="L33" s="155" t="s">
        <v>13</v>
      </c>
      <c r="M33" s="160" t="s">
        <v>13</v>
      </c>
      <c r="N33" s="155" t="s">
        <v>13</v>
      </c>
      <c r="O33" s="30" t="s">
        <v>13</v>
      </c>
      <c r="P33" s="155" t="s">
        <v>13</v>
      </c>
      <c r="Q33" s="160" t="s">
        <v>13</v>
      </c>
      <c r="R33" s="155" t="s">
        <v>13</v>
      </c>
      <c r="S33" s="160" t="s">
        <v>13</v>
      </c>
      <c r="T33" s="169" t="s">
        <v>13</v>
      </c>
      <c r="U33" s="88" t="s">
        <v>13</v>
      </c>
      <c r="V33" s="155">
        <v>18</v>
      </c>
      <c r="W33" s="164" t="s">
        <v>13</v>
      </c>
      <c r="X33" s="155" t="s">
        <v>13</v>
      </c>
      <c r="Y33" s="160" t="s">
        <v>13</v>
      </c>
      <c r="Z33" s="35">
        <v>0</v>
      </c>
      <c r="AA33" s="36">
        <v>0</v>
      </c>
      <c r="AB33" s="36">
        <v>0</v>
      </c>
      <c r="AC33" s="36">
        <v>0</v>
      </c>
      <c r="AD33" s="36">
        <v>0</v>
      </c>
      <c r="AE33" s="34"/>
      <c r="AF33" s="34"/>
      <c r="AG33" s="130"/>
      <c r="AH33" s="130"/>
      <c r="AI33" s="130"/>
      <c r="AJ33" s="23"/>
      <c r="AK33" s="163"/>
      <c r="AL33" s="163"/>
      <c r="AM33" s="163"/>
      <c r="AN33" s="24"/>
      <c r="AO33" s="23"/>
      <c r="AP33" s="163"/>
      <c r="AQ33" s="163"/>
      <c r="AR33" s="163"/>
      <c r="AS33" s="24"/>
      <c r="AT33" s="23"/>
      <c r="AU33" s="163"/>
      <c r="AV33" s="163"/>
      <c r="AW33" s="163"/>
      <c r="AX33" s="24"/>
    </row>
    <row r="34" spans="1:50" ht="17.25" customHeight="1" x14ac:dyDescent="0.2">
      <c r="A34" s="29">
        <v>29</v>
      </c>
      <c r="B34" s="29">
        <v>29</v>
      </c>
      <c r="C34" s="29">
        <f t="shared" si="0"/>
        <v>0</v>
      </c>
      <c r="D34" s="17" t="s">
        <v>788</v>
      </c>
      <c r="E34" s="2">
        <f t="shared" si="1"/>
        <v>18</v>
      </c>
      <c r="F34" s="206"/>
      <c r="G34" s="29">
        <f t="shared" si="2"/>
        <v>2</v>
      </c>
      <c r="H34" s="30"/>
      <c r="I34" s="160" t="s">
        <v>13</v>
      </c>
      <c r="J34" s="155" t="s">
        <v>13</v>
      </c>
      <c r="K34" s="160" t="s">
        <v>13</v>
      </c>
      <c r="L34" s="155" t="s">
        <v>13</v>
      </c>
      <c r="M34" s="160" t="s">
        <v>13</v>
      </c>
      <c r="N34" s="155" t="s">
        <v>13</v>
      </c>
      <c r="O34" s="30" t="s">
        <v>13</v>
      </c>
      <c r="P34" s="155" t="s">
        <v>13</v>
      </c>
      <c r="Q34" s="160" t="s">
        <v>13</v>
      </c>
      <c r="R34" s="155" t="s">
        <v>13</v>
      </c>
      <c r="S34" s="160" t="s">
        <v>13</v>
      </c>
      <c r="T34" s="169">
        <v>3</v>
      </c>
      <c r="U34" s="88">
        <v>15</v>
      </c>
      <c r="V34" s="155" t="s">
        <v>13</v>
      </c>
      <c r="W34" s="164" t="s">
        <v>13</v>
      </c>
      <c r="X34" s="155" t="s">
        <v>13</v>
      </c>
      <c r="Y34" s="160" t="s">
        <v>13</v>
      </c>
      <c r="Z34" s="35">
        <v>0</v>
      </c>
      <c r="AA34" s="36">
        <v>0</v>
      </c>
      <c r="AB34" s="36">
        <v>0</v>
      </c>
      <c r="AC34" s="36">
        <v>0</v>
      </c>
      <c r="AD34" s="36">
        <v>0</v>
      </c>
      <c r="AE34" s="34"/>
      <c r="AF34" s="34"/>
      <c r="AG34" s="130"/>
      <c r="AH34" s="130"/>
      <c r="AI34" s="130"/>
      <c r="AJ34" s="23"/>
      <c r="AK34" s="163"/>
      <c r="AL34" s="163"/>
      <c r="AM34" s="163"/>
      <c r="AN34" s="24"/>
      <c r="AO34" s="23"/>
      <c r="AP34" s="163"/>
      <c r="AQ34" s="163"/>
      <c r="AR34" s="163"/>
      <c r="AS34" s="24"/>
      <c r="AT34" s="23"/>
      <c r="AU34" s="163"/>
      <c r="AV34" s="163"/>
      <c r="AW34" s="163"/>
      <c r="AX34" s="24"/>
    </row>
    <row r="35" spans="1:50" ht="17.25" customHeight="1" x14ac:dyDescent="0.2">
      <c r="A35" s="29">
        <v>30</v>
      </c>
      <c r="B35" s="29">
        <v>30</v>
      </c>
      <c r="C35" s="29">
        <f t="shared" si="0"/>
        <v>0</v>
      </c>
      <c r="D35" s="17" t="s">
        <v>714</v>
      </c>
      <c r="E35" s="2">
        <f t="shared" si="1"/>
        <v>17</v>
      </c>
      <c r="F35" s="206"/>
      <c r="G35" s="29">
        <f t="shared" si="2"/>
        <v>1</v>
      </c>
      <c r="H35" s="30"/>
      <c r="I35" s="160" t="s">
        <v>13</v>
      </c>
      <c r="J35" s="155" t="s">
        <v>13</v>
      </c>
      <c r="K35" s="160" t="s">
        <v>13</v>
      </c>
      <c r="L35" s="155" t="s">
        <v>13</v>
      </c>
      <c r="M35" s="160" t="s">
        <v>13</v>
      </c>
      <c r="N35" s="155" t="s">
        <v>13</v>
      </c>
      <c r="O35" s="30" t="s">
        <v>13</v>
      </c>
      <c r="P35" s="155" t="s">
        <v>13</v>
      </c>
      <c r="Q35" s="160" t="s">
        <v>13</v>
      </c>
      <c r="R35" s="155">
        <v>17</v>
      </c>
      <c r="S35" s="160" t="s">
        <v>13</v>
      </c>
      <c r="T35" s="169" t="s">
        <v>13</v>
      </c>
      <c r="U35" s="88" t="s">
        <v>13</v>
      </c>
      <c r="V35" s="155" t="s">
        <v>13</v>
      </c>
      <c r="W35" s="164" t="s">
        <v>13</v>
      </c>
      <c r="X35" s="155" t="s">
        <v>13</v>
      </c>
      <c r="Y35" s="160" t="s">
        <v>13</v>
      </c>
      <c r="Z35" s="35">
        <v>0</v>
      </c>
      <c r="AA35" s="36">
        <v>0</v>
      </c>
      <c r="AB35" s="36">
        <v>0</v>
      </c>
      <c r="AC35" s="36">
        <v>0</v>
      </c>
      <c r="AD35" s="36">
        <v>0</v>
      </c>
      <c r="AE35" s="34"/>
      <c r="AF35" s="34"/>
      <c r="AG35" s="130"/>
      <c r="AH35" s="130"/>
      <c r="AI35" s="130"/>
      <c r="AJ35" s="23"/>
      <c r="AK35" s="163"/>
      <c r="AL35" s="163"/>
      <c r="AM35" s="163"/>
      <c r="AN35" s="24"/>
      <c r="AO35" s="23"/>
      <c r="AP35" s="163"/>
      <c r="AQ35" s="163"/>
      <c r="AR35" s="163"/>
      <c r="AS35" s="24"/>
      <c r="AT35" s="23"/>
      <c r="AU35" s="163"/>
      <c r="AV35" s="163"/>
      <c r="AW35" s="163"/>
      <c r="AX35" s="24"/>
    </row>
    <row r="36" spans="1:50" ht="17.25" customHeight="1" x14ac:dyDescent="0.2">
      <c r="A36" s="29">
        <v>31</v>
      </c>
      <c r="B36" s="29">
        <v>31</v>
      </c>
      <c r="C36" s="29">
        <f t="shared" si="0"/>
        <v>0</v>
      </c>
      <c r="D36" s="17" t="s">
        <v>226</v>
      </c>
      <c r="E36" s="2">
        <f t="shared" si="1"/>
        <v>14</v>
      </c>
      <c r="F36" s="206"/>
      <c r="G36" s="29">
        <f t="shared" si="2"/>
        <v>1</v>
      </c>
      <c r="H36" s="30"/>
      <c r="I36" s="160" t="s">
        <v>13</v>
      </c>
      <c r="J36" s="155" t="s">
        <v>13</v>
      </c>
      <c r="K36" s="160" t="s">
        <v>13</v>
      </c>
      <c r="L36" s="155" t="s">
        <v>13</v>
      </c>
      <c r="M36" s="160" t="s">
        <v>13</v>
      </c>
      <c r="N36" s="155" t="s">
        <v>13</v>
      </c>
      <c r="O36" s="30" t="s">
        <v>13</v>
      </c>
      <c r="P36" s="155" t="s">
        <v>13</v>
      </c>
      <c r="Q36" s="160" t="s">
        <v>13</v>
      </c>
      <c r="R36" s="155" t="s">
        <v>13</v>
      </c>
      <c r="S36" s="160" t="s">
        <v>13</v>
      </c>
      <c r="T36" s="169">
        <v>14</v>
      </c>
      <c r="U36" s="88" t="s">
        <v>13</v>
      </c>
      <c r="V36" s="155" t="s">
        <v>13</v>
      </c>
      <c r="W36" s="164" t="s">
        <v>13</v>
      </c>
      <c r="X36" s="155" t="s">
        <v>13</v>
      </c>
      <c r="Y36" s="160" t="s">
        <v>13</v>
      </c>
      <c r="Z36" s="35">
        <v>0</v>
      </c>
      <c r="AA36" s="36">
        <v>0</v>
      </c>
      <c r="AB36" s="36">
        <v>0</v>
      </c>
      <c r="AC36" s="36">
        <v>0</v>
      </c>
      <c r="AD36" s="36">
        <v>0</v>
      </c>
      <c r="AE36" s="34"/>
      <c r="AF36" s="34"/>
      <c r="AG36" s="130"/>
      <c r="AH36" s="130"/>
      <c r="AI36" s="130"/>
      <c r="AJ36" s="23"/>
      <c r="AK36" s="163"/>
      <c r="AL36" s="163"/>
      <c r="AM36" s="163"/>
      <c r="AN36" s="24"/>
      <c r="AO36" s="23"/>
      <c r="AP36" s="163"/>
      <c r="AQ36" s="163"/>
      <c r="AR36" s="163"/>
      <c r="AS36" s="24"/>
      <c r="AT36" s="23"/>
      <c r="AU36" s="163"/>
      <c r="AV36" s="163"/>
      <c r="AW36" s="163"/>
      <c r="AX36" s="24"/>
    </row>
    <row r="37" spans="1:50" ht="17.25" customHeight="1" x14ac:dyDescent="0.2">
      <c r="A37" s="29">
        <v>32</v>
      </c>
      <c r="B37" s="29">
        <v>32</v>
      </c>
      <c r="C37" s="29">
        <f t="shared" si="0"/>
        <v>0</v>
      </c>
      <c r="D37" s="17" t="s">
        <v>903</v>
      </c>
      <c r="E37" s="2">
        <f t="shared" si="1"/>
        <v>14</v>
      </c>
      <c r="F37" s="206"/>
      <c r="G37" s="29">
        <f t="shared" si="2"/>
        <v>1</v>
      </c>
      <c r="H37" s="30"/>
      <c r="I37" s="160" t="s">
        <v>13</v>
      </c>
      <c r="J37" s="155" t="s">
        <v>13</v>
      </c>
      <c r="K37" s="160" t="s">
        <v>13</v>
      </c>
      <c r="L37" s="155" t="s">
        <v>13</v>
      </c>
      <c r="M37" s="160" t="s">
        <v>13</v>
      </c>
      <c r="N37" s="155" t="s">
        <v>13</v>
      </c>
      <c r="O37" s="30" t="s">
        <v>13</v>
      </c>
      <c r="P37" s="155" t="s">
        <v>13</v>
      </c>
      <c r="Q37" s="160" t="s">
        <v>13</v>
      </c>
      <c r="R37" s="155" t="s">
        <v>13</v>
      </c>
      <c r="S37" s="160" t="s">
        <v>13</v>
      </c>
      <c r="T37" s="169" t="s">
        <v>13</v>
      </c>
      <c r="U37" s="88" t="s">
        <v>13</v>
      </c>
      <c r="V37" s="155">
        <v>14</v>
      </c>
      <c r="W37" s="164" t="s">
        <v>13</v>
      </c>
      <c r="X37" s="155" t="s">
        <v>13</v>
      </c>
      <c r="Y37" s="160" t="s">
        <v>13</v>
      </c>
      <c r="Z37" s="35">
        <v>0</v>
      </c>
      <c r="AA37" s="36">
        <v>0</v>
      </c>
      <c r="AB37" s="36">
        <v>0</v>
      </c>
      <c r="AC37" s="36">
        <v>0</v>
      </c>
      <c r="AD37" s="36">
        <v>0</v>
      </c>
      <c r="AE37" s="34"/>
      <c r="AF37" s="34"/>
      <c r="AG37" s="130"/>
      <c r="AH37" s="130"/>
      <c r="AI37" s="130"/>
      <c r="AJ37" s="23"/>
      <c r="AK37" s="163"/>
      <c r="AL37" s="163"/>
      <c r="AM37" s="163"/>
      <c r="AN37" s="24"/>
      <c r="AO37" s="23"/>
      <c r="AP37" s="163"/>
      <c r="AQ37" s="163"/>
      <c r="AR37" s="163"/>
      <c r="AS37" s="24"/>
      <c r="AT37" s="23"/>
      <c r="AU37" s="163"/>
      <c r="AV37" s="163"/>
      <c r="AW37" s="163"/>
      <c r="AX37" s="24"/>
    </row>
    <row r="38" spans="1:50" ht="17.25" customHeight="1" x14ac:dyDescent="0.2">
      <c r="A38" s="29">
        <v>33</v>
      </c>
      <c r="B38" s="29">
        <v>33</v>
      </c>
      <c r="C38" s="29">
        <f t="shared" ref="C38:C69" si="3">B38-A38</f>
        <v>0</v>
      </c>
      <c r="D38" s="17" t="s">
        <v>1410</v>
      </c>
      <c r="E38" s="2">
        <f t="shared" ref="E38:E69" si="4">LARGE(H38:AD38,1)+LARGE(H38:AD38,2)+LARGE(H38:AD38,3)+LARGE(H38:AD38,4)+LARGE(H38:AD38,5)+F38</f>
        <v>14</v>
      </c>
      <c r="F38" s="206"/>
      <c r="G38" s="29">
        <f t="shared" ref="G38:G69" si="5">COUNT(H38:Y38)</f>
        <v>1</v>
      </c>
      <c r="H38" s="30"/>
      <c r="I38" s="160" t="s">
        <v>13</v>
      </c>
      <c r="J38" s="155" t="s">
        <v>13</v>
      </c>
      <c r="K38" s="160" t="s">
        <v>13</v>
      </c>
      <c r="L38" s="155" t="s">
        <v>13</v>
      </c>
      <c r="M38" s="160" t="s">
        <v>13</v>
      </c>
      <c r="N38" s="155" t="s">
        <v>13</v>
      </c>
      <c r="O38" s="30" t="s">
        <v>13</v>
      </c>
      <c r="P38" s="155" t="s">
        <v>13</v>
      </c>
      <c r="Q38" s="160" t="s">
        <v>13</v>
      </c>
      <c r="R38" s="155">
        <v>14</v>
      </c>
      <c r="S38" s="160" t="s">
        <v>13</v>
      </c>
      <c r="T38" s="169" t="s">
        <v>13</v>
      </c>
      <c r="U38" s="88" t="s">
        <v>13</v>
      </c>
      <c r="V38" s="155" t="s">
        <v>13</v>
      </c>
      <c r="W38" s="164" t="s">
        <v>13</v>
      </c>
      <c r="X38" s="155" t="s">
        <v>13</v>
      </c>
      <c r="Y38" s="160" t="s">
        <v>13</v>
      </c>
      <c r="Z38" s="35">
        <v>0</v>
      </c>
      <c r="AA38" s="36">
        <v>0</v>
      </c>
      <c r="AB38" s="36">
        <v>0</v>
      </c>
      <c r="AC38" s="36">
        <v>0</v>
      </c>
      <c r="AD38" s="36">
        <v>0</v>
      </c>
      <c r="AE38" s="34"/>
      <c r="AF38" s="34"/>
      <c r="AG38" s="130"/>
      <c r="AH38" s="130"/>
      <c r="AI38" s="130"/>
      <c r="AJ38" s="23"/>
      <c r="AK38" s="163"/>
      <c r="AL38" s="163"/>
      <c r="AM38" s="163"/>
      <c r="AN38" s="24"/>
      <c r="AO38" s="23"/>
      <c r="AP38" s="163"/>
      <c r="AQ38" s="163"/>
      <c r="AR38" s="163"/>
      <c r="AS38" s="24"/>
      <c r="AT38" s="23"/>
      <c r="AU38" s="163"/>
      <c r="AV38" s="163"/>
      <c r="AW38" s="163"/>
      <c r="AX38" s="24"/>
    </row>
    <row r="39" spans="1:50" ht="17.25" customHeight="1" x14ac:dyDescent="0.2">
      <c r="A39" s="29">
        <v>34</v>
      </c>
      <c r="B39" s="29">
        <v>37</v>
      </c>
      <c r="C39" s="29">
        <f t="shared" si="3"/>
        <v>3</v>
      </c>
      <c r="D39" s="17" t="s">
        <v>640</v>
      </c>
      <c r="E39" s="2">
        <f t="shared" si="4"/>
        <v>14</v>
      </c>
      <c r="F39" s="205"/>
      <c r="G39" s="29">
        <f t="shared" si="5"/>
        <v>2</v>
      </c>
      <c r="H39" s="30"/>
      <c r="I39" s="160">
        <v>4</v>
      </c>
      <c r="J39" s="155" t="s">
        <v>13</v>
      </c>
      <c r="K39" s="160" t="s">
        <v>13</v>
      </c>
      <c r="L39" s="155" t="s">
        <v>13</v>
      </c>
      <c r="M39" s="160" t="s">
        <v>13</v>
      </c>
      <c r="N39" s="155" t="s">
        <v>13</v>
      </c>
      <c r="O39" s="30" t="s">
        <v>13</v>
      </c>
      <c r="P39" s="155" t="s">
        <v>13</v>
      </c>
      <c r="Q39" s="160" t="s">
        <v>13</v>
      </c>
      <c r="R39" s="155" t="s">
        <v>13</v>
      </c>
      <c r="S39" s="160" t="s">
        <v>13</v>
      </c>
      <c r="T39" s="169" t="s">
        <v>13</v>
      </c>
      <c r="U39" s="88" t="s">
        <v>13</v>
      </c>
      <c r="V39" s="155">
        <v>10</v>
      </c>
      <c r="W39" s="164" t="s">
        <v>13</v>
      </c>
      <c r="X39" s="155" t="s">
        <v>13</v>
      </c>
      <c r="Y39" s="160" t="s">
        <v>13</v>
      </c>
      <c r="Z39" s="35">
        <v>0</v>
      </c>
      <c r="AA39" s="36">
        <v>0</v>
      </c>
      <c r="AB39" s="36">
        <v>0</v>
      </c>
      <c r="AC39" s="36">
        <v>0</v>
      </c>
      <c r="AD39" s="36">
        <v>0</v>
      </c>
      <c r="AE39" s="34"/>
      <c r="AF39" s="34"/>
      <c r="AG39" s="130"/>
      <c r="AH39" s="130"/>
      <c r="AI39" s="130"/>
      <c r="AJ39" s="23"/>
      <c r="AK39" s="163"/>
      <c r="AL39" s="163"/>
      <c r="AM39" s="163"/>
      <c r="AN39" s="24"/>
      <c r="AO39" s="23"/>
      <c r="AP39" s="163"/>
      <c r="AQ39" s="163"/>
      <c r="AR39" s="163"/>
      <c r="AS39" s="24"/>
      <c r="AT39" s="23"/>
      <c r="AU39" s="163"/>
      <c r="AV39" s="163"/>
      <c r="AW39" s="163"/>
      <c r="AX39" s="24"/>
    </row>
    <row r="40" spans="1:50" ht="17.25" customHeight="1" x14ac:dyDescent="0.2">
      <c r="A40" s="29">
        <v>35</v>
      </c>
      <c r="B40" s="29">
        <v>34</v>
      </c>
      <c r="C40" s="29">
        <f t="shared" si="3"/>
        <v>-1</v>
      </c>
      <c r="D40" s="17" t="s">
        <v>904</v>
      </c>
      <c r="E40" s="2">
        <f t="shared" si="4"/>
        <v>12</v>
      </c>
      <c r="F40" s="206"/>
      <c r="G40" s="29">
        <f t="shared" si="5"/>
        <v>1</v>
      </c>
      <c r="H40" s="30"/>
      <c r="I40" s="160" t="s">
        <v>13</v>
      </c>
      <c r="J40" s="155" t="s">
        <v>13</v>
      </c>
      <c r="K40" s="160" t="s">
        <v>13</v>
      </c>
      <c r="L40" s="155" t="s">
        <v>13</v>
      </c>
      <c r="M40" s="160" t="s">
        <v>13</v>
      </c>
      <c r="N40" s="155" t="s">
        <v>13</v>
      </c>
      <c r="O40" s="30" t="s">
        <v>13</v>
      </c>
      <c r="P40" s="155" t="s">
        <v>13</v>
      </c>
      <c r="Q40" s="160" t="s">
        <v>13</v>
      </c>
      <c r="R40" s="155" t="s">
        <v>13</v>
      </c>
      <c r="S40" s="160" t="s">
        <v>13</v>
      </c>
      <c r="T40" s="169" t="s">
        <v>13</v>
      </c>
      <c r="U40" s="88" t="s">
        <v>13</v>
      </c>
      <c r="V40" s="155">
        <v>12</v>
      </c>
      <c r="W40" s="164" t="s">
        <v>13</v>
      </c>
      <c r="X40" s="155" t="s">
        <v>13</v>
      </c>
      <c r="Y40" s="160" t="s">
        <v>13</v>
      </c>
      <c r="Z40" s="35">
        <v>0</v>
      </c>
      <c r="AA40" s="36">
        <v>0</v>
      </c>
      <c r="AB40" s="36">
        <v>0</v>
      </c>
      <c r="AC40" s="36">
        <v>0</v>
      </c>
      <c r="AD40" s="36">
        <v>0</v>
      </c>
      <c r="AE40" s="34"/>
      <c r="AF40" s="34"/>
      <c r="AG40" s="130"/>
      <c r="AH40" s="130"/>
      <c r="AI40" s="130"/>
      <c r="AJ40" s="23"/>
      <c r="AK40" s="163"/>
      <c r="AL40" s="163"/>
      <c r="AM40" s="163"/>
      <c r="AN40" s="24"/>
      <c r="AO40" s="23"/>
      <c r="AP40" s="163"/>
      <c r="AQ40" s="163"/>
      <c r="AR40" s="163"/>
      <c r="AS40" s="24"/>
      <c r="AT40" s="23"/>
      <c r="AU40" s="163"/>
      <c r="AV40" s="163"/>
      <c r="AW40" s="163"/>
      <c r="AX40" s="24"/>
    </row>
    <row r="41" spans="1:50" ht="17.25" customHeight="1" x14ac:dyDescent="0.2">
      <c r="A41" s="29">
        <v>36</v>
      </c>
      <c r="B41" s="29">
        <v>35</v>
      </c>
      <c r="C41" s="29">
        <f t="shared" si="3"/>
        <v>-1</v>
      </c>
      <c r="D41" s="17" t="s">
        <v>1069</v>
      </c>
      <c r="E41" s="2">
        <f t="shared" si="4"/>
        <v>12</v>
      </c>
      <c r="F41" s="205"/>
      <c r="G41" s="29">
        <f t="shared" si="5"/>
        <v>1</v>
      </c>
      <c r="H41" s="30"/>
      <c r="I41" s="160" t="s">
        <v>13</v>
      </c>
      <c r="J41" s="155" t="s">
        <v>13</v>
      </c>
      <c r="K41" s="160" t="s">
        <v>13</v>
      </c>
      <c r="L41" s="155" t="s">
        <v>13</v>
      </c>
      <c r="M41" s="160" t="s">
        <v>13</v>
      </c>
      <c r="N41" s="155" t="s">
        <v>13</v>
      </c>
      <c r="O41" s="30" t="s">
        <v>13</v>
      </c>
      <c r="P41" s="155" t="s">
        <v>13</v>
      </c>
      <c r="Q41" s="160" t="s">
        <v>13</v>
      </c>
      <c r="R41" s="155" t="s">
        <v>13</v>
      </c>
      <c r="S41" s="160" t="s">
        <v>13</v>
      </c>
      <c r="T41" s="169">
        <v>12</v>
      </c>
      <c r="U41" s="88" t="s">
        <v>13</v>
      </c>
      <c r="V41" s="155" t="s">
        <v>13</v>
      </c>
      <c r="W41" s="164" t="s">
        <v>13</v>
      </c>
      <c r="X41" s="155" t="s">
        <v>13</v>
      </c>
      <c r="Y41" s="160" t="s">
        <v>13</v>
      </c>
      <c r="Z41" s="35">
        <v>0</v>
      </c>
      <c r="AA41" s="36">
        <v>0</v>
      </c>
      <c r="AB41" s="36">
        <v>0</v>
      </c>
      <c r="AC41" s="36">
        <v>0</v>
      </c>
      <c r="AD41" s="36">
        <v>0</v>
      </c>
      <c r="AE41" s="34"/>
      <c r="AF41" s="34"/>
      <c r="AG41" s="130"/>
      <c r="AH41" s="130"/>
      <c r="AI41" s="130"/>
      <c r="AJ41" s="23"/>
      <c r="AK41" s="163"/>
      <c r="AL41" s="163"/>
      <c r="AM41" s="163"/>
      <c r="AN41" s="24"/>
      <c r="AO41" s="23"/>
      <c r="AP41" s="163"/>
      <c r="AQ41" s="163"/>
      <c r="AR41" s="163"/>
      <c r="AS41" s="24"/>
      <c r="AT41" s="23"/>
      <c r="AU41" s="163"/>
      <c r="AV41" s="163"/>
      <c r="AW41" s="163"/>
      <c r="AX41" s="24"/>
    </row>
    <row r="42" spans="1:50" ht="17.25" customHeight="1" x14ac:dyDescent="0.2">
      <c r="A42" s="29">
        <v>37</v>
      </c>
      <c r="B42" s="29">
        <v>36</v>
      </c>
      <c r="C42" s="29">
        <f t="shared" si="3"/>
        <v>-1</v>
      </c>
      <c r="D42" s="17" t="s">
        <v>105</v>
      </c>
      <c r="E42" s="2">
        <f t="shared" si="4"/>
        <v>12</v>
      </c>
      <c r="F42" s="206"/>
      <c r="G42" s="29">
        <f t="shared" si="5"/>
        <v>2</v>
      </c>
      <c r="H42" s="30"/>
      <c r="I42" s="160" t="s">
        <v>13</v>
      </c>
      <c r="J42" s="155" t="s">
        <v>13</v>
      </c>
      <c r="K42" s="160" t="s">
        <v>13</v>
      </c>
      <c r="L42" s="155" t="s">
        <v>13</v>
      </c>
      <c r="M42" s="160" t="s">
        <v>13</v>
      </c>
      <c r="N42" s="155">
        <v>6</v>
      </c>
      <c r="O42" s="30" t="s">
        <v>13</v>
      </c>
      <c r="P42" s="155" t="s">
        <v>13</v>
      </c>
      <c r="Q42" s="160" t="s">
        <v>13</v>
      </c>
      <c r="R42" s="155" t="s">
        <v>13</v>
      </c>
      <c r="S42" s="160">
        <v>6</v>
      </c>
      <c r="T42" s="169" t="s">
        <v>13</v>
      </c>
      <c r="U42" s="88" t="s">
        <v>13</v>
      </c>
      <c r="V42" s="155" t="s">
        <v>13</v>
      </c>
      <c r="W42" s="164" t="s">
        <v>13</v>
      </c>
      <c r="X42" s="155" t="s">
        <v>13</v>
      </c>
      <c r="Y42" s="160" t="s">
        <v>13</v>
      </c>
      <c r="Z42" s="35">
        <v>0</v>
      </c>
      <c r="AA42" s="36">
        <v>0</v>
      </c>
      <c r="AB42" s="36">
        <v>0</v>
      </c>
      <c r="AC42" s="36">
        <v>0</v>
      </c>
      <c r="AD42" s="36">
        <v>0</v>
      </c>
      <c r="AE42" s="34"/>
      <c r="AF42" s="34"/>
      <c r="AG42" s="130"/>
      <c r="AH42" s="130"/>
      <c r="AI42" s="130"/>
      <c r="AJ42" s="23"/>
      <c r="AK42" s="163"/>
      <c r="AL42" s="163"/>
      <c r="AM42" s="163"/>
      <c r="AN42" s="24"/>
      <c r="AO42" s="23"/>
      <c r="AP42" s="163"/>
      <c r="AQ42" s="163"/>
      <c r="AR42" s="163"/>
      <c r="AS42" s="24"/>
      <c r="AT42" s="23"/>
      <c r="AU42" s="163"/>
      <c r="AV42" s="163"/>
      <c r="AW42" s="163"/>
      <c r="AX42" s="24"/>
    </row>
    <row r="43" spans="1:50" ht="17.25" customHeight="1" x14ac:dyDescent="0.2">
      <c r="A43" s="29">
        <v>38</v>
      </c>
      <c r="B43" s="29">
        <v>49</v>
      </c>
      <c r="C43" s="29">
        <f t="shared" si="3"/>
        <v>11</v>
      </c>
      <c r="D43" s="17" t="s">
        <v>107</v>
      </c>
      <c r="E43" s="2">
        <f t="shared" si="4"/>
        <v>12</v>
      </c>
      <c r="F43" s="206"/>
      <c r="G43" s="29">
        <f t="shared" si="5"/>
        <v>2</v>
      </c>
      <c r="H43" s="30"/>
      <c r="I43" s="160">
        <v>6</v>
      </c>
      <c r="J43" s="155" t="s">
        <v>13</v>
      </c>
      <c r="K43" s="160" t="s">
        <v>13</v>
      </c>
      <c r="L43" s="155" t="s">
        <v>13</v>
      </c>
      <c r="M43" s="160" t="s">
        <v>13</v>
      </c>
      <c r="N43" s="155" t="s">
        <v>13</v>
      </c>
      <c r="O43" s="30" t="s">
        <v>13</v>
      </c>
      <c r="P43" s="155">
        <v>6</v>
      </c>
      <c r="Q43" s="160" t="s">
        <v>13</v>
      </c>
      <c r="R43" s="155" t="s">
        <v>13</v>
      </c>
      <c r="S43" s="160" t="s">
        <v>13</v>
      </c>
      <c r="T43" s="169" t="s">
        <v>13</v>
      </c>
      <c r="U43" s="88" t="s">
        <v>13</v>
      </c>
      <c r="V43" s="155" t="s">
        <v>13</v>
      </c>
      <c r="W43" s="164" t="s">
        <v>13</v>
      </c>
      <c r="X43" s="155" t="s">
        <v>13</v>
      </c>
      <c r="Y43" s="160" t="s">
        <v>13</v>
      </c>
      <c r="Z43" s="35">
        <v>0</v>
      </c>
      <c r="AA43" s="36">
        <v>0</v>
      </c>
      <c r="AB43" s="36">
        <v>0</v>
      </c>
      <c r="AC43" s="36">
        <v>0</v>
      </c>
      <c r="AD43" s="36">
        <v>0</v>
      </c>
      <c r="AE43" s="34"/>
      <c r="AF43" s="34"/>
      <c r="AG43" s="130"/>
      <c r="AH43" s="130"/>
      <c r="AI43" s="130"/>
      <c r="AJ43" s="23"/>
      <c r="AK43" s="163"/>
      <c r="AL43" s="163"/>
      <c r="AM43" s="163"/>
      <c r="AN43" s="24"/>
      <c r="AO43" s="23"/>
      <c r="AP43" s="163"/>
      <c r="AQ43" s="163"/>
      <c r="AR43" s="163"/>
      <c r="AS43" s="24"/>
      <c r="AT43" s="23"/>
      <c r="AU43" s="163"/>
      <c r="AV43" s="163"/>
      <c r="AW43" s="163"/>
      <c r="AX43" s="24"/>
    </row>
    <row r="44" spans="1:50" ht="17.25" customHeight="1" x14ac:dyDescent="0.2">
      <c r="A44" s="29">
        <v>39</v>
      </c>
      <c r="B44" s="29">
        <v>38</v>
      </c>
      <c r="C44" s="29">
        <f t="shared" si="3"/>
        <v>-1</v>
      </c>
      <c r="D44" s="17" t="s">
        <v>1070</v>
      </c>
      <c r="E44" s="2">
        <f t="shared" si="4"/>
        <v>10</v>
      </c>
      <c r="F44" s="206"/>
      <c r="G44" s="29">
        <f t="shared" si="5"/>
        <v>1</v>
      </c>
      <c r="H44" s="30"/>
      <c r="I44" s="160" t="s">
        <v>13</v>
      </c>
      <c r="J44" s="155" t="s">
        <v>13</v>
      </c>
      <c r="K44" s="160" t="s">
        <v>13</v>
      </c>
      <c r="L44" s="155" t="s">
        <v>13</v>
      </c>
      <c r="M44" s="160" t="s">
        <v>13</v>
      </c>
      <c r="N44" s="155" t="s">
        <v>13</v>
      </c>
      <c r="O44" s="30" t="s">
        <v>13</v>
      </c>
      <c r="P44" s="155" t="s">
        <v>13</v>
      </c>
      <c r="Q44" s="160" t="s">
        <v>13</v>
      </c>
      <c r="R44" s="155" t="s">
        <v>13</v>
      </c>
      <c r="S44" s="160" t="s">
        <v>13</v>
      </c>
      <c r="T44" s="169">
        <v>10</v>
      </c>
      <c r="U44" s="88" t="s">
        <v>13</v>
      </c>
      <c r="V44" s="155" t="s">
        <v>13</v>
      </c>
      <c r="W44" s="164" t="s">
        <v>13</v>
      </c>
      <c r="X44" s="155" t="s">
        <v>13</v>
      </c>
      <c r="Y44" s="160" t="s">
        <v>13</v>
      </c>
      <c r="Z44" s="35">
        <v>0</v>
      </c>
      <c r="AA44" s="36">
        <v>0</v>
      </c>
      <c r="AB44" s="36">
        <v>0</v>
      </c>
      <c r="AC44" s="36">
        <v>0</v>
      </c>
      <c r="AD44" s="36">
        <v>0</v>
      </c>
      <c r="AE44" s="34"/>
      <c r="AF44" s="34"/>
      <c r="AG44" s="130"/>
      <c r="AH44" s="130"/>
      <c r="AI44" s="130"/>
      <c r="AJ44" s="23"/>
      <c r="AK44" s="163"/>
      <c r="AL44" s="163"/>
      <c r="AM44" s="163"/>
      <c r="AN44" s="24"/>
      <c r="AO44" s="23"/>
      <c r="AP44" s="163"/>
      <c r="AQ44" s="163"/>
      <c r="AR44" s="163"/>
      <c r="AS44" s="24"/>
      <c r="AT44" s="23"/>
      <c r="AU44" s="163"/>
      <c r="AV44" s="163"/>
      <c r="AW44" s="163"/>
      <c r="AX44" s="24"/>
    </row>
    <row r="45" spans="1:50" ht="17.25" customHeight="1" x14ac:dyDescent="0.2">
      <c r="A45" s="29">
        <v>40</v>
      </c>
      <c r="B45" s="29">
        <v>39</v>
      </c>
      <c r="C45" s="29">
        <f t="shared" si="3"/>
        <v>-1</v>
      </c>
      <c r="D45" s="17" t="s">
        <v>1076</v>
      </c>
      <c r="E45" s="2">
        <f t="shared" si="4"/>
        <v>10</v>
      </c>
      <c r="F45" s="206"/>
      <c r="G45" s="29">
        <f t="shared" si="5"/>
        <v>1</v>
      </c>
      <c r="H45" s="30"/>
      <c r="I45" s="160" t="s">
        <v>13</v>
      </c>
      <c r="J45" s="155" t="s">
        <v>13</v>
      </c>
      <c r="K45" s="160" t="s">
        <v>13</v>
      </c>
      <c r="L45" s="155" t="s">
        <v>13</v>
      </c>
      <c r="M45" s="160" t="s">
        <v>13</v>
      </c>
      <c r="N45" s="155" t="s">
        <v>13</v>
      </c>
      <c r="O45" s="30" t="s">
        <v>13</v>
      </c>
      <c r="P45" s="155" t="s">
        <v>13</v>
      </c>
      <c r="Q45" s="160" t="s">
        <v>13</v>
      </c>
      <c r="R45" s="155">
        <v>10</v>
      </c>
      <c r="S45" s="160" t="s">
        <v>13</v>
      </c>
      <c r="T45" s="169" t="s">
        <v>13</v>
      </c>
      <c r="U45" s="88" t="s">
        <v>13</v>
      </c>
      <c r="V45" s="155" t="s">
        <v>13</v>
      </c>
      <c r="W45" s="164" t="s">
        <v>13</v>
      </c>
      <c r="X45" s="155" t="s">
        <v>13</v>
      </c>
      <c r="Y45" s="160" t="s">
        <v>13</v>
      </c>
      <c r="Z45" s="35">
        <v>0</v>
      </c>
      <c r="AA45" s="36">
        <v>0</v>
      </c>
      <c r="AB45" s="36">
        <v>0</v>
      </c>
      <c r="AC45" s="36">
        <v>0</v>
      </c>
      <c r="AD45" s="36">
        <v>0</v>
      </c>
      <c r="AE45" s="34"/>
      <c r="AF45" s="34"/>
      <c r="AG45" s="130"/>
      <c r="AH45" s="130"/>
      <c r="AI45" s="130"/>
      <c r="AJ45" s="23"/>
      <c r="AK45" s="163"/>
      <c r="AL45" s="163"/>
      <c r="AM45" s="163"/>
      <c r="AN45" s="24"/>
      <c r="AO45" s="23"/>
      <c r="AP45" s="163"/>
      <c r="AQ45" s="163"/>
      <c r="AR45" s="163"/>
      <c r="AS45" s="24"/>
      <c r="AT45" s="23"/>
      <c r="AU45" s="163"/>
      <c r="AV45" s="163"/>
      <c r="AW45" s="163"/>
      <c r="AX45" s="24"/>
    </row>
    <row r="46" spans="1:50" ht="17.25" customHeight="1" x14ac:dyDescent="0.2">
      <c r="A46" s="29">
        <v>41</v>
      </c>
      <c r="B46" s="29">
        <v>40</v>
      </c>
      <c r="C46" s="29">
        <f t="shared" si="3"/>
        <v>-1</v>
      </c>
      <c r="D46" s="17" t="s">
        <v>1591</v>
      </c>
      <c r="E46" s="2">
        <f t="shared" si="4"/>
        <v>10</v>
      </c>
      <c r="F46" s="206"/>
      <c r="G46" s="29">
        <f t="shared" si="5"/>
        <v>1</v>
      </c>
      <c r="H46" s="30"/>
      <c r="I46" s="160" t="s">
        <v>13</v>
      </c>
      <c r="J46" s="155" t="s">
        <v>13</v>
      </c>
      <c r="K46" s="160" t="s">
        <v>13</v>
      </c>
      <c r="L46" s="155" t="s">
        <v>13</v>
      </c>
      <c r="M46" s="160" t="s">
        <v>13</v>
      </c>
      <c r="N46" s="155" t="s">
        <v>13</v>
      </c>
      <c r="O46" s="30" t="s">
        <v>13</v>
      </c>
      <c r="P46" s="155" t="s">
        <v>13</v>
      </c>
      <c r="Q46" s="160" t="s">
        <v>13</v>
      </c>
      <c r="R46" s="155" t="s">
        <v>13</v>
      </c>
      <c r="S46" s="160" t="s">
        <v>13</v>
      </c>
      <c r="T46" s="169" t="s">
        <v>13</v>
      </c>
      <c r="U46" s="88">
        <v>10</v>
      </c>
      <c r="V46" s="155" t="s">
        <v>13</v>
      </c>
      <c r="W46" s="164" t="s">
        <v>13</v>
      </c>
      <c r="X46" s="155" t="s">
        <v>13</v>
      </c>
      <c r="Y46" s="160" t="s">
        <v>13</v>
      </c>
      <c r="Z46" s="35">
        <v>0</v>
      </c>
      <c r="AA46" s="36">
        <v>0</v>
      </c>
      <c r="AB46" s="36">
        <v>0</v>
      </c>
      <c r="AC46" s="36">
        <v>0</v>
      </c>
      <c r="AD46" s="36">
        <v>0</v>
      </c>
      <c r="AE46" s="34"/>
      <c r="AF46" s="34"/>
      <c r="AG46" s="130"/>
      <c r="AH46" s="130"/>
      <c r="AI46" s="130"/>
      <c r="AJ46" s="23"/>
      <c r="AK46" s="163"/>
      <c r="AL46" s="163"/>
      <c r="AM46" s="163"/>
      <c r="AN46" s="24"/>
      <c r="AO46" s="23"/>
      <c r="AP46" s="163"/>
      <c r="AQ46" s="163"/>
      <c r="AR46" s="163"/>
      <c r="AS46" s="24"/>
      <c r="AT46" s="23"/>
      <c r="AU46" s="163"/>
      <c r="AV46" s="163"/>
      <c r="AW46" s="163"/>
      <c r="AX46" s="24"/>
    </row>
    <row r="47" spans="1:50" ht="17.25" customHeight="1" x14ac:dyDescent="0.2">
      <c r="A47" s="29">
        <v>42</v>
      </c>
      <c r="B47" s="29">
        <v>41</v>
      </c>
      <c r="C47" s="29">
        <f t="shared" si="3"/>
        <v>-1</v>
      </c>
      <c r="D47" s="17" t="s">
        <v>639</v>
      </c>
      <c r="E47" s="2">
        <f t="shared" si="4"/>
        <v>8</v>
      </c>
      <c r="F47" s="206"/>
      <c r="G47" s="29">
        <f t="shared" si="5"/>
        <v>1</v>
      </c>
      <c r="H47" s="30"/>
      <c r="I47" s="160" t="s">
        <v>13</v>
      </c>
      <c r="J47" s="155" t="s">
        <v>13</v>
      </c>
      <c r="K47" s="160" t="s">
        <v>13</v>
      </c>
      <c r="L47" s="155" t="s">
        <v>13</v>
      </c>
      <c r="M47" s="160" t="s">
        <v>13</v>
      </c>
      <c r="N47" s="155" t="s">
        <v>13</v>
      </c>
      <c r="O47" s="30" t="s">
        <v>13</v>
      </c>
      <c r="P47" s="155" t="s">
        <v>13</v>
      </c>
      <c r="Q47" s="160" t="s">
        <v>13</v>
      </c>
      <c r="R47" s="155" t="s">
        <v>13</v>
      </c>
      <c r="S47" s="160" t="s">
        <v>13</v>
      </c>
      <c r="T47" s="169" t="s">
        <v>13</v>
      </c>
      <c r="U47" s="88" t="s">
        <v>13</v>
      </c>
      <c r="V47" s="155">
        <v>8</v>
      </c>
      <c r="W47" s="164" t="s">
        <v>13</v>
      </c>
      <c r="X47" s="155" t="s">
        <v>13</v>
      </c>
      <c r="Y47" s="160" t="s">
        <v>13</v>
      </c>
      <c r="Z47" s="35">
        <v>0</v>
      </c>
      <c r="AA47" s="36">
        <v>0</v>
      </c>
      <c r="AB47" s="36">
        <v>0</v>
      </c>
      <c r="AC47" s="36">
        <v>0</v>
      </c>
      <c r="AD47" s="36">
        <v>0</v>
      </c>
      <c r="AE47" s="34"/>
      <c r="AF47" s="34"/>
      <c r="AG47" s="130"/>
      <c r="AH47" s="130"/>
      <c r="AI47" s="130"/>
      <c r="AJ47" s="23"/>
      <c r="AK47" s="163"/>
      <c r="AL47" s="163"/>
      <c r="AM47" s="163"/>
      <c r="AN47" s="24"/>
      <c r="AO47" s="23"/>
      <c r="AP47" s="163"/>
      <c r="AQ47" s="163"/>
      <c r="AR47" s="163"/>
      <c r="AS47" s="24"/>
      <c r="AT47" s="23"/>
      <c r="AU47" s="163"/>
      <c r="AV47" s="163"/>
      <c r="AW47" s="163"/>
      <c r="AX47" s="24"/>
    </row>
    <row r="48" spans="1:50" ht="17.25" customHeight="1" x14ac:dyDescent="0.2">
      <c r="A48" s="29">
        <v>43</v>
      </c>
      <c r="B48" s="29">
        <v>42</v>
      </c>
      <c r="C48" s="29">
        <f t="shared" si="3"/>
        <v>-1</v>
      </c>
      <c r="D48" s="17" t="s">
        <v>352</v>
      </c>
      <c r="E48" s="2">
        <f t="shared" si="4"/>
        <v>8</v>
      </c>
      <c r="F48" s="206"/>
      <c r="G48" s="29">
        <f t="shared" si="5"/>
        <v>1</v>
      </c>
      <c r="H48" s="30"/>
      <c r="I48" s="160" t="s">
        <v>13</v>
      </c>
      <c r="J48" s="155" t="s">
        <v>13</v>
      </c>
      <c r="K48" s="160" t="s">
        <v>13</v>
      </c>
      <c r="L48" s="155" t="s">
        <v>13</v>
      </c>
      <c r="M48" s="160" t="s">
        <v>13</v>
      </c>
      <c r="N48" s="155" t="s">
        <v>13</v>
      </c>
      <c r="O48" s="30" t="s">
        <v>13</v>
      </c>
      <c r="P48" s="155" t="s">
        <v>13</v>
      </c>
      <c r="Q48" s="160" t="s">
        <v>13</v>
      </c>
      <c r="R48" s="155">
        <v>8</v>
      </c>
      <c r="S48" s="160" t="s">
        <v>13</v>
      </c>
      <c r="T48" s="169" t="s">
        <v>13</v>
      </c>
      <c r="U48" s="88" t="s">
        <v>13</v>
      </c>
      <c r="V48" s="155" t="s">
        <v>13</v>
      </c>
      <c r="W48" s="164" t="s">
        <v>13</v>
      </c>
      <c r="X48" s="155" t="s">
        <v>13</v>
      </c>
      <c r="Y48" s="160" t="s">
        <v>13</v>
      </c>
      <c r="Z48" s="35">
        <v>0</v>
      </c>
      <c r="AA48" s="36">
        <v>0</v>
      </c>
      <c r="AB48" s="36">
        <v>0</v>
      </c>
      <c r="AC48" s="36">
        <v>0</v>
      </c>
      <c r="AD48" s="36">
        <v>0</v>
      </c>
      <c r="AE48" s="34"/>
      <c r="AF48" s="34"/>
      <c r="AG48" s="130"/>
      <c r="AH48" s="130"/>
      <c r="AI48" s="130"/>
      <c r="AJ48" s="23"/>
      <c r="AK48" s="163"/>
      <c r="AL48" s="163"/>
      <c r="AM48" s="163"/>
      <c r="AN48" s="24"/>
      <c r="AO48" s="23"/>
      <c r="AP48" s="163"/>
      <c r="AQ48" s="163"/>
      <c r="AR48" s="163"/>
      <c r="AS48" s="24"/>
      <c r="AT48" s="23"/>
      <c r="AU48" s="163"/>
      <c r="AV48" s="163"/>
      <c r="AW48" s="163"/>
      <c r="AX48" s="24"/>
    </row>
    <row r="49" spans="1:50" ht="17.25" customHeight="1" x14ac:dyDescent="0.2">
      <c r="A49" s="29">
        <v>44</v>
      </c>
      <c r="B49" s="29">
        <v>43</v>
      </c>
      <c r="C49" s="29">
        <f t="shared" si="3"/>
        <v>-1</v>
      </c>
      <c r="D49" s="17" t="s">
        <v>1071</v>
      </c>
      <c r="E49" s="2">
        <f t="shared" si="4"/>
        <v>8</v>
      </c>
      <c r="F49" s="206"/>
      <c r="G49" s="29">
        <f t="shared" si="5"/>
        <v>1</v>
      </c>
      <c r="H49" s="30"/>
      <c r="I49" s="160" t="s">
        <v>13</v>
      </c>
      <c r="J49" s="155" t="s">
        <v>13</v>
      </c>
      <c r="K49" s="160" t="s">
        <v>13</v>
      </c>
      <c r="L49" s="155" t="s">
        <v>13</v>
      </c>
      <c r="M49" s="160" t="s">
        <v>13</v>
      </c>
      <c r="N49" s="155" t="s">
        <v>13</v>
      </c>
      <c r="O49" s="30" t="s">
        <v>13</v>
      </c>
      <c r="P49" s="155" t="s">
        <v>13</v>
      </c>
      <c r="Q49" s="160" t="s">
        <v>13</v>
      </c>
      <c r="R49" s="155" t="s">
        <v>13</v>
      </c>
      <c r="S49" s="160" t="s">
        <v>13</v>
      </c>
      <c r="T49" s="169">
        <v>8</v>
      </c>
      <c r="U49" s="88" t="s">
        <v>13</v>
      </c>
      <c r="V49" s="155" t="s">
        <v>13</v>
      </c>
      <c r="W49" s="164" t="s">
        <v>13</v>
      </c>
      <c r="X49" s="155" t="s">
        <v>13</v>
      </c>
      <c r="Y49" s="160" t="s">
        <v>13</v>
      </c>
      <c r="Z49" s="35">
        <v>0</v>
      </c>
      <c r="AA49" s="36">
        <v>0</v>
      </c>
      <c r="AB49" s="36">
        <v>0</v>
      </c>
      <c r="AC49" s="36">
        <v>0</v>
      </c>
      <c r="AD49" s="36">
        <v>0</v>
      </c>
      <c r="AE49" s="34"/>
      <c r="AF49" s="34"/>
      <c r="AG49" s="130"/>
      <c r="AH49" s="130"/>
      <c r="AI49" s="130"/>
      <c r="AJ49" s="23"/>
      <c r="AK49" s="163"/>
      <c r="AL49" s="163"/>
      <c r="AM49" s="163"/>
      <c r="AN49" s="24"/>
      <c r="AO49" s="23"/>
      <c r="AP49" s="163"/>
      <c r="AQ49" s="163"/>
      <c r="AR49" s="163"/>
      <c r="AS49" s="24"/>
      <c r="AT49" s="23"/>
      <c r="AU49" s="163"/>
      <c r="AV49" s="163"/>
      <c r="AW49" s="163"/>
      <c r="AX49" s="24"/>
    </row>
    <row r="50" spans="1:50" ht="17.25" customHeight="1" x14ac:dyDescent="0.2">
      <c r="A50" s="29">
        <v>45</v>
      </c>
      <c r="B50" s="29">
        <v>44</v>
      </c>
      <c r="C50" s="29">
        <f t="shared" si="3"/>
        <v>-1</v>
      </c>
      <c r="D50" s="17" t="s">
        <v>1361</v>
      </c>
      <c r="E50" s="2">
        <f t="shared" si="4"/>
        <v>8</v>
      </c>
      <c r="F50" s="206"/>
      <c r="G50" s="29">
        <f t="shared" si="5"/>
        <v>1</v>
      </c>
      <c r="H50" s="30"/>
      <c r="I50" s="160" t="s">
        <v>13</v>
      </c>
      <c r="J50" s="155" t="s">
        <v>13</v>
      </c>
      <c r="K50" s="160" t="s">
        <v>13</v>
      </c>
      <c r="L50" s="155">
        <v>8</v>
      </c>
      <c r="M50" s="160" t="s">
        <v>13</v>
      </c>
      <c r="N50" s="155" t="s">
        <v>13</v>
      </c>
      <c r="O50" s="30" t="s">
        <v>13</v>
      </c>
      <c r="P50" s="155" t="s">
        <v>13</v>
      </c>
      <c r="Q50" s="160" t="s">
        <v>13</v>
      </c>
      <c r="R50" s="155" t="s">
        <v>13</v>
      </c>
      <c r="S50" s="160" t="s">
        <v>13</v>
      </c>
      <c r="T50" s="169" t="s">
        <v>13</v>
      </c>
      <c r="U50" s="88" t="s">
        <v>13</v>
      </c>
      <c r="V50" s="155" t="s">
        <v>13</v>
      </c>
      <c r="W50" s="164" t="s">
        <v>13</v>
      </c>
      <c r="X50" s="155" t="s">
        <v>13</v>
      </c>
      <c r="Y50" s="160" t="s">
        <v>13</v>
      </c>
      <c r="Z50" s="35">
        <v>0</v>
      </c>
      <c r="AA50" s="36">
        <v>0</v>
      </c>
      <c r="AB50" s="36">
        <v>0</v>
      </c>
      <c r="AC50" s="36">
        <v>0</v>
      </c>
      <c r="AD50" s="36">
        <v>0</v>
      </c>
      <c r="AE50" s="34"/>
      <c r="AF50" s="34"/>
      <c r="AG50" s="130"/>
      <c r="AH50" s="130"/>
      <c r="AI50" s="130"/>
      <c r="AJ50" s="23"/>
      <c r="AK50" s="163"/>
      <c r="AL50" s="163"/>
      <c r="AM50" s="163"/>
      <c r="AN50" s="24"/>
      <c r="AO50" s="23"/>
      <c r="AP50" s="163"/>
      <c r="AQ50" s="163"/>
      <c r="AR50" s="163"/>
      <c r="AS50" s="24"/>
      <c r="AT50" s="23"/>
      <c r="AU50" s="163"/>
      <c r="AV50" s="163"/>
      <c r="AW50" s="163"/>
      <c r="AX50" s="24"/>
    </row>
    <row r="51" spans="1:50" ht="17.25" customHeight="1" x14ac:dyDescent="0.2">
      <c r="A51" s="29">
        <v>46</v>
      </c>
      <c r="B51" s="29">
        <v>46</v>
      </c>
      <c r="C51" s="29">
        <f t="shared" si="3"/>
        <v>0</v>
      </c>
      <c r="D51" s="17" t="s">
        <v>832</v>
      </c>
      <c r="E51" s="2">
        <f t="shared" si="4"/>
        <v>6</v>
      </c>
      <c r="F51" s="206"/>
      <c r="G51" s="29">
        <f t="shared" si="5"/>
        <v>1</v>
      </c>
      <c r="H51" s="30"/>
      <c r="I51" s="160" t="s">
        <v>13</v>
      </c>
      <c r="J51" s="155" t="s">
        <v>13</v>
      </c>
      <c r="K51" s="160" t="s">
        <v>13</v>
      </c>
      <c r="L51" s="155" t="s">
        <v>13</v>
      </c>
      <c r="M51" s="160" t="s">
        <v>13</v>
      </c>
      <c r="N51" s="155" t="s">
        <v>13</v>
      </c>
      <c r="O51" s="30" t="s">
        <v>13</v>
      </c>
      <c r="P51" s="155" t="s">
        <v>13</v>
      </c>
      <c r="Q51" s="160" t="s">
        <v>13</v>
      </c>
      <c r="R51" s="155" t="s">
        <v>13</v>
      </c>
      <c r="S51" s="160" t="s">
        <v>13</v>
      </c>
      <c r="T51" s="169" t="s">
        <v>13</v>
      </c>
      <c r="U51" s="88" t="s">
        <v>13</v>
      </c>
      <c r="V51" s="155">
        <v>6</v>
      </c>
      <c r="W51" s="164" t="s">
        <v>13</v>
      </c>
      <c r="X51" s="155" t="s">
        <v>13</v>
      </c>
      <c r="Y51" s="160" t="s">
        <v>13</v>
      </c>
      <c r="Z51" s="35">
        <v>0</v>
      </c>
      <c r="AA51" s="36">
        <v>0</v>
      </c>
      <c r="AB51" s="36">
        <v>0</v>
      </c>
      <c r="AC51" s="36">
        <v>0</v>
      </c>
      <c r="AD51" s="36">
        <v>0</v>
      </c>
      <c r="AE51" s="34"/>
      <c r="AF51" s="34"/>
      <c r="AG51" s="130"/>
      <c r="AH51" s="130"/>
      <c r="AI51" s="130"/>
      <c r="AJ51" s="23"/>
      <c r="AK51" s="163"/>
      <c r="AL51" s="163"/>
      <c r="AM51" s="163"/>
      <c r="AN51" s="24"/>
      <c r="AO51" s="23"/>
      <c r="AP51" s="163"/>
      <c r="AQ51" s="163"/>
      <c r="AR51" s="163"/>
      <c r="AS51" s="24"/>
      <c r="AT51" s="23"/>
      <c r="AU51" s="163"/>
      <c r="AV51" s="163"/>
      <c r="AW51" s="163"/>
      <c r="AX51" s="24"/>
    </row>
    <row r="52" spans="1:50" ht="17.25" customHeight="1" x14ac:dyDescent="0.2">
      <c r="A52" s="29">
        <v>47</v>
      </c>
      <c r="B52" s="29">
        <v>47</v>
      </c>
      <c r="C52" s="29">
        <f t="shared" si="3"/>
        <v>0</v>
      </c>
      <c r="D52" s="17" t="s">
        <v>831</v>
      </c>
      <c r="E52" s="2">
        <f t="shared" si="4"/>
        <v>6</v>
      </c>
      <c r="F52" s="206"/>
      <c r="G52" s="29">
        <f t="shared" si="5"/>
        <v>1</v>
      </c>
      <c r="H52" s="30"/>
      <c r="I52" s="160" t="s">
        <v>13</v>
      </c>
      <c r="J52" s="155" t="s">
        <v>13</v>
      </c>
      <c r="K52" s="160" t="s">
        <v>13</v>
      </c>
      <c r="L52" s="155" t="s">
        <v>13</v>
      </c>
      <c r="M52" s="160" t="s">
        <v>13</v>
      </c>
      <c r="N52" s="155" t="s">
        <v>13</v>
      </c>
      <c r="O52" s="30" t="s">
        <v>13</v>
      </c>
      <c r="P52" s="155" t="s">
        <v>13</v>
      </c>
      <c r="Q52" s="160" t="s">
        <v>13</v>
      </c>
      <c r="R52" s="155" t="s">
        <v>13</v>
      </c>
      <c r="S52" s="160" t="s">
        <v>13</v>
      </c>
      <c r="T52" s="169" t="s">
        <v>13</v>
      </c>
      <c r="U52" s="88" t="s">
        <v>13</v>
      </c>
      <c r="V52" s="155" t="s">
        <v>13</v>
      </c>
      <c r="W52" s="164">
        <v>6</v>
      </c>
      <c r="X52" s="155" t="s">
        <v>13</v>
      </c>
      <c r="Y52" s="160" t="s">
        <v>13</v>
      </c>
      <c r="Z52" s="35">
        <v>0</v>
      </c>
      <c r="AA52" s="36">
        <v>0</v>
      </c>
      <c r="AB52" s="36">
        <v>0</v>
      </c>
      <c r="AC52" s="36">
        <v>0</v>
      </c>
      <c r="AD52" s="36">
        <v>0</v>
      </c>
      <c r="AE52" s="34"/>
      <c r="AF52" s="34"/>
      <c r="AG52" s="130"/>
      <c r="AH52" s="130"/>
      <c r="AI52" s="130"/>
      <c r="AJ52" s="23"/>
      <c r="AK52" s="163"/>
      <c r="AL52" s="163"/>
      <c r="AM52" s="163"/>
      <c r="AN52" s="24"/>
      <c r="AO52" s="23"/>
      <c r="AP52" s="163"/>
      <c r="AQ52" s="163"/>
      <c r="AR52" s="163"/>
      <c r="AS52" s="24"/>
      <c r="AT52" s="23"/>
      <c r="AU52" s="163"/>
      <c r="AV52" s="163"/>
      <c r="AW52" s="163"/>
      <c r="AX52" s="24"/>
    </row>
    <row r="53" spans="1:50" ht="17.25" customHeight="1" x14ac:dyDescent="0.2">
      <c r="A53" s="29">
        <v>48</v>
      </c>
      <c r="B53" s="29">
        <v>48</v>
      </c>
      <c r="C53" s="29">
        <f t="shared" si="3"/>
        <v>0</v>
      </c>
      <c r="D53" s="17" t="s">
        <v>863</v>
      </c>
      <c r="E53" s="2">
        <f t="shared" si="4"/>
        <v>6</v>
      </c>
      <c r="F53" s="206"/>
      <c r="G53" s="29">
        <f t="shared" si="5"/>
        <v>1</v>
      </c>
      <c r="H53" s="30"/>
      <c r="I53" s="160" t="s">
        <v>13</v>
      </c>
      <c r="J53" s="155" t="s">
        <v>13</v>
      </c>
      <c r="K53" s="160" t="s">
        <v>13</v>
      </c>
      <c r="L53" s="155" t="s">
        <v>13</v>
      </c>
      <c r="M53" s="160" t="s">
        <v>13</v>
      </c>
      <c r="N53" s="155" t="s">
        <v>13</v>
      </c>
      <c r="O53" s="30" t="s">
        <v>13</v>
      </c>
      <c r="P53" s="155" t="s">
        <v>13</v>
      </c>
      <c r="Q53" s="160" t="s">
        <v>13</v>
      </c>
      <c r="R53" s="155" t="s">
        <v>13</v>
      </c>
      <c r="S53" s="160" t="s">
        <v>13</v>
      </c>
      <c r="T53" s="169" t="s">
        <v>13</v>
      </c>
      <c r="U53" s="88" t="s">
        <v>13</v>
      </c>
      <c r="V53" s="155" t="s">
        <v>13</v>
      </c>
      <c r="W53" s="164" t="s">
        <v>13</v>
      </c>
      <c r="X53" s="155">
        <v>6</v>
      </c>
      <c r="Y53" s="160" t="s">
        <v>13</v>
      </c>
      <c r="Z53" s="35">
        <v>0</v>
      </c>
      <c r="AA53" s="36">
        <v>0</v>
      </c>
      <c r="AB53" s="36">
        <v>0</v>
      </c>
      <c r="AC53" s="36">
        <v>0</v>
      </c>
      <c r="AD53" s="36">
        <v>0</v>
      </c>
      <c r="AE53" s="34"/>
      <c r="AF53" s="34"/>
      <c r="AG53" s="130"/>
      <c r="AH53" s="130"/>
      <c r="AI53" s="130"/>
      <c r="AJ53" s="23"/>
      <c r="AK53" s="163"/>
      <c r="AL53" s="163"/>
      <c r="AM53" s="163"/>
      <c r="AN53" s="24"/>
      <c r="AO53" s="23"/>
      <c r="AP53" s="163"/>
      <c r="AQ53" s="163"/>
      <c r="AR53" s="163"/>
      <c r="AS53" s="24"/>
      <c r="AT53" s="23"/>
      <c r="AU53" s="163"/>
      <c r="AV53" s="163"/>
      <c r="AW53" s="163"/>
      <c r="AX53" s="24"/>
    </row>
    <row r="54" spans="1:50" ht="17.25" customHeight="1" x14ac:dyDescent="0.2">
      <c r="A54" s="29">
        <v>49</v>
      </c>
      <c r="B54" s="29">
        <v>50</v>
      </c>
      <c r="C54" s="29">
        <f t="shared" si="3"/>
        <v>1</v>
      </c>
      <c r="D54" s="17" t="s">
        <v>572</v>
      </c>
      <c r="E54" s="2">
        <f t="shared" si="4"/>
        <v>6</v>
      </c>
      <c r="F54" s="206"/>
      <c r="G54" s="29">
        <f t="shared" si="5"/>
        <v>1</v>
      </c>
      <c r="H54" s="30"/>
      <c r="I54" s="160" t="s">
        <v>13</v>
      </c>
      <c r="J54" s="155" t="s">
        <v>13</v>
      </c>
      <c r="K54" s="160" t="s">
        <v>13</v>
      </c>
      <c r="L54" s="155" t="s">
        <v>13</v>
      </c>
      <c r="M54" s="160" t="s">
        <v>13</v>
      </c>
      <c r="N54" s="155" t="s">
        <v>13</v>
      </c>
      <c r="O54" s="30" t="s">
        <v>13</v>
      </c>
      <c r="P54" s="155" t="s">
        <v>13</v>
      </c>
      <c r="Q54" s="160">
        <v>6</v>
      </c>
      <c r="R54" s="155" t="s">
        <v>13</v>
      </c>
      <c r="S54" s="160" t="s">
        <v>13</v>
      </c>
      <c r="T54" s="169" t="s">
        <v>13</v>
      </c>
      <c r="U54" s="88" t="s">
        <v>13</v>
      </c>
      <c r="V54" s="155" t="s">
        <v>13</v>
      </c>
      <c r="W54" s="164" t="s">
        <v>13</v>
      </c>
      <c r="X54" s="155" t="s">
        <v>13</v>
      </c>
      <c r="Y54" s="160" t="s">
        <v>13</v>
      </c>
      <c r="Z54" s="35">
        <v>0</v>
      </c>
      <c r="AA54" s="36">
        <v>0</v>
      </c>
      <c r="AB54" s="36">
        <v>0</v>
      </c>
      <c r="AC54" s="36">
        <v>0</v>
      </c>
      <c r="AD54" s="36">
        <v>0</v>
      </c>
      <c r="AE54" s="34"/>
      <c r="AF54" s="34"/>
      <c r="AG54" s="130"/>
      <c r="AH54" s="130"/>
      <c r="AI54" s="130"/>
      <c r="AJ54" s="23"/>
      <c r="AK54" s="163"/>
      <c r="AL54" s="163"/>
      <c r="AM54" s="163"/>
      <c r="AN54" s="24"/>
      <c r="AO54" s="23"/>
      <c r="AP54" s="163"/>
      <c r="AQ54" s="163"/>
      <c r="AR54" s="163"/>
      <c r="AS54" s="24"/>
      <c r="AT54" s="23"/>
      <c r="AU54" s="163"/>
      <c r="AV54" s="163"/>
      <c r="AW54" s="163"/>
      <c r="AX54" s="24"/>
    </row>
    <row r="55" spans="1:50" ht="17.25" customHeight="1" x14ac:dyDescent="0.2">
      <c r="A55" s="29">
        <v>50</v>
      </c>
      <c r="B55" s="29">
        <v>51</v>
      </c>
      <c r="C55" s="29">
        <f t="shared" si="3"/>
        <v>1</v>
      </c>
      <c r="D55" s="17" t="s">
        <v>595</v>
      </c>
      <c r="E55" s="2">
        <f t="shared" si="4"/>
        <v>6</v>
      </c>
      <c r="F55" s="205"/>
      <c r="G55" s="29">
        <f t="shared" si="5"/>
        <v>1</v>
      </c>
      <c r="H55" s="30"/>
      <c r="I55" s="160" t="s">
        <v>13</v>
      </c>
      <c r="J55" s="155" t="s">
        <v>13</v>
      </c>
      <c r="K55" s="160" t="s">
        <v>13</v>
      </c>
      <c r="L55" s="155" t="s">
        <v>13</v>
      </c>
      <c r="M55" s="160" t="s">
        <v>13</v>
      </c>
      <c r="N55" s="155" t="s">
        <v>13</v>
      </c>
      <c r="O55" s="30" t="s">
        <v>13</v>
      </c>
      <c r="P55" s="155" t="s">
        <v>13</v>
      </c>
      <c r="Q55" s="160" t="s">
        <v>13</v>
      </c>
      <c r="R55" s="155" t="s">
        <v>13</v>
      </c>
      <c r="S55" s="160" t="s">
        <v>13</v>
      </c>
      <c r="T55" s="169">
        <v>6</v>
      </c>
      <c r="U55" s="88" t="s">
        <v>13</v>
      </c>
      <c r="V55" s="155" t="s">
        <v>13</v>
      </c>
      <c r="W55" s="164" t="s">
        <v>13</v>
      </c>
      <c r="X55" s="155" t="s">
        <v>13</v>
      </c>
      <c r="Y55" s="160" t="s">
        <v>13</v>
      </c>
      <c r="Z55" s="35">
        <v>0</v>
      </c>
      <c r="AA55" s="36">
        <v>0</v>
      </c>
      <c r="AB55" s="36">
        <v>0</v>
      </c>
      <c r="AC55" s="36">
        <v>0</v>
      </c>
      <c r="AD55" s="36">
        <v>0</v>
      </c>
      <c r="AE55" s="34"/>
      <c r="AF55" s="34"/>
      <c r="AG55" s="130"/>
      <c r="AH55" s="130"/>
      <c r="AI55" s="130"/>
      <c r="AJ55" s="23"/>
      <c r="AK55" s="163"/>
      <c r="AL55" s="163"/>
      <c r="AM55" s="163"/>
      <c r="AN55" s="24"/>
      <c r="AO55" s="23"/>
      <c r="AP55" s="163"/>
      <c r="AQ55" s="163"/>
      <c r="AR55" s="163"/>
      <c r="AS55" s="24"/>
      <c r="AT55" s="23"/>
      <c r="AU55" s="163"/>
      <c r="AV55" s="163"/>
      <c r="AW55" s="163"/>
      <c r="AX55" s="24"/>
    </row>
    <row r="56" spans="1:50" ht="17.25" customHeight="1" x14ac:dyDescent="0.2">
      <c r="A56" s="29">
        <v>51</v>
      </c>
      <c r="B56" s="29">
        <v>52</v>
      </c>
      <c r="C56" s="29">
        <f t="shared" si="3"/>
        <v>1</v>
      </c>
      <c r="D56" s="17" t="s">
        <v>1411</v>
      </c>
      <c r="E56" s="2">
        <f t="shared" si="4"/>
        <v>6</v>
      </c>
      <c r="F56" s="206"/>
      <c r="G56" s="29">
        <f t="shared" si="5"/>
        <v>1</v>
      </c>
      <c r="H56" s="30"/>
      <c r="I56" s="160" t="s">
        <v>13</v>
      </c>
      <c r="J56" s="155" t="s">
        <v>13</v>
      </c>
      <c r="K56" s="160" t="s">
        <v>13</v>
      </c>
      <c r="L56" s="155" t="s">
        <v>13</v>
      </c>
      <c r="M56" s="160" t="s">
        <v>13</v>
      </c>
      <c r="N56" s="155" t="s">
        <v>13</v>
      </c>
      <c r="O56" s="30" t="s">
        <v>13</v>
      </c>
      <c r="P56" s="155" t="s">
        <v>13</v>
      </c>
      <c r="Q56" s="160" t="s">
        <v>13</v>
      </c>
      <c r="R56" s="155">
        <v>6</v>
      </c>
      <c r="S56" s="160" t="s">
        <v>13</v>
      </c>
      <c r="T56" s="169" t="s">
        <v>13</v>
      </c>
      <c r="U56" s="88" t="s">
        <v>13</v>
      </c>
      <c r="V56" s="155" t="s">
        <v>13</v>
      </c>
      <c r="W56" s="164" t="s">
        <v>13</v>
      </c>
      <c r="X56" s="155" t="s">
        <v>13</v>
      </c>
      <c r="Y56" s="160" t="s">
        <v>13</v>
      </c>
      <c r="Z56" s="35">
        <v>0</v>
      </c>
      <c r="AA56" s="36">
        <v>0</v>
      </c>
      <c r="AB56" s="36">
        <v>0</v>
      </c>
      <c r="AC56" s="36">
        <v>0</v>
      </c>
      <c r="AD56" s="36">
        <v>0</v>
      </c>
      <c r="AE56" s="34"/>
      <c r="AF56" s="34"/>
      <c r="AG56" s="130"/>
      <c r="AH56" s="130"/>
      <c r="AI56" s="130"/>
      <c r="AJ56" s="23"/>
      <c r="AK56" s="163"/>
      <c r="AL56" s="163"/>
      <c r="AM56" s="163"/>
      <c r="AN56" s="24"/>
      <c r="AO56" s="23"/>
      <c r="AP56" s="163"/>
      <c r="AQ56" s="163"/>
      <c r="AR56" s="163"/>
      <c r="AS56" s="24"/>
      <c r="AT56" s="23"/>
      <c r="AU56" s="163"/>
      <c r="AV56" s="163"/>
      <c r="AW56" s="163"/>
      <c r="AX56" s="24"/>
    </row>
    <row r="57" spans="1:50" ht="17.25" customHeight="1" x14ac:dyDescent="0.2">
      <c r="A57" s="29">
        <v>52</v>
      </c>
      <c r="B57" s="29">
        <v>53</v>
      </c>
      <c r="C57" s="29">
        <f t="shared" si="3"/>
        <v>1</v>
      </c>
      <c r="D57" s="17" t="s">
        <v>1447</v>
      </c>
      <c r="E57" s="2">
        <f t="shared" si="4"/>
        <v>6</v>
      </c>
      <c r="F57" s="206"/>
      <c r="G57" s="29">
        <f t="shared" si="5"/>
        <v>1</v>
      </c>
      <c r="H57" s="30"/>
      <c r="I57" s="160" t="s">
        <v>13</v>
      </c>
      <c r="J57" s="155" t="s">
        <v>13</v>
      </c>
      <c r="K57" s="160" t="s">
        <v>13</v>
      </c>
      <c r="L57" s="155" t="s">
        <v>13</v>
      </c>
      <c r="M57" s="160">
        <v>6</v>
      </c>
      <c r="N57" s="155" t="s">
        <v>13</v>
      </c>
      <c r="O57" s="30" t="s">
        <v>13</v>
      </c>
      <c r="P57" s="155" t="s">
        <v>13</v>
      </c>
      <c r="Q57" s="160" t="s">
        <v>13</v>
      </c>
      <c r="R57" s="155" t="s">
        <v>13</v>
      </c>
      <c r="S57" s="160" t="s">
        <v>13</v>
      </c>
      <c r="T57" s="169" t="s">
        <v>13</v>
      </c>
      <c r="U57" s="88" t="s">
        <v>13</v>
      </c>
      <c r="V57" s="155" t="s">
        <v>13</v>
      </c>
      <c r="W57" s="164" t="s">
        <v>13</v>
      </c>
      <c r="X57" s="155" t="s">
        <v>13</v>
      </c>
      <c r="Y57" s="160" t="s">
        <v>13</v>
      </c>
      <c r="Z57" s="35">
        <v>0</v>
      </c>
      <c r="AA57" s="36">
        <v>0</v>
      </c>
      <c r="AB57" s="36">
        <v>0</v>
      </c>
      <c r="AC57" s="36">
        <v>0</v>
      </c>
      <c r="AD57" s="36">
        <v>0</v>
      </c>
      <c r="AE57" s="34"/>
      <c r="AF57" s="34"/>
      <c r="AG57" s="130"/>
      <c r="AH57" s="130"/>
      <c r="AI57" s="130"/>
      <c r="AJ57" s="23"/>
      <c r="AK57" s="163"/>
      <c r="AL57" s="163"/>
      <c r="AM57" s="163"/>
      <c r="AN57" s="24"/>
      <c r="AO57" s="23"/>
      <c r="AP57" s="163"/>
      <c r="AQ57" s="163"/>
      <c r="AR57" s="163"/>
      <c r="AS57" s="24"/>
      <c r="AT57" s="23"/>
      <c r="AU57" s="163"/>
      <c r="AV57" s="163"/>
      <c r="AW57" s="163"/>
      <c r="AX57" s="24"/>
    </row>
    <row r="58" spans="1:50" ht="17.25" customHeight="1" x14ac:dyDescent="0.2">
      <c r="A58" s="29">
        <v>53</v>
      </c>
      <c r="B58" s="29">
        <v>54</v>
      </c>
      <c r="C58" s="29">
        <f t="shared" si="3"/>
        <v>1</v>
      </c>
      <c r="D58" s="17" t="s">
        <v>1506</v>
      </c>
      <c r="E58" s="2">
        <f t="shared" si="4"/>
        <v>6</v>
      </c>
      <c r="F58" s="206"/>
      <c r="G58" s="29">
        <f t="shared" si="5"/>
        <v>1</v>
      </c>
      <c r="H58" s="30"/>
      <c r="I58" s="160" t="s">
        <v>13</v>
      </c>
      <c r="J58" s="155" t="s">
        <v>13</v>
      </c>
      <c r="K58" s="160" t="s">
        <v>13</v>
      </c>
      <c r="L58" s="155" t="s">
        <v>13</v>
      </c>
      <c r="M58" s="160" t="s">
        <v>13</v>
      </c>
      <c r="N58" s="155" t="s">
        <v>13</v>
      </c>
      <c r="O58" s="30">
        <v>6</v>
      </c>
      <c r="P58" s="155" t="s">
        <v>13</v>
      </c>
      <c r="Q58" s="160" t="s">
        <v>13</v>
      </c>
      <c r="R58" s="155" t="s">
        <v>13</v>
      </c>
      <c r="S58" s="160" t="s">
        <v>13</v>
      </c>
      <c r="T58" s="169" t="s">
        <v>13</v>
      </c>
      <c r="U58" s="88" t="s">
        <v>13</v>
      </c>
      <c r="V58" s="155" t="s">
        <v>13</v>
      </c>
      <c r="W58" s="164" t="s">
        <v>13</v>
      </c>
      <c r="X58" s="155" t="s">
        <v>13</v>
      </c>
      <c r="Y58" s="160" t="s">
        <v>13</v>
      </c>
      <c r="Z58" s="35">
        <v>0</v>
      </c>
      <c r="AA58" s="36">
        <v>0</v>
      </c>
      <c r="AB58" s="36">
        <v>0</v>
      </c>
      <c r="AC58" s="36">
        <v>0</v>
      </c>
      <c r="AD58" s="36">
        <v>0</v>
      </c>
      <c r="AE58" s="34"/>
      <c r="AF58" s="34"/>
      <c r="AG58" s="130"/>
      <c r="AH58" s="130"/>
      <c r="AI58" s="130"/>
      <c r="AJ58" s="23"/>
      <c r="AK58" s="163"/>
      <c r="AL58" s="163"/>
      <c r="AM58" s="163"/>
      <c r="AN58" s="24"/>
      <c r="AO58" s="23"/>
      <c r="AP58" s="163"/>
      <c r="AQ58" s="163"/>
      <c r="AR58" s="163"/>
      <c r="AS58" s="24"/>
      <c r="AT58" s="23"/>
      <c r="AU58" s="163"/>
      <c r="AV58" s="163"/>
      <c r="AW58" s="163"/>
      <c r="AX58" s="24"/>
    </row>
    <row r="59" spans="1:50" ht="17.25" customHeight="1" x14ac:dyDescent="0.2">
      <c r="A59" s="29">
        <v>54</v>
      </c>
      <c r="B59" s="29">
        <v>55</v>
      </c>
      <c r="C59" s="29">
        <f t="shared" si="3"/>
        <v>1</v>
      </c>
      <c r="D59" s="17" t="s">
        <v>864</v>
      </c>
      <c r="E59" s="2">
        <f t="shared" si="4"/>
        <v>6</v>
      </c>
      <c r="F59" s="206"/>
      <c r="G59" s="29">
        <f t="shared" si="5"/>
        <v>2</v>
      </c>
      <c r="H59" s="30"/>
      <c r="I59" s="160" t="s">
        <v>13</v>
      </c>
      <c r="J59" s="155" t="s">
        <v>13</v>
      </c>
      <c r="K59" s="160" t="s">
        <v>13</v>
      </c>
      <c r="L59" s="155" t="s">
        <v>13</v>
      </c>
      <c r="M59" s="160" t="s">
        <v>13</v>
      </c>
      <c r="N59" s="155">
        <v>2</v>
      </c>
      <c r="O59" s="30" t="s">
        <v>13</v>
      </c>
      <c r="P59" s="155" t="s">
        <v>13</v>
      </c>
      <c r="Q59" s="160" t="s">
        <v>13</v>
      </c>
      <c r="R59" s="155" t="s">
        <v>13</v>
      </c>
      <c r="S59" s="160" t="s">
        <v>13</v>
      </c>
      <c r="T59" s="169" t="s">
        <v>13</v>
      </c>
      <c r="U59" s="88" t="s">
        <v>13</v>
      </c>
      <c r="V59" s="155" t="s">
        <v>13</v>
      </c>
      <c r="W59" s="164" t="s">
        <v>13</v>
      </c>
      <c r="X59" s="155">
        <v>4</v>
      </c>
      <c r="Y59" s="160" t="s">
        <v>13</v>
      </c>
      <c r="Z59" s="35">
        <v>0</v>
      </c>
      <c r="AA59" s="36">
        <v>0</v>
      </c>
      <c r="AB59" s="36">
        <v>0</v>
      </c>
      <c r="AC59" s="36">
        <v>0</v>
      </c>
      <c r="AD59" s="36">
        <v>0</v>
      </c>
      <c r="AE59" s="34"/>
      <c r="AF59" s="34"/>
      <c r="AG59" s="130"/>
      <c r="AH59" s="130"/>
      <c r="AI59" s="130"/>
      <c r="AJ59" s="23"/>
      <c r="AK59" s="163"/>
      <c r="AL59" s="163"/>
      <c r="AM59" s="163"/>
      <c r="AN59" s="24"/>
      <c r="AO59" s="23"/>
      <c r="AP59" s="163"/>
      <c r="AQ59" s="163"/>
      <c r="AR59" s="163"/>
      <c r="AS59" s="24"/>
      <c r="AT59" s="23"/>
      <c r="AU59" s="163"/>
      <c r="AV59" s="163"/>
      <c r="AW59" s="163"/>
      <c r="AX59" s="24"/>
    </row>
    <row r="60" spans="1:50" ht="17.25" customHeight="1" x14ac:dyDescent="0.2">
      <c r="A60" s="29">
        <v>55</v>
      </c>
      <c r="B60" s="29">
        <v>56</v>
      </c>
      <c r="C60" s="29">
        <f t="shared" si="3"/>
        <v>1</v>
      </c>
      <c r="D60" s="17" t="s">
        <v>979</v>
      </c>
      <c r="E60" s="2">
        <f t="shared" si="4"/>
        <v>5</v>
      </c>
      <c r="F60" s="206"/>
      <c r="G60" s="29">
        <f t="shared" si="5"/>
        <v>1</v>
      </c>
      <c r="H60" s="30"/>
      <c r="I60" s="160" t="s">
        <v>13</v>
      </c>
      <c r="J60" s="155" t="s">
        <v>13</v>
      </c>
      <c r="K60" s="160" t="s">
        <v>13</v>
      </c>
      <c r="L60" s="155" t="s">
        <v>13</v>
      </c>
      <c r="M60" s="160" t="s">
        <v>13</v>
      </c>
      <c r="N60" s="155" t="s">
        <v>13</v>
      </c>
      <c r="O60" s="30" t="s">
        <v>13</v>
      </c>
      <c r="P60" s="155" t="s">
        <v>13</v>
      </c>
      <c r="Q60" s="160" t="s">
        <v>13</v>
      </c>
      <c r="R60" s="155" t="s">
        <v>13</v>
      </c>
      <c r="S60" s="160" t="s">
        <v>13</v>
      </c>
      <c r="T60" s="169" t="s">
        <v>13</v>
      </c>
      <c r="U60" s="88" t="s">
        <v>13</v>
      </c>
      <c r="V60" s="155" t="s">
        <v>13</v>
      </c>
      <c r="W60" s="164" t="s">
        <v>13</v>
      </c>
      <c r="X60" s="155" t="s">
        <v>13</v>
      </c>
      <c r="Y60" s="160">
        <v>5</v>
      </c>
      <c r="Z60" s="35">
        <v>0</v>
      </c>
      <c r="AA60" s="36">
        <v>0</v>
      </c>
      <c r="AB60" s="36">
        <v>0</v>
      </c>
      <c r="AC60" s="36">
        <v>0</v>
      </c>
      <c r="AD60" s="36">
        <v>0</v>
      </c>
      <c r="AE60" s="34"/>
      <c r="AF60" s="34"/>
      <c r="AG60" s="130"/>
      <c r="AH60" s="130"/>
      <c r="AI60" s="130"/>
      <c r="AJ60" s="23"/>
      <c r="AK60" s="163"/>
      <c r="AL60" s="163"/>
      <c r="AM60" s="163"/>
      <c r="AN60" s="24"/>
      <c r="AO60" s="23"/>
      <c r="AP60" s="163"/>
      <c r="AQ60" s="163"/>
      <c r="AR60" s="163"/>
      <c r="AS60" s="24"/>
      <c r="AT60" s="23"/>
      <c r="AU60" s="163"/>
      <c r="AV60" s="163"/>
      <c r="AW60" s="163"/>
      <c r="AX60" s="24"/>
    </row>
    <row r="61" spans="1:50" ht="17.25" customHeight="1" x14ac:dyDescent="0.2">
      <c r="A61" s="29">
        <v>56</v>
      </c>
      <c r="B61" s="29">
        <v>57</v>
      </c>
      <c r="C61" s="29">
        <f t="shared" si="3"/>
        <v>1</v>
      </c>
      <c r="D61" s="17" t="s">
        <v>422</v>
      </c>
      <c r="E61" s="2">
        <f t="shared" si="4"/>
        <v>4</v>
      </c>
      <c r="F61" s="206"/>
      <c r="G61" s="29">
        <f t="shared" si="5"/>
        <v>1</v>
      </c>
      <c r="H61" s="30"/>
      <c r="I61" s="160" t="s">
        <v>13</v>
      </c>
      <c r="J61" s="155" t="s">
        <v>13</v>
      </c>
      <c r="K61" s="160" t="s">
        <v>13</v>
      </c>
      <c r="L61" s="155" t="s">
        <v>13</v>
      </c>
      <c r="M61" s="160" t="s">
        <v>13</v>
      </c>
      <c r="N61" s="155" t="s">
        <v>13</v>
      </c>
      <c r="O61" s="30" t="s">
        <v>13</v>
      </c>
      <c r="P61" s="155" t="s">
        <v>13</v>
      </c>
      <c r="Q61" s="160" t="s">
        <v>13</v>
      </c>
      <c r="R61" s="155" t="s">
        <v>13</v>
      </c>
      <c r="S61" s="160" t="s">
        <v>13</v>
      </c>
      <c r="T61" s="169" t="s">
        <v>13</v>
      </c>
      <c r="U61" s="88" t="s">
        <v>13</v>
      </c>
      <c r="V61" s="155">
        <v>4</v>
      </c>
      <c r="W61" s="164" t="s">
        <v>13</v>
      </c>
      <c r="X61" s="155" t="s">
        <v>13</v>
      </c>
      <c r="Y61" s="160" t="s">
        <v>13</v>
      </c>
      <c r="Z61" s="35">
        <v>0</v>
      </c>
      <c r="AA61" s="36">
        <v>0</v>
      </c>
      <c r="AB61" s="36">
        <v>0</v>
      </c>
      <c r="AC61" s="36">
        <v>0</v>
      </c>
      <c r="AD61" s="36">
        <v>0</v>
      </c>
      <c r="AE61" s="34"/>
      <c r="AF61" s="34"/>
      <c r="AG61" s="130"/>
      <c r="AH61" s="130"/>
      <c r="AI61" s="130"/>
      <c r="AJ61" s="23"/>
      <c r="AK61" s="163"/>
      <c r="AL61" s="163"/>
      <c r="AM61" s="163"/>
      <c r="AN61" s="24"/>
      <c r="AO61" s="23"/>
      <c r="AP61" s="163"/>
      <c r="AQ61" s="163"/>
      <c r="AR61" s="163"/>
      <c r="AS61" s="24"/>
      <c r="AT61" s="23"/>
      <c r="AU61" s="163"/>
      <c r="AV61" s="163"/>
      <c r="AW61" s="163"/>
      <c r="AX61" s="24"/>
    </row>
    <row r="62" spans="1:50" ht="17.25" customHeight="1" x14ac:dyDescent="0.2">
      <c r="A62" s="29">
        <v>57</v>
      </c>
      <c r="B62" s="29">
        <v>58</v>
      </c>
      <c r="C62" s="29">
        <f t="shared" si="3"/>
        <v>1</v>
      </c>
      <c r="D62" s="17" t="s">
        <v>205</v>
      </c>
      <c r="E62" s="2">
        <f t="shared" si="4"/>
        <v>4</v>
      </c>
      <c r="F62" s="206"/>
      <c r="G62" s="29">
        <f t="shared" si="5"/>
        <v>1</v>
      </c>
      <c r="H62" s="30"/>
      <c r="I62" s="160" t="s">
        <v>13</v>
      </c>
      <c r="J62" s="155" t="s">
        <v>13</v>
      </c>
      <c r="K62" s="160" t="s">
        <v>13</v>
      </c>
      <c r="L62" s="155" t="s">
        <v>13</v>
      </c>
      <c r="M62" s="160" t="s">
        <v>13</v>
      </c>
      <c r="N62" s="155" t="s">
        <v>13</v>
      </c>
      <c r="O62" s="30" t="s">
        <v>13</v>
      </c>
      <c r="P62" s="155" t="s">
        <v>13</v>
      </c>
      <c r="Q62" s="160" t="s">
        <v>13</v>
      </c>
      <c r="R62" s="155">
        <v>4</v>
      </c>
      <c r="S62" s="160" t="s">
        <v>13</v>
      </c>
      <c r="T62" s="169" t="s">
        <v>13</v>
      </c>
      <c r="U62" s="88" t="s">
        <v>13</v>
      </c>
      <c r="V62" s="155" t="s">
        <v>13</v>
      </c>
      <c r="W62" s="164" t="s">
        <v>13</v>
      </c>
      <c r="X62" s="155" t="s">
        <v>13</v>
      </c>
      <c r="Y62" s="160" t="s">
        <v>13</v>
      </c>
      <c r="Z62" s="35">
        <v>0</v>
      </c>
      <c r="AA62" s="36">
        <v>0</v>
      </c>
      <c r="AB62" s="36">
        <v>0</v>
      </c>
      <c r="AC62" s="36">
        <v>0</v>
      </c>
      <c r="AD62" s="36">
        <v>0</v>
      </c>
      <c r="AE62" s="34"/>
      <c r="AF62" s="34"/>
      <c r="AG62" s="130"/>
      <c r="AH62" s="130"/>
      <c r="AI62" s="130"/>
      <c r="AJ62" s="23"/>
      <c r="AK62" s="163"/>
      <c r="AL62" s="163"/>
      <c r="AM62" s="163"/>
      <c r="AN62" s="24"/>
      <c r="AO62" s="23"/>
      <c r="AP62" s="163"/>
      <c r="AQ62" s="163"/>
      <c r="AR62" s="163"/>
      <c r="AS62" s="24"/>
      <c r="AT62" s="23"/>
      <c r="AU62" s="163"/>
      <c r="AV62" s="163"/>
      <c r="AW62" s="163"/>
      <c r="AX62" s="24"/>
    </row>
    <row r="63" spans="1:50" ht="17.25" customHeight="1" x14ac:dyDescent="0.2">
      <c r="A63" s="29">
        <v>58</v>
      </c>
      <c r="B63" s="29">
        <v>59</v>
      </c>
      <c r="C63" s="29">
        <f t="shared" si="3"/>
        <v>1</v>
      </c>
      <c r="D63" s="17" t="s">
        <v>718</v>
      </c>
      <c r="E63" s="2">
        <f t="shared" si="4"/>
        <v>4</v>
      </c>
      <c r="F63" s="206"/>
      <c r="G63" s="29">
        <f t="shared" si="5"/>
        <v>1</v>
      </c>
      <c r="H63" s="30"/>
      <c r="I63" s="160" t="s">
        <v>13</v>
      </c>
      <c r="J63" s="155" t="s">
        <v>13</v>
      </c>
      <c r="K63" s="160" t="s">
        <v>13</v>
      </c>
      <c r="L63" s="155">
        <v>4</v>
      </c>
      <c r="M63" s="160" t="s">
        <v>13</v>
      </c>
      <c r="N63" s="155" t="s">
        <v>13</v>
      </c>
      <c r="O63" s="30" t="s">
        <v>13</v>
      </c>
      <c r="P63" s="155" t="s">
        <v>13</v>
      </c>
      <c r="Q63" s="160" t="s">
        <v>13</v>
      </c>
      <c r="R63" s="155" t="s">
        <v>13</v>
      </c>
      <c r="S63" s="160" t="s">
        <v>13</v>
      </c>
      <c r="T63" s="169" t="s">
        <v>13</v>
      </c>
      <c r="U63" s="88" t="s">
        <v>13</v>
      </c>
      <c r="V63" s="155" t="s">
        <v>13</v>
      </c>
      <c r="W63" s="164" t="s">
        <v>13</v>
      </c>
      <c r="X63" s="155" t="s">
        <v>13</v>
      </c>
      <c r="Y63" s="160" t="s">
        <v>13</v>
      </c>
      <c r="Z63" s="35">
        <v>0</v>
      </c>
      <c r="AA63" s="36">
        <v>0</v>
      </c>
      <c r="AB63" s="36">
        <v>0</v>
      </c>
      <c r="AC63" s="36">
        <v>0</v>
      </c>
      <c r="AD63" s="36">
        <v>0</v>
      </c>
      <c r="AE63" s="34"/>
      <c r="AF63" s="34"/>
      <c r="AG63" s="130"/>
      <c r="AH63" s="130"/>
      <c r="AI63" s="130"/>
      <c r="AJ63" s="23"/>
      <c r="AK63" s="163"/>
      <c r="AL63" s="163"/>
      <c r="AM63" s="163"/>
      <c r="AN63" s="24"/>
      <c r="AO63" s="23"/>
      <c r="AP63" s="163"/>
      <c r="AQ63" s="163"/>
      <c r="AR63" s="163"/>
      <c r="AS63" s="24"/>
      <c r="AT63" s="23"/>
      <c r="AU63" s="163"/>
      <c r="AV63" s="163"/>
      <c r="AW63" s="163"/>
      <c r="AX63" s="24"/>
    </row>
    <row r="64" spans="1:50" ht="17.25" customHeight="1" x14ac:dyDescent="0.2">
      <c r="A64" s="29">
        <v>59</v>
      </c>
      <c r="B64" s="29">
        <v>60</v>
      </c>
      <c r="C64" s="29">
        <f t="shared" si="3"/>
        <v>1</v>
      </c>
      <c r="D64" s="17" t="s">
        <v>584</v>
      </c>
      <c r="E64" s="2">
        <f t="shared" si="4"/>
        <v>4</v>
      </c>
      <c r="F64" s="206"/>
      <c r="G64" s="29">
        <f t="shared" si="5"/>
        <v>1</v>
      </c>
      <c r="H64" s="30"/>
      <c r="I64" s="160" t="s">
        <v>13</v>
      </c>
      <c r="J64" s="155" t="s">
        <v>13</v>
      </c>
      <c r="K64" s="160" t="s">
        <v>13</v>
      </c>
      <c r="L64" s="155" t="s">
        <v>13</v>
      </c>
      <c r="M64" s="160">
        <v>4</v>
      </c>
      <c r="N64" s="155" t="s">
        <v>13</v>
      </c>
      <c r="O64" s="30" t="s">
        <v>13</v>
      </c>
      <c r="P64" s="155" t="s">
        <v>13</v>
      </c>
      <c r="Q64" s="160" t="s">
        <v>13</v>
      </c>
      <c r="R64" s="155" t="s">
        <v>13</v>
      </c>
      <c r="S64" s="160" t="s">
        <v>13</v>
      </c>
      <c r="T64" s="169" t="s">
        <v>13</v>
      </c>
      <c r="U64" s="88" t="s">
        <v>13</v>
      </c>
      <c r="V64" s="155" t="s">
        <v>13</v>
      </c>
      <c r="W64" s="164" t="s">
        <v>13</v>
      </c>
      <c r="X64" s="155" t="s">
        <v>13</v>
      </c>
      <c r="Y64" s="160" t="s">
        <v>13</v>
      </c>
      <c r="Z64" s="35">
        <v>0</v>
      </c>
      <c r="AA64" s="36">
        <v>0</v>
      </c>
      <c r="AB64" s="36">
        <v>0</v>
      </c>
      <c r="AC64" s="36">
        <v>0</v>
      </c>
      <c r="AD64" s="36">
        <v>0</v>
      </c>
      <c r="AE64" s="34"/>
      <c r="AF64" s="34"/>
      <c r="AG64" s="130"/>
      <c r="AH64" s="130"/>
      <c r="AI64" s="130"/>
      <c r="AJ64" s="23"/>
      <c r="AK64" s="163"/>
      <c r="AL64" s="163"/>
      <c r="AM64" s="163"/>
      <c r="AN64" s="24"/>
      <c r="AO64" s="23"/>
      <c r="AP64" s="163"/>
      <c r="AQ64" s="163"/>
      <c r="AR64" s="163"/>
      <c r="AS64" s="24"/>
      <c r="AT64" s="23"/>
      <c r="AU64" s="163"/>
      <c r="AV64" s="163"/>
      <c r="AW64" s="163"/>
      <c r="AX64" s="24"/>
    </row>
    <row r="65" spans="1:50" ht="17.25" customHeight="1" x14ac:dyDescent="0.2">
      <c r="A65" s="29">
        <v>60</v>
      </c>
      <c r="B65" s="29">
        <v>61</v>
      </c>
      <c r="C65" s="29">
        <f t="shared" si="3"/>
        <v>1</v>
      </c>
      <c r="D65" s="17" t="s">
        <v>1485</v>
      </c>
      <c r="E65" s="2">
        <f t="shared" si="4"/>
        <v>4</v>
      </c>
      <c r="F65" s="206"/>
      <c r="G65" s="29">
        <f t="shared" si="5"/>
        <v>1</v>
      </c>
      <c r="H65" s="30"/>
      <c r="I65" s="160" t="s">
        <v>13</v>
      </c>
      <c r="J65" s="155" t="s">
        <v>13</v>
      </c>
      <c r="K65" s="160" t="s">
        <v>13</v>
      </c>
      <c r="L65" s="155" t="s">
        <v>13</v>
      </c>
      <c r="M65" s="160" t="s">
        <v>13</v>
      </c>
      <c r="N65" s="155" t="s">
        <v>13</v>
      </c>
      <c r="O65" s="30" t="s">
        <v>13</v>
      </c>
      <c r="P65" s="155" t="s">
        <v>13</v>
      </c>
      <c r="Q65" s="160">
        <v>4</v>
      </c>
      <c r="R65" s="155" t="s">
        <v>13</v>
      </c>
      <c r="S65" s="160" t="s">
        <v>13</v>
      </c>
      <c r="T65" s="169" t="s">
        <v>13</v>
      </c>
      <c r="U65" s="88" t="s">
        <v>13</v>
      </c>
      <c r="V65" s="155" t="s">
        <v>13</v>
      </c>
      <c r="W65" s="164" t="s">
        <v>13</v>
      </c>
      <c r="X65" s="155" t="s">
        <v>13</v>
      </c>
      <c r="Y65" s="160" t="s">
        <v>13</v>
      </c>
      <c r="Z65" s="35">
        <v>0</v>
      </c>
      <c r="AA65" s="36">
        <v>0</v>
      </c>
      <c r="AB65" s="36">
        <v>0</v>
      </c>
      <c r="AC65" s="36">
        <v>0</v>
      </c>
      <c r="AD65" s="36">
        <v>0</v>
      </c>
      <c r="AE65" s="34"/>
      <c r="AF65" s="34"/>
      <c r="AG65" s="130"/>
      <c r="AH65" s="130"/>
      <c r="AI65" s="130"/>
      <c r="AJ65" s="23"/>
      <c r="AK65" s="163"/>
      <c r="AL65" s="163"/>
      <c r="AM65" s="163"/>
      <c r="AN65" s="24"/>
      <c r="AO65" s="23"/>
      <c r="AP65" s="163"/>
      <c r="AQ65" s="163"/>
      <c r="AR65" s="163"/>
      <c r="AS65" s="24"/>
      <c r="AT65" s="23"/>
      <c r="AU65" s="163"/>
      <c r="AV65" s="163"/>
      <c r="AW65" s="163"/>
      <c r="AX65" s="24"/>
    </row>
    <row r="66" spans="1:50" ht="17.25" customHeight="1" x14ac:dyDescent="0.2">
      <c r="A66" s="29">
        <v>61</v>
      </c>
      <c r="B66" s="29">
        <v>62</v>
      </c>
      <c r="C66" s="29">
        <f t="shared" si="3"/>
        <v>1</v>
      </c>
      <c r="D66" s="17" t="s">
        <v>1507</v>
      </c>
      <c r="E66" s="2">
        <f t="shared" si="4"/>
        <v>4</v>
      </c>
      <c r="F66" s="206"/>
      <c r="G66" s="29">
        <f t="shared" si="5"/>
        <v>1</v>
      </c>
      <c r="H66" s="30"/>
      <c r="I66" s="160" t="s">
        <v>13</v>
      </c>
      <c r="J66" s="155" t="s">
        <v>13</v>
      </c>
      <c r="K66" s="160" t="s">
        <v>13</v>
      </c>
      <c r="L66" s="155" t="s">
        <v>13</v>
      </c>
      <c r="M66" s="160" t="s">
        <v>13</v>
      </c>
      <c r="N66" s="155" t="s">
        <v>13</v>
      </c>
      <c r="O66" s="30">
        <v>4</v>
      </c>
      <c r="P66" s="155" t="s">
        <v>13</v>
      </c>
      <c r="Q66" s="160" t="s">
        <v>13</v>
      </c>
      <c r="R66" s="155" t="s">
        <v>13</v>
      </c>
      <c r="S66" s="160" t="s">
        <v>13</v>
      </c>
      <c r="T66" s="169" t="s">
        <v>13</v>
      </c>
      <c r="U66" s="88" t="s">
        <v>13</v>
      </c>
      <c r="V66" s="155" t="s">
        <v>13</v>
      </c>
      <c r="W66" s="164" t="s">
        <v>13</v>
      </c>
      <c r="X66" s="155" t="s">
        <v>13</v>
      </c>
      <c r="Y66" s="160" t="s">
        <v>13</v>
      </c>
      <c r="Z66" s="35">
        <v>0</v>
      </c>
      <c r="AA66" s="36">
        <v>0</v>
      </c>
      <c r="AB66" s="36">
        <v>0</v>
      </c>
      <c r="AC66" s="36">
        <v>0</v>
      </c>
      <c r="AD66" s="36">
        <v>0</v>
      </c>
      <c r="AE66" s="34"/>
      <c r="AF66" s="34"/>
      <c r="AG66" s="130"/>
      <c r="AH66" s="130"/>
      <c r="AI66" s="130"/>
      <c r="AJ66" s="23"/>
      <c r="AK66" s="163"/>
      <c r="AL66" s="163"/>
      <c r="AM66" s="163"/>
      <c r="AN66" s="24"/>
      <c r="AO66" s="23"/>
      <c r="AP66" s="163"/>
      <c r="AQ66" s="163"/>
      <c r="AR66" s="163"/>
      <c r="AS66" s="24"/>
      <c r="AT66" s="23"/>
      <c r="AU66" s="163"/>
      <c r="AV66" s="163"/>
      <c r="AW66" s="163"/>
      <c r="AX66" s="24"/>
    </row>
    <row r="67" spans="1:50" ht="17.25" customHeight="1" x14ac:dyDescent="0.2">
      <c r="A67" s="29">
        <v>62</v>
      </c>
      <c r="B67" s="29">
        <v>63</v>
      </c>
      <c r="C67" s="29">
        <f t="shared" si="3"/>
        <v>1</v>
      </c>
      <c r="D67" s="17" t="s">
        <v>1561</v>
      </c>
      <c r="E67" s="2">
        <f t="shared" si="4"/>
        <v>4</v>
      </c>
      <c r="F67" s="206"/>
      <c r="G67" s="29">
        <f t="shared" si="5"/>
        <v>1</v>
      </c>
      <c r="H67" s="30"/>
      <c r="I67" s="160" t="s">
        <v>13</v>
      </c>
      <c r="J67" s="155" t="s">
        <v>13</v>
      </c>
      <c r="K67" s="160" t="s">
        <v>13</v>
      </c>
      <c r="L67" s="155" t="s">
        <v>13</v>
      </c>
      <c r="M67" s="160" t="s">
        <v>13</v>
      </c>
      <c r="N67" s="155" t="s">
        <v>13</v>
      </c>
      <c r="O67" s="30" t="s">
        <v>13</v>
      </c>
      <c r="P67" s="155" t="s">
        <v>13</v>
      </c>
      <c r="Q67" s="160" t="s">
        <v>13</v>
      </c>
      <c r="R67" s="155" t="s">
        <v>13</v>
      </c>
      <c r="S67" s="160">
        <v>4</v>
      </c>
      <c r="T67" s="169" t="s">
        <v>13</v>
      </c>
      <c r="U67" s="88" t="s">
        <v>13</v>
      </c>
      <c r="V67" s="155" t="s">
        <v>13</v>
      </c>
      <c r="W67" s="164" t="s">
        <v>13</v>
      </c>
      <c r="X67" s="155" t="s">
        <v>13</v>
      </c>
      <c r="Y67" s="160" t="s">
        <v>13</v>
      </c>
      <c r="Z67" s="35">
        <v>0</v>
      </c>
      <c r="AA67" s="36">
        <v>0</v>
      </c>
      <c r="AB67" s="36">
        <v>0</v>
      </c>
      <c r="AC67" s="36">
        <v>0</v>
      </c>
      <c r="AD67" s="36">
        <v>0</v>
      </c>
      <c r="AE67" s="34"/>
      <c r="AF67" s="34"/>
      <c r="AG67" s="130"/>
      <c r="AH67" s="130"/>
      <c r="AI67" s="130"/>
      <c r="AJ67" s="23"/>
      <c r="AK67" s="163"/>
      <c r="AL67" s="163"/>
      <c r="AM67" s="163"/>
      <c r="AN67" s="24"/>
      <c r="AO67" s="23"/>
      <c r="AP67" s="163"/>
      <c r="AQ67" s="163"/>
      <c r="AR67" s="163"/>
      <c r="AS67" s="24"/>
      <c r="AT67" s="23"/>
      <c r="AU67" s="163"/>
      <c r="AV67" s="163"/>
      <c r="AW67" s="163"/>
      <c r="AX67" s="24"/>
    </row>
    <row r="68" spans="1:50" ht="17.25" customHeight="1" x14ac:dyDescent="0.2">
      <c r="A68" s="29">
        <v>63</v>
      </c>
      <c r="B68" s="29">
        <v>64</v>
      </c>
      <c r="C68" s="29">
        <f t="shared" si="3"/>
        <v>1</v>
      </c>
      <c r="D68" s="17" t="s">
        <v>679</v>
      </c>
      <c r="E68" s="2">
        <f t="shared" si="4"/>
        <v>4</v>
      </c>
      <c r="F68" s="205"/>
      <c r="G68" s="29">
        <f t="shared" si="5"/>
        <v>2</v>
      </c>
      <c r="H68" s="30"/>
      <c r="I68" s="160" t="s">
        <v>13</v>
      </c>
      <c r="J68" s="155" t="s">
        <v>13</v>
      </c>
      <c r="K68" s="160" t="s">
        <v>13</v>
      </c>
      <c r="L68" s="155" t="s">
        <v>13</v>
      </c>
      <c r="M68" s="160" t="s">
        <v>13</v>
      </c>
      <c r="N68" s="155" t="s">
        <v>13</v>
      </c>
      <c r="O68" s="30">
        <v>2</v>
      </c>
      <c r="P68" s="155" t="s">
        <v>13</v>
      </c>
      <c r="Q68" s="160" t="s">
        <v>13</v>
      </c>
      <c r="R68" s="155" t="s">
        <v>13</v>
      </c>
      <c r="S68" s="160" t="s">
        <v>13</v>
      </c>
      <c r="T68" s="169" t="s">
        <v>13</v>
      </c>
      <c r="U68" s="88" t="s">
        <v>13</v>
      </c>
      <c r="V68" s="155" t="s">
        <v>13</v>
      </c>
      <c r="W68" s="164">
        <v>2</v>
      </c>
      <c r="X68" s="155" t="s">
        <v>13</v>
      </c>
      <c r="Y68" s="160" t="s">
        <v>13</v>
      </c>
      <c r="Z68" s="35">
        <v>0</v>
      </c>
      <c r="AA68" s="36">
        <v>0</v>
      </c>
      <c r="AB68" s="36">
        <v>0</v>
      </c>
      <c r="AC68" s="36">
        <v>0</v>
      </c>
      <c r="AD68" s="36">
        <v>0</v>
      </c>
      <c r="AE68" s="34"/>
      <c r="AF68" s="34"/>
      <c r="AG68" s="130"/>
      <c r="AH68" s="130"/>
      <c r="AI68" s="130"/>
      <c r="AJ68" s="23"/>
      <c r="AK68" s="163"/>
      <c r="AL68" s="163"/>
      <c r="AM68" s="163"/>
      <c r="AN68" s="24"/>
      <c r="AO68" s="23"/>
      <c r="AP68" s="163"/>
      <c r="AQ68" s="163"/>
      <c r="AR68" s="163"/>
      <c r="AS68" s="24"/>
      <c r="AT68" s="23"/>
      <c r="AU68" s="163"/>
      <c r="AV68" s="163"/>
      <c r="AW68" s="163"/>
      <c r="AX68" s="24"/>
    </row>
    <row r="69" spans="1:50" ht="17.25" customHeight="1" x14ac:dyDescent="0.2">
      <c r="A69" s="29">
        <v>64</v>
      </c>
      <c r="B69" s="29">
        <v>81</v>
      </c>
      <c r="C69" s="29">
        <f t="shared" si="3"/>
        <v>17</v>
      </c>
      <c r="D69" s="17" t="s">
        <v>1508</v>
      </c>
      <c r="E69" s="2">
        <f t="shared" si="4"/>
        <v>4</v>
      </c>
      <c r="F69" s="206"/>
      <c r="G69" s="29">
        <f t="shared" si="5"/>
        <v>2</v>
      </c>
      <c r="H69" s="30"/>
      <c r="I69" s="160">
        <v>3</v>
      </c>
      <c r="J69" s="155" t="s">
        <v>13</v>
      </c>
      <c r="K69" s="160" t="s">
        <v>13</v>
      </c>
      <c r="L69" s="155" t="s">
        <v>13</v>
      </c>
      <c r="M69" s="160" t="s">
        <v>13</v>
      </c>
      <c r="N69" s="155" t="s">
        <v>13</v>
      </c>
      <c r="O69" s="30">
        <v>1</v>
      </c>
      <c r="P69" s="155" t="s">
        <v>13</v>
      </c>
      <c r="Q69" s="160" t="s">
        <v>13</v>
      </c>
      <c r="R69" s="155" t="s">
        <v>13</v>
      </c>
      <c r="S69" s="160" t="s">
        <v>13</v>
      </c>
      <c r="T69" s="169" t="s">
        <v>13</v>
      </c>
      <c r="U69" s="88" t="s">
        <v>13</v>
      </c>
      <c r="V69" s="155" t="s">
        <v>13</v>
      </c>
      <c r="W69" s="164" t="s">
        <v>13</v>
      </c>
      <c r="X69" s="155" t="s">
        <v>13</v>
      </c>
      <c r="Y69" s="160" t="s">
        <v>13</v>
      </c>
      <c r="Z69" s="35">
        <v>0</v>
      </c>
      <c r="AA69" s="36">
        <v>0</v>
      </c>
      <c r="AB69" s="36">
        <v>0</v>
      </c>
      <c r="AC69" s="36">
        <v>0</v>
      </c>
      <c r="AD69" s="36">
        <v>0</v>
      </c>
      <c r="AE69" s="34"/>
      <c r="AF69" s="34"/>
      <c r="AG69" s="130"/>
      <c r="AH69" s="130"/>
      <c r="AI69" s="130"/>
      <c r="AJ69" s="23"/>
      <c r="AK69" s="163"/>
      <c r="AL69" s="163"/>
      <c r="AM69" s="163"/>
      <c r="AN69" s="24"/>
      <c r="AO69" s="23"/>
      <c r="AP69" s="163"/>
      <c r="AQ69" s="163"/>
      <c r="AR69" s="163"/>
      <c r="AS69" s="24"/>
      <c r="AT69" s="23"/>
      <c r="AU69" s="163"/>
      <c r="AV69" s="163"/>
      <c r="AW69" s="163"/>
      <c r="AX69" s="24"/>
    </row>
    <row r="70" spans="1:50" ht="17.25" customHeight="1" x14ac:dyDescent="0.2">
      <c r="A70" s="29">
        <v>65</v>
      </c>
      <c r="B70" s="29">
        <v>65</v>
      </c>
      <c r="C70" s="29">
        <f t="shared" ref="C70:C101" si="6">B70-A70</f>
        <v>0</v>
      </c>
      <c r="D70" s="17" t="s">
        <v>451</v>
      </c>
      <c r="E70" s="2">
        <f t="shared" ref="E70:E101" si="7">LARGE(H70:AD70,1)+LARGE(H70:AD70,2)+LARGE(H70:AD70,3)+LARGE(H70:AD70,4)+LARGE(H70:AD70,5)+F70</f>
        <v>3</v>
      </c>
      <c r="F70" s="206"/>
      <c r="G70" s="29">
        <f t="shared" ref="G70:G101" si="8">COUNT(H70:Y70)</f>
        <v>1</v>
      </c>
      <c r="H70" s="30"/>
      <c r="I70" s="160" t="s">
        <v>13</v>
      </c>
      <c r="J70" s="155" t="s">
        <v>13</v>
      </c>
      <c r="K70" s="160" t="s">
        <v>13</v>
      </c>
      <c r="L70" s="155" t="s">
        <v>13</v>
      </c>
      <c r="M70" s="160" t="s">
        <v>13</v>
      </c>
      <c r="N70" s="155">
        <v>3</v>
      </c>
      <c r="O70" s="30" t="s">
        <v>13</v>
      </c>
      <c r="P70" s="155" t="s">
        <v>13</v>
      </c>
      <c r="Q70" s="160" t="s">
        <v>13</v>
      </c>
      <c r="R70" s="155" t="s">
        <v>13</v>
      </c>
      <c r="S70" s="160" t="s">
        <v>13</v>
      </c>
      <c r="T70" s="169" t="s">
        <v>13</v>
      </c>
      <c r="U70" s="88" t="s">
        <v>13</v>
      </c>
      <c r="V70" s="155" t="s">
        <v>13</v>
      </c>
      <c r="W70" s="164" t="s">
        <v>13</v>
      </c>
      <c r="X70" s="155" t="s">
        <v>13</v>
      </c>
      <c r="Y70" s="160" t="s">
        <v>13</v>
      </c>
      <c r="Z70" s="35">
        <v>0</v>
      </c>
      <c r="AA70" s="36">
        <v>0</v>
      </c>
      <c r="AB70" s="36">
        <v>0</v>
      </c>
      <c r="AC70" s="36">
        <v>0</v>
      </c>
      <c r="AD70" s="36">
        <v>0</v>
      </c>
      <c r="AE70" s="34"/>
      <c r="AF70" s="34"/>
      <c r="AG70" s="130"/>
      <c r="AH70" s="130"/>
      <c r="AI70" s="130"/>
      <c r="AJ70" s="23"/>
      <c r="AK70" s="163"/>
      <c r="AL70" s="163"/>
      <c r="AM70" s="163"/>
      <c r="AN70" s="24"/>
      <c r="AO70" s="23"/>
      <c r="AP70" s="163"/>
      <c r="AQ70" s="163"/>
      <c r="AR70" s="163"/>
      <c r="AS70" s="24"/>
      <c r="AT70" s="23"/>
      <c r="AU70" s="163"/>
      <c r="AV70" s="163"/>
      <c r="AW70" s="163"/>
      <c r="AX70" s="24"/>
    </row>
    <row r="71" spans="1:50" ht="17.25" customHeight="1" x14ac:dyDescent="0.2">
      <c r="A71" s="29">
        <v>66</v>
      </c>
      <c r="B71" s="29">
        <v>66</v>
      </c>
      <c r="C71" s="29">
        <f t="shared" si="6"/>
        <v>0</v>
      </c>
      <c r="D71" s="17" t="s">
        <v>701</v>
      </c>
      <c r="E71" s="2">
        <f t="shared" si="7"/>
        <v>3</v>
      </c>
      <c r="F71" s="206"/>
      <c r="G71" s="29">
        <f t="shared" si="8"/>
        <v>1</v>
      </c>
      <c r="H71" s="30"/>
      <c r="I71" s="160" t="s">
        <v>13</v>
      </c>
      <c r="J71" s="155" t="s">
        <v>13</v>
      </c>
      <c r="K71" s="160" t="s">
        <v>13</v>
      </c>
      <c r="L71" s="155" t="s">
        <v>13</v>
      </c>
      <c r="M71" s="160" t="s">
        <v>13</v>
      </c>
      <c r="N71" s="155" t="s">
        <v>13</v>
      </c>
      <c r="O71" s="30" t="s">
        <v>13</v>
      </c>
      <c r="P71" s="155">
        <v>3</v>
      </c>
      <c r="Q71" s="160" t="s">
        <v>13</v>
      </c>
      <c r="R71" s="155" t="s">
        <v>13</v>
      </c>
      <c r="S71" s="160" t="s">
        <v>13</v>
      </c>
      <c r="T71" s="169" t="s">
        <v>13</v>
      </c>
      <c r="U71" s="88" t="s">
        <v>13</v>
      </c>
      <c r="V71" s="155" t="s">
        <v>13</v>
      </c>
      <c r="W71" s="164" t="s">
        <v>13</v>
      </c>
      <c r="X71" s="155" t="s">
        <v>13</v>
      </c>
      <c r="Y71" s="160" t="s">
        <v>13</v>
      </c>
      <c r="Z71" s="35">
        <v>0</v>
      </c>
      <c r="AA71" s="36">
        <v>0</v>
      </c>
      <c r="AB71" s="36">
        <v>0</v>
      </c>
      <c r="AC71" s="36">
        <v>0</v>
      </c>
      <c r="AD71" s="36">
        <v>0</v>
      </c>
      <c r="AE71" s="34"/>
      <c r="AF71" s="34"/>
      <c r="AG71" s="130"/>
      <c r="AH71" s="130"/>
      <c r="AI71" s="130"/>
      <c r="AJ71" s="23"/>
      <c r="AK71" s="163"/>
      <c r="AL71" s="163"/>
      <c r="AM71" s="163"/>
      <c r="AN71" s="24"/>
      <c r="AO71" s="23"/>
      <c r="AP71" s="163"/>
      <c r="AQ71" s="163"/>
      <c r="AR71" s="163"/>
      <c r="AS71" s="24"/>
      <c r="AT71" s="23"/>
      <c r="AU71" s="163"/>
      <c r="AV71" s="163"/>
      <c r="AW71" s="163"/>
      <c r="AX71" s="24"/>
    </row>
    <row r="72" spans="1:50" ht="17.25" customHeight="1" x14ac:dyDescent="0.2">
      <c r="A72" s="29">
        <v>67</v>
      </c>
      <c r="B72" s="29">
        <v>67</v>
      </c>
      <c r="C72" s="29">
        <f t="shared" si="6"/>
        <v>0</v>
      </c>
      <c r="D72" s="17" t="s">
        <v>905</v>
      </c>
      <c r="E72" s="2">
        <f t="shared" si="7"/>
        <v>3</v>
      </c>
      <c r="F72" s="206"/>
      <c r="G72" s="29">
        <f t="shared" si="8"/>
        <v>1</v>
      </c>
      <c r="H72" s="30"/>
      <c r="I72" s="160" t="s">
        <v>13</v>
      </c>
      <c r="J72" s="155" t="s">
        <v>13</v>
      </c>
      <c r="K72" s="160" t="s">
        <v>13</v>
      </c>
      <c r="L72" s="155" t="s">
        <v>13</v>
      </c>
      <c r="M72" s="160" t="s">
        <v>13</v>
      </c>
      <c r="N72" s="155" t="s">
        <v>13</v>
      </c>
      <c r="O72" s="30" t="s">
        <v>13</v>
      </c>
      <c r="P72" s="155" t="s">
        <v>13</v>
      </c>
      <c r="Q72" s="160" t="s">
        <v>13</v>
      </c>
      <c r="R72" s="155" t="s">
        <v>13</v>
      </c>
      <c r="S72" s="160" t="s">
        <v>13</v>
      </c>
      <c r="T72" s="169" t="s">
        <v>13</v>
      </c>
      <c r="U72" s="88" t="s">
        <v>13</v>
      </c>
      <c r="V72" s="155">
        <v>3</v>
      </c>
      <c r="W72" s="164" t="s">
        <v>13</v>
      </c>
      <c r="X72" s="155" t="s">
        <v>13</v>
      </c>
      <c r="Y72" s="160" t="s">
        <v>13</v>
      </c>
      <c r="Z72" s="35">
        <v>0</v>
      </c>
      <c r="AA72" s="36">
        <v>0</v>
      </c>
      <c r="AB72" s="36">
        <v>0</v>
      </c>
      <c r="AC72" s="36">
        <v>0</v>
      </c>
      <c r="AD72" s="36">
        <v>0</v>
      </c>
      <c r="AE72" s="34"/>
      <c r="AF72" s="34"/>
      <c r="AG72" s="130"/>
      <c r="AH72" s="130"/>
      <c r="AI72" s="130"/>
      <c r="AJ72" s="23"/>
      <c r="AK72" s="163"/>
      <c r="AL72" s="163"/>
      <c r="AM72" s="163"/>
      <c r="AN72" s="24"/>
      <c r="AO72" s="23"/>
      <c r="AP72" s="163"/>
      <c r="AQ72" s="163"/>
      <c r="AR72" s="163"/>
      <c r="AS72" s="24"/>
      <c r="AT72" s="23"/>
      <c r="AU72" s="163"/>
      <c r="AV72" s="163"/>
      <c r="AW72" s="163"/>
      <c r="AX72" s="24"/>
    </row>
    <row r="73" spans="1:50" ht="17.25" customHeight="1" x14ac:dyDescent="0.2">
      <c r="A73" s="29">
        <v>68</v>
      </c>
      <c r="B73" s="29">
        <v>68</v>
      </c>
      <c r="C73" s="29">
        <f t="shared" si="6"/>
        <v>0</v>
      </c>
      <c r="D73" s="17" t="s">
        <v>459</v>
      </c>
      <c r="E73" s="2">
        <f t="shared" si="7"/>
        <v>3</v>
      </c>
      <c r="F73" s="206"/>
      <c r="G73" s="29">
        <f t="shared" si="8"/>
        <v>1</v>
      </c>
      <c r="H73" s="30"/>
      <c r="I73" s="160" t="s">
        <v>13</v>
      </c>
      <c r="J73" s="155" t="s">
        <v>13</v>
      </c>
      <c r="K73" s="160" t="s">
        <v>13</v>
      </c>
      <c r="L73" s="155" t="s">
        <v>13</v>
      </c>
      <c r="M73" s="160" t="s">
        <v>13</v>
      </c>
      <c r="N73" s="155" t="s">
        <v>13</v>
      </c>
      <c r="O73" s="30">
        <v>3</v>
      </c>
      <c r="P73" s="155" t="s">
        <v>13</v>
      </c>
      <c r="Q73" s="160" t="s">
        <v>13</v>
      </c>
      <c r="R73" s="155" t="s">
        <v>13</v>
      </c>
      <c r="S73" s="160" t="s">
        <v>13</v>
      </c>
      <c r="T73" s="169" t="s">
        <v>13</v>
      </c>
      <c r="U73" s="88" t="s">
        <v>13</v>
      </c>
      <c r="V73" s="155" t="s">
        <v>13</v>
      </c>
      <c r="W73" s="164" t="s">
        <v>13</v>
      </c>
      <c r="X73" s="155" t="s">
        <v>13</v>
      </c>
      <c r="Y73" s="160" t="s">
        <v>13</v>
      </c>
      <c r="Z73" s="35">
        <v>0</v>
      </c>
      <c r="AA73" s="36">
        <v>0</v>
      </c>
      <c r="AB73" s="36">
        <v>0</v>
      </c>
      <c r="AC73" s="36">
        <v>0</v>
      </c>
      <c r="AD73" s="36">
        <v>0</v>
      </c>
      <c r="AE73" s="34"/>
      <c r="AF73" s="34"/>
      <c r="AG73" s="130"/>
      <c r="AH73" s="130"/>
      <c r="AI73" s="130"/>
      <c r="AJ73" s="23"/>
      <c r="AK73" s="163"/>
      <c r="AL73" s="163"/>
      <c r="AM73" s="163"/>
      <c r="AN73" s="24"/>
      <c r="AO73" s="23"/>
      <c r="AP73" s="163"/>
      <c r="AQ73" s="163"/>
      <c r="AR73" s="163"/>
      <c r="AS73" s="24"/>
      <c r="AT73" s="23"/>
      <c r="AU73" s="163"/>
      <c r="AV73" s="163"/>
      <c r="AW73" s="163"/>
      <c r="AX73" s="24"/>
    </row>
    <row r="74" spans="1:50" ht="17.25" customHeight="1" x14ac:dyDescent="0.2">
      <c r="A74" s="29">
        <v>69</v>
      </c>
      <c r="B74" s="29">
        <v>69</v>
      </c>
      <c r="C74" s="29">
        <f t="shared" si="6"/>
        <v>0</v>
      </c>
      <c r="D74" s="17" t="s">
        <v>865</v>
      </c>
      <c r="E74" s="2">
        <f t="shared" si="7"/>
        <v>3</v>
      </c>
      <c r="F74" s="206"/>
      <c r="G74" s="29">
        <f t="shared" si="8"/>
        <v>1</v>
      </c>
      <c r="H74" s="30"/>
      <c r="I74" s="160" t="s">
        <v>13</v>
      </c>
      <c r="J74" s="155" t="s">
        <v>13</v>
      </c>
      <c r="K74" s="160" t="s">
        <v>13</v>
      </c>
      <c r="L74" s="155" t="s">
        <v>13</v>
      </c>
      <c r="M74" s="160" t="s">
        <v>13</v>
      </c>
      <c r="N74" s="155" t="s">
        <v>13</v>
      </c>
      <c r="O74" s="30" t="s">
        <v>13</v>
      </c>
      <c r="P74" s="155" t="s">
        <v>13</v>
      </c>
      <c r="Q74" s="160" t="s">
        <v>13</v>
      </c>
      <c r="R74" s="155" t="s">
        <v>13</v>
      </c>
      <c r="S74" s="160" t="s">
        <v>13</v>
      </c>
      <c r="T74" s="169" t="s">
        <v>13</v>
      </c>
      <c r="U74" s="88" t="s">
        <v>13</v>
      </c>
      <c r="V74" s="155" t="s">
        <v>13</v>
      </c>
      <c r="W74" s="164" t="s">
        <v>13</v>
      </c>
      <c r="X74" s="155">
        <v>3</v>
      </c>
      <c r="Y74" s="160" t="s">
        <v>13</v>
      </c>
      <c r="Z74" s="35">
        <v>0</v>
      </c>
      <c r="AA74" s="36">
        <v>0</v>
      </c>
      <c r="AB74" s="36">
        <v>0</v>
      </c>
      <c r="AC74" s="36">
        <v>0</v>
      </c>
      <c r="AD74" s="36">
        <v>0</v>
      </c>
      <c r="AE74" s="34"/>
      <c r="AF74" s="34"/>
      <c r="AG74" s="130"/>
      <c r="AH74" s="130"/>
      <c r="AI74" s="130"/>
      <c r="AJ74" s="23"/>
      <c r="AK74" s="163"/>
      <c r="AL74" s="163"/>
      <c r="AM74" s="163"/>
      <c r="AN74" s="24"/>
      <c r="AO74" s="23"/>
      <c r="AP74" s="163"/>
      <c r="AQ74" s="163"/>
      <c r="AR74" s="163"/>
      <c r="AS74" s="24"/>
      <c r="AT74" s="23"/>
      <c r="AU74" s="163"/>
      <c r="AV74" s="163"/>
      <c r="AW74" s="163"/>
      <c r="AX74" s="24"/>
    </row>
    <row r="75" spans="1:50" ht="17.25" customHeight="1" x14ac:dyDescent="0.2">
      <c r="A75" s="29">
        <v>70</v>
      </c>
      <c r="B75" s="29">
        <v>70</v>
      </c>
      <c r="C75" s="29">
        <f t="shared" si="6"/>
        <v>0</v>
      </c>
      <c r="D75" s="17" t="s">
        <v>884</v>
      </c>
      <c r="E75" s="2">
        <f t="shared" si="7"/>
        <v>3</v>
      </c>
      <c r="F75" s="206"/>
      <c r="G75" s="29">
        <f t="shared" si="8"/>
        <v>1</v>
      </c>
      <c r="H75" s="30"/>
      <c r="I75" s="160" t="s">
        <v>13</v>
      </c>
      <c r="J75" s="155" t="s">
        <v>13</v>
      </c>
      <c r="K75" s="160" t="s">
        <v>13</v>
      </c>
      <c r="L75" s="155" t="s">
        <v>13</v>
      </c>
      <c r="M75" s="160" t="s">
        <v>13</v>
      </c>
      <c r="N75" s="155" t="s">
        <v>13</v>
      </c>
      <c r="O75" s="30" t="s">
        <v>13</v>
      </c>
      <c r="P75" s="155" t="s">
        <v>13</v>
      </c>
      <c r="Q75" s="160" t="s">
        <v>13</v>
      </c>
      <c r="R75" s="155" t="s">
        <v>13</v>
      </c>
      <c r="S75" s="160" t="s">
        <v>13</v>
      </c>
      <c r="T75" s="169" t="s">
        <v>13</v>
      </c>
      <c r="U75" s="88" t="s">
        <v>13</v>
      </c>
      <c r="V75" s="155" t="s">
        <v>13</v>
      </c>
      <c r="W75" s="164">
        <v>3</v>
      </c>
      <c r="X75" s="155" t="s">
        <v>13</v>
      </c>
      <c r="Y75" s="160" t="s">
        <v>13</v>
      </c>
      <c r="Z75" s="35">
        <v>0</v>
      </c>
      <c r="AA75" s="36">
        <v>0</v>
      </c>
      <c r="AB75" s="36">
        <v>0</v>
      </c>
      <c r="AC75" s="36">
        <v>0</v>
      </c>
      <c r="AD75" s="36">
        <v>0</v>
      </c>
      <c r="AE75" s="34"/>
      <c r="AF75" s="34"/>
      <c r="AG75" s="130"/>
      <c r="AH75" s="130"/>
      <c r="AI75" s="130"/>
      <c r="AJ75" s="23"/>
      <c r="AK75" s="163"/>
      <c r="AL75" s="163"/>
      <c r="AM75" s="163"/>
      <c r="AN75" s="24"/>
      <c r="AO75" s="23"/>
      <c r="AP75" s="163"/>
      <c r="AQ75" s="163"/>
      <c r="AR75" s="163"/>
      <c r="AS75" s="24"/>
      <c r="AT75" s="23"/>
      <c r="AU75" s="163"/>
      <c r="AV75" s="163"/>
      <c r="AW75" s="163"/>
      <c r="AX75" s="24"/>
    </row>
    <row r="76" spans="1:50" ht="17.25" customHeight="1" x14ac:dyDescent="0.2">
      <c r="A76" s="29">
        <v>71</v>
      </c>
      <c r="B76" s="29">
        <v>71</v>
      </c>
      <c r="C76" s="29">
        <f t="shared" si="6"/>
        <v>0</v>
      </c>
      <c r="D76" s="17" t="s">
        <v>1412</v>
      </c>
      <c r="E76" s="2">
        <f t="shared" si="7"/>
        <v>3</v>
      </c>
      <c r="F76" s="206"/>
      <c r="G76" s="29">
        <f t="shared" si="8"/>
        <v>1</v>
      </c>
      <c r="H76" s="30"/>
      <c r="I76" s="160" t="s">
        <v>13</v>
      </c>
      <c r="J76" s="155" t="s">
        <v>13</v>
      </c>
      <c r="K76" s="160" t="s">
        <v>13</v>
      </c>
      <c r="L76" s="155" t="s">
        <v>13</v>
      </c>
      <c r="M76" s="160" t="s">
        <v>13</v>
      </c>
      <c r="N76" s="155" t="s">
        <v>13</v>
      </c>
      <c r="O76" s="30" t="s">
        <v>13</v>
      </c>
      <c r="P76" s="155" t="s">
        <v>13</v>
      </c>
      <c r="Q76" s="160" t="s">
        <v>13</v>
      </c>
      <c r="R76" s="155">
        <v>3</v>
      </c>
      <c r="S76" s="160" t="s">
        <v>13</v>
      </c>
      <c r="T76" s="169" t="s">
        <v>13</v>
      </c>
      <c r="U76" s="88" t="s">
        <v>13</v>
      </c>
      <c r="V76" s="155" t="s">
        <v>13</v>
      </c>
      <c r="W76" s="164" t="s">
        <v>13</v>
      </c>
      <c r="X76" s="155" t="s">
        <v>13</v>
      </c>
      <c r="Y76" s="160" t="s">
        <v>13</v>
      </c>
      <c r="Z76" s="35">
        <v>0</v>
      </c>
      <c r="AA76" s="36">
        <v>0</v>
      </c>
      <c r="AB76" s="36">
        <v>0</v>
      </c>
      <c r="AC76" s="36">
        <v>0</v>
      </c>
      <c r="AD76" s="36">
        <v>0</v>
      </c>
      <c r="AE76" s="34"/>
      <c r="AF76" s="34"/>
      <c r="AG76" s="130"/>
      <c r="AH76" s="130"/>
      <c r="AI76" s="130"/>
      <c r="AJ76" s="23"/>
      <c r="AK76" s="163"/>
      <c r="AL76" s="163"/>
      <c r="AM76" s="163"/>
      <c r="AN76" s="24"/>
      <c r="AO76" s="23"/>
      <c r="AP76" s="163"/>
      <c r="AQ76" s="163"/>
      <c r="AR76" s="163"/>
      <c r="AS76" s="24"/>
      <c r="AT76" s="23"/>
      <c r="AU76" s="163"/>
      <c r="AV76" s="163"/>
      <c r="AW76" s="163"/>
      <c r="AX76" s="24"/>
    </row>
    <row r="77" spans="1:50" ht="17.25" customHeight="1" x14ac:dyDescent="0.2">
      <c r="A77" s="29">
        <v>72</v>
      </c>
      <c r="B77" s="29">
        <v>72</v>
      </c>
      <c r="C77" s="29">
        <f t="shared" si="6"/>
        <v>0</v>
      </c>
      <c r="D77" s="17" t="s">
        <v>1486</v>
      </c>
      <c r="E77" s="2">
        <f t="shared" si="7"/>
        <v>3</v>
      </c>
      <c r="F77" s="206"/>
      <c r="G77" s="29">
        <f t="shared" si="8"/>
        <v>1</v>
      </c>
      <c r="H77" s="30"/>
      <c r="I77" s="160" t="s">
        <v>13</v>
      </c>
      <c r="J77" s="155" t="s">
        <v>13</v>
      </c>
      <c r="K77" s="160" t="s">
        <v>13</v>
      </c>
      <c r="L77" s="155" t="s">
        <v>13</v>
      </c>
      <c r="M77" s="160" t="s">
        <v>13</v>
      </c>
      <c r="N77" s="155" t="s">
        <v>13</v>
      </c>
      <c r="O77" s="30" t="s">
        <v>13</v>
      </c>
      <c r="P77" s="155" t="s">
        <v>13</v>
      </c>
      <c r="Q77" s="160">
        <v>3</v>
      </c>
      <c r="R77" s="155" t="s">
        <v>13</v>
      </c>
      <c r="S77" s="160" t="s">
        <v>13</v>
      </c>
      <c r="T77" s="169" t="s">
        <v>13</v>
      </c>
      <c r="U77" s="88" t="s">
        <v>13</v>
      </c>
      <c r="V77" s="155" t="s">
        <v>13</v>
      </c>
      <c r="W77" s="164" t="s">
        <v>13</v>
      </c>
      <c r="X77" s="155" t="s">
        <v>13</v>
      </c>
      <c r="Y77" s="160" t="s">
        <v>13</v>
      </c>
      <c r="Z77" s="35">
        <v>0</v>
      </c>
      <c r="AA77" s="36">
        <v>0</v>
      </c>
      <c r="AB77" s="36">
        <v>0</v>
      </c>
      <c r="AC77" s="36">
        <v>0</v>
      </c>
      <c r="AD77" s="36">
        <v>0</v>
      </c>
      <c r="AE77" s="34"/>
      <c r="AF77" s="34"/>
      <c r="AG77" s="130"/>
      <c r="AH77" s="130"/>
      <c r="AI77" s="130"/>
      <c r="AJ77" s="23"/>
      <c r="AK77" s="163"/>
      <c r="AL77" s="163"/>
      <c r="AM77" s="163"/>
      <c r="AN77" s="24"/>
      <c r="AO77" s="23"/>
      <c r="AP77" s="163"/>
      <c r="AQ77" s="163"/>
      <c r="AR77" s="163"/>
      <c r="AS77" s="24"/>
      <c r="AT77" s="23"/>
      <c r="AU77" s="163"/>
      <c r="AV77" s="163"/>
      <c r="AW77" s="163"/>
      <c r="AX77" s="24"/>
    </row>
    <row r="78" spans="1:50" ht="17.25" customHeight="1" x14ac:dyDescent="0.2">
      <c r="A78" s="29">
        <v>73</v>
      </c>
      <c r="B78" s="29">
        <v>73</v>
      </c>
      <c r="C78" s="29">
        <f t="shared" si="6"/>
        <v>0</v>
      </c>
      <c r="D78" s="17" t="s">
        <v>1562</v>
      </c>
      <c r="E78" s="2">
        <f t="shared" si="7"/>
        <v>3</v>
      </c>
      <c r="F78" s="206"/>
      <c r="G78" s="29">
        <f t="shared" si="8"/>
        <v>1</v>
      </c>
      <c r="H78" s="30"/>
      <c r="I78" s="160" t="s">
        <v>13</v>
      </c>
      <c r="J78" s="155" t="s">
        <v>13</v>
      </c>
      <c r="K78" s="160" t="s">
        <v>13</v>
      </c>
      <c r="L78" s="155" t="s">
        <v>13</v>
      </c>
      <c r="M78" s="160" t="s">
        <v>13</v>
      </c>
      <c r="N78" s="155" t="s">
        <v>13</v>
      </c>
      <c r="O78" s="30" t="s">
        <v>13</v>
      </c>
      <c r="P78" s="155" t="s">
        <v>13</v>
      </c>
      <c r="Q78" s="160" t="s">
        <v>13</v>
      </c>
      <c r="R78" s="155" t="s">
        <v>13</v>
      </c>
      <c r="S78" s="160">
        <v>3</v>
      </c>
      <c r="T78" s="169" t="s">
        <v>13</v>
      </c>
      <c r="U78" s="88" t="s">
        <v>13</v>
      </c>
      <c r="V78" s="155" t="s">
        <v>13</v>
      </c>
      <c r="W78" s="164" t="s">
        <v>13</v>
      </c>
      <c r="X78" s="155" t="s">
        <v>13</v>
      </c>
      <c r="Y78" s="160" t="s">
        <v>13</v>
      </c>
      <c r="Z78" s="35">
        <v>0</v>
      </c>
      <c r="AA78" s="36">
        <v>0</v>
      </c>
      <c r="AB78" s="36">
        <v>0</v>
      </c>
      <c r="AC78" s="36">
        <v>0</v>
      </c>
      <c r="AD78" s="36">
        <v>0</v>
      </c>
      <c r="AE78" s="34"/>
      <c r="AF78" s="34"/>
      <c r="AG78" s="130"/>
      <c r="AH78" s="130"/>
      <c r="AI78" s="130"/>
      <c r="AJ78" s="23"/>
      <c r="AK78" s="163"/>
      <c r="AL78" s="163"/>
      <c r="AM78" s="163"/>
      <c r="AN78" s="24"/>
      <c r="AO78" s="23"/>
      <c r="AP78" s="163"/>
      <c r="AQ78" s="163"/>
      <c r="AR78" s="163"/>
      <c r="AS78" s="24"/>
      <c r="AT78" s="23"/>
      <c r="AU78" s="163"/>
      <c r="AV78" s="163"/>
      <c r="AW78" s="163"/>
      <c r="AX78" s="24"/>
    </row>
    <row r="79" spans="1:50" ht="17.25" customHeight="1" x14ac:dyDescent="0.2">
      <c r="A79" s="29">
        <v>74</v>
      </c>
      <c r="B79" s="29">
        <v>74</v>
      </c>
      <c r="C79" s="29">
        <f t="shared" si="6"/>
        <v>0</v>
      </c>
      <c r="D79" s="17" t="s">
        <v>750</v>
      </c>
      <c r="E79" s="2">
        <f t="shared" si="7"/>
        <v>3</v>
      </c>
      <c r="F79" s="206"/>
      <c r="G79" s="29">
        <f t="shared" si="8"/>
        <v>1</v>
      </c>
      <c r="H79" s="30"/>
      <c r="I79" s="160" t="s">
        <v>13</v>
      </c>
      <c r="J79" s="155" t="s">
        <v>13</v>
      </c>
      <c r="K79" s="160">
        <v>3</v>
      </c>
      <c r="L79" s="155" t="s">
        <v>13</v>
      </c>
      <c r="M79" s="160" t="s">
        <v>13</v>
      </c>
      <c r="N79" s="155" t="s">
        <v>13</v>
      </c>
      <c r="O79" s="30" t="s">
        <v>13</v>
      </c>
      <c r="P79" s="155" t="s">
        <v>13</v>
      </c>
      <c r="Q79" s="160" t="s">
        <v>13</v>
      </c>
      <c r="R79" s="155" t="s">
        <v>13</v>
      </c>
      <c r="S79" s="160" t="s">
        <v>13</v>
      </c>
      <c r="T79" s="169" t="s">
        <v>13</v>
      </c>
      <c r="U79" s="88" t="s">
        <v>13</v>
      </c>
      <c r="V79" s="155" t="s">
        <v>13</v>
      </c>
      <c r="W79" s="164" t="s">
        <v>13</v>
      </c>
      <c r="X79" s="155" t="s">
        <v>13</v>
      </c>
      <c r="Y79" s="160" t="s">
        <v>13</v>
      </c>
      <c r="Z79" s="35">
        <v>0</v>
      </c>
      <c r="AA79" s="36">
        <v>0</v>
      </c>
      <c r="AB79" s="36">
        <v>0</v>
      </c>
      <c r="AC79" s="36">
        <v>0</v>
      </c>
      <c r="AD79" s="36">
        <v>0</v>
      </c>
      <c r="AE79" s="34"/>
      <c r="AF79" s="34"/>
      <c r="AG79" s="130"/>
      <c r="AH79" s="130"/>
      <c r="AI79" s="130"/>
      <c r="AJ79" s="23"/>
      <c r="AK79" s="163"/>
      <c r="AL79" s="163"/>
      <c r="AM79" s="163"/>
      <c r="AN79" s="24"/>
      <c r="AO79" s="23"/>
      <c r="AP79" s="163"/>
      <c r="AQ79" s="163"/>
      <c r="AR79" s="163"/>
      <c r="AS79" s="24"/>
      <c r="AT79" s="23"/>
      <c r="AU79" s="163"/>
      <c r="AV79" s="163"/>
      <c r="AW79" s="163"/>
      <c r="AX79" s="24"/>
    </row>
    <row r="80" spans="1:50" ht="17.25" customHeight="1" x14ac:dyDescent="0.2">
      <c r="A80" s="29">
        <v>75</v>
      </c>
      <c r="B80" s="29">
        <v>75</v>
      </c>
      <c r="C80" s="29">
        <f t="shared" si="6"/>
        <v>0</v>
      </c>
      <c r="D80" s="17" t="s">
        <v>575</v>
      </c>
      <c r="E80" s="2">
        <f t="shared" si="7"/>
        <v>2</v>
      </c>
      <c r="F80" s="206"/>
      <c r="G80" s="29">
        <f t="shared" si="8"/>
        <v>1</v>
      </c>
      <c r="H80" s="30"/>
      <c r="I80" s="160" t="s">
        <v>13</v>
      </c>
      <c r="J80" s="155" t="s">
        <v>13</v>
      </c>
      <c r="K80" s="160" t="s">
        <v>13</v>
      </c>
      <c r="L80" s="155" t="s">
        <v>13</v>
      </c>
      <c r="M80" s="160" t="s">
        <v>13</v>
      </c>
      <c r="N80" s="155" t="s">
        <v>13</v>
      </c>
      <c r="O80" s="30" t="s">
        <v>13</v>
      </c>
      <c r="P80" s="155" t="s">
        <v>13</v>
      </c>
      <c r="Q80" s="160" t="s">
        <v>13</v>
      </c>
      <c r="R80" s="155" t="s">
        <v>13</v>
      </c>
      <c r="S80" s="160" t="s">
        <v>13</v>
      </c>
      <c r="T80" s="169" t="s">
        <v>13</v>
      </c>
      <c r="U80" s="88" t="s">
        <v>13</v>
      </c>
      <c r="V80" s="155">
        <v>2</v>
      </c>
      <c r="W80" s="164" t="s">
        <v>13</v>
      </c>
      <c r="X80" s="155" t="s">
        <v>13</v>
      </c>
      <c r="Y80" s="160" t="s">
        <v>13</v>
      </c>
      <c r="Z80" s="35">
        <v>0</v>
      </c>
      <c r="AA80" s="36">
        <v>0</v>
      </c>
      <c r="AB80" s="36">
        <v>0</v>
      </c>
      <c r="AC80" s="36">
        <v>0</v>
      </c>
      <c r="AD80" s="36">
        <v>0</v>
      </c>
      <c r="AE80" s="34"/>
      <c r="AF80" s="34"/>
      <c r="AG80" s="130"/>
      <c r="AH80" s="130"/>
      <c r="AI80" s="130"/>
      <c r="AJ80" s="23"/>
      <c r="AK80" s="163"/>
      <c r="AL80" s="163"/>
      <c r="AM80" s="163"/>
      <c r="AN80" s="24"/>
      <c r="AO80" s="23"/>
      <c r="AP80" s="163"/>
      <c r="AQ80" s="163"/>
      <c r="AR80" s="163"/>
      <c r="AS80" s="24"/>
      <c r="AT80" s="23"/>
      <c r="AU80" s="163"/>
      <c r="AV80" s="163"/>
      <c r="AW80" s="163"/>
      <c r="AX80" s="24"/>
    </row>
    <row r="81" spans="1:50" ht="17.25" customHeight="1" x14ac:dyDescent="0.2">
      <c r="A81" s="29">
        <v>76</v>
      </c>
      <c r="B81" s="29">
        <v>76</v>
      </c>
      <c r="C81" s="29">
        <f t="shared" si="6"/>
        <v>0</v>
      </c>
      <c r="D81" s="17" t="s">
        <v>1413</v>
      </c>
      <c r="E81" s="2">
        <f t="shared" si="7"/>
        <v>2</v>
      </c>
      <c r="F81" s="206"/>
      <c r="G81" s="29">
        <f t="shared" si="8"/>
        <v>1</v>
      </c>
      <c r="H81" s="30"/>
      <c r="I81" s="160" t="s">
        <v>13</v>
      </c>
      <c r="J81" s="155" t="s">
        <v>13</v>
      </c>
      <c r="K81" s="160" t="s">
        <v>13</v>
      </c>
      <c r="L81" s="155" t="s">
        <v>13</v>
      </c>
      <c r="M81" s="160" t="s">
        <v>13</v>
      </c>
      <c r="N81" s="155" t="s">
        <v>13</v>
      </c>
      <c r="O81" s="30" t="s">
        <v>13</v>
      </c>
      <c r="P81" s="155" t="s">
        <v>13</v>
      </c>
      <c r="Q81" s="160" t="s">
        <v>13</v>
      </c>
      <c r="R81" s="155">
        <v>2</v>
      </c>
      <c r="S81" s="160" t="s">
        <v>13</v>
      </c>
      <c r="T81" s="169" t="s">
        <v>13</v>
      </c>
      <c r="U81" s="88" t="s">
        <v>13</v>
      </c>
      <c r="V81" s="155" t="s">
        <v>13</v>
      </c>
      <c r="W81" s="164" t="s">
        <v>13</v>
      </c>
      <c r="X81" s="155" t="s">
        <v>13</v>
      </c>
      <c r="Y81" s="160" t="s">
        <v>13</v>
      </c>
      <c r="Z81" s="35">
        <v>0</v>
      </c>
      <c r="AA81" s="36">
        <v>0</v>
      </c>
      <c r="AB81" s="36">
        <v>0</v>
      </c>
      <c r="AC81" s="36">
        <v>0</v>
      </c>
      <c r="AD81" s="36">
        <v>0</v>
      </c>
      <c r="AE81" s="34"/>
      <c r="AF81" s="34"/>
      <c r="AG81" s="130"/>
      <c r="AH81" s="130"/>
      <c r="AI81" s="130"/>
      <c r="AJ81" s="23"/>
      <c r="AK81" s="163"/>
      <c r="AL81" s="163"/>
      <c r="AM81" s="163"/>
      <c r="AN81" s="24"/>
      <c r="AO81" s="23"/>
      <c r="AP81" s="163"/>
      <c r="AQ81" s="163"/>
      <c r="AR81" s="163"/>
      <c r="AS81" s="24"/>
      <c r="AT81" s="23"/>
      <c r="AU81" s="163"/>
      <c r="AV81" s="163"/>
      <c r="AW81" s="163"/>
      <c r="AX81" s="24"/>
    </row>
    <row r="82" spans="1:50" ht="17.25" customHeight="1" x14ac:dyDescent="0.2">
      <c r="A82" s="29">
        <v>77</v>
      </c>
      <c r="B82" s="29">
        <v>77</v>
      </c>
      <c r="C82" s="29">
        <f t="shared" si="6"/>
        <v>0</v>
      </c>
      <c r="D82" s="17" t="s">
        <v>1493</v>
      </c>
      <c r="E82" s="2">
        <f t="shared" si="7"/>
        <v>2</v>
      </c>
      <c r="F82" s="206"/>
      <c r="G82" s="29">
        <f t="shared" si="8"/>
        <v>1</v>
      </c>
      <c r="H82" s="30"/>
      <c r="I82" s="160" t="s">
        <v>13</v>
      </c>
      <c r="J82" s="155" t="s">
        <v>13</v>
      </c>
      <c r="K82" s="160" t="s">
        <v>13</v>
      </c>
      <c r="L82" s="155" t="s">
        <v>13</v>
      </c>
      <c r="M82" s="160" t="s">
        <v>13</v>
      </c>
      <c r="N82" s="155" t="s">
        <v>13</v>
      </c>
      <c r="O82" s="30" t="s">
        <v>13</v>
      </c>
      <c r="P82" s="155">
        <v>2</v>
      </c>
      <c r="Q82" s="160" t="s">
        <v>13</v>
      </c>
      <c r="R82" s="155" t="s">
        <v>13</v>
      </c>
      <c r="S82" s="160" t="s">
        <v>13</v>
      </c>
      <c r="T82" s="169" t="s">
        <v>13</v>
      </c>
      <c r="U82" s="88" t="s">
        <v>13</v>
      </c>
      <c r="V82" s="155" t="s">
        <v>13</v>
      </c>
      <c r="W82" s="164" t="s">
        <v>13</v>
      </c>
      <c r="X82" s="155" t="s">
        <v>13</v>
      </c>
      <c r="Y82" s="160" t="s">
        <v>13</v>
      </c>
      <c r="Z82" s="35">
        <v>0</v>
      </c>
      <c r="AA82" s="36">
        <v>0</v>
      </c>
      <c r="AB82" s="36">
        <v>0</v>
      </c>
      <c r="AC82" s="36">
        <v>0</v>
      </c>
      <c r="AD82" s="36">
        <v>0</v>
      </c>
      <c r="AE82" s="34"/>
      <c r="AF82" s="34"/>
      <c r="AG82" s="130"/>
      <c r="AH82" s="130"/>
      <c r="AI82" s="130"/>
      <c r="AJ82" s="23"/>
      <c r="AK82" s="163"/>
      <c r="AL82" s="163"/>
      <c r="AM82" s="163"/>
      <c r="AN82" s="24"/>
      <c r="AO82" s="23"/>
      <c r="AP82" s="163"/>
      <c r="AQ82" s="163"/>
      <c r="AR82" s="163"/>
      <c r="AS82" s="24"/>
      <c r="AT82" s="23"/>
      <c r="AU82" s="163"/>
      <c r="AV82" s="163"/>
      <c r="AW82" s="163"/>
      <c r="AX82" s="24"/>
    </row>
    <row r="83" spans="1:50" ht="17.25" customHeight="1" x14ac:dyDescent="0.2">
      <c r="A83" s="29">
        <v>78</v>
      </c>
      <c r="B83" s="29"/>
      <c r="C83" s="29"/>
      <c r="D83" s="17" t="s">
        <v>1646</v>
      </c>
      <c r="E83" s="2">
        <f t="shared" si="7"/>
        <v>2</v>
      </c>
      <c r="F83" s="206"/>
      <c r="G83" s="29">
        <f t="shared" si="8"/>
        <v>1</v>
      </c>
      <c r="H83" s="30"/>
      <c r="I83" s="160">
        <v>2</v>
      </c>
      <c r="J83" s="155" t="s">
        <v>13</v>
      </c>
      <c r="K83" s="160" t="s">
        <v>13</v>
      </c>
      <c r="L83" s="155" t="s">
        <v>13</v>
      </c>
      <c r="M83" s="160" t="s">
        <v>13</v>
      </c>
      <c r="N83" s="155" t="s">
        <v>13</v>
      </c>
      <c r="O83" s="30" t="s">
        <v>13</v>
      </c>
      <c r="P83" s="155" t="s">
        <v>13</v>
      </c>
      <c r="Q83" s="160" t="s">
        <v>13</v>
      </c>
      <c r="R83" s="155" t="s">
        <v>13</v>
      </c>
      <c r="S83" s="160" t="s">
        <v>13</v>
      </c>
      <c r="T83" s="169" t="s">
        <v>13</v>
      </c>
      <c r="U83" s="88" t="s">
        <v>13</v>
      </c>
      <c r="V83" s="155" t="s">
        <v>13</v>
      </c>
      <c r="W83" s="164" t="s">
        <v>13</v>
      </c>
      <c r="X83" s="155" t="s">
        <v>13</v>
      </c>
      <c r="Y83" s="160" t="s">
        <v>13</v>
      </c>
      <c r="Z83" s="35">
        <v>0</v>
      </c>
      <c r="AA83" s="36">
        <v>0</v>
      </c>
      <c r="AB83" s="36">
        <v>0</v>
      </c>
      <c r="AC83" s="36">
        <v>0</v>
      </c>
      <c r="AD83" s="36">
        <v>0</v>
      </c>
      <c r="AE83" s="34"/>
      <c r="AF83" s="34"/>
      <c r="AG83" s="130"/>
      <c r="AH83" s="130"/>
      <c r="AI83" s="130"/>
      <c r="AJ83" s="23"/>
      <c r="AK83" s="163"/>
      <c r="AL83" s="163"/>
      <c r="AM83" s="163"/>
      <c r="AN83" s="24"/>
      <c r="AO83" s="23"/>
      <c r="AP83" s="163"/>
      <c r="AQ83" s="163"/>
      <c r="AR83" s="163"/>
      <c r="AS83" s="24"/>
      <c r="AT83" s="23"/>
      <c r="AU83" s="163"/>
      <c r="AV83" s="163"/>
      <c r="AW83" s="163"/>
      <c r="AX83" s="24"/>
    </row>
    <row r="84" spans="1:50" ht="17.25" customHeight="1" x14ac:dyDescent="0.2">
      <c r="A84" s="29">
        <v>79</v>
      </c>
      <c r="B84" s="29">
        <v>78</v>
      </c>
      <c r="C84" s="29">
        <f>B84-A84</f>
        <v>-1</v>
      </c>
      <c r="D84" s="17" t="s">
        <v>906</v>
      </c>
      <c r="E84" s="2">
        <f t="shared" si="7"/>
        <v>1</v>
      </c>
      <c r="F84" s="206"/>
      <c r="G84" s="29">
        <f t="shared" si="8"/>
        <v>1</v>
      </c>
      <c r="H84" s="30"/>
      <c r="I84" s="160" t="s">
        <v>13</v>
      </c>
      <c r="J84" s="155" t="s">
        <v>13</v>
      </c>
      <c r="K84" s="160" t="s">
        <v>13</v>
      </c>
      <c r="L84" s="155" t="s">
        <v>13</v>
      </c>
      <c r="M84" s="160" t="s">
        <v>13</v>
      </c>
      <c r="N84" s="155" t="s">
        <v>13</v>
      </c>
      <c r="O84" s="30" t="s">
        <v>13</v>
      </c>
      <c r="P84" s="155" t="s">
        <v>13</v>
      </c>
      <c r="Q84" s="160" t="s">
        <v>13</v>
      </c>
      <c r="R84" s="155" t="s">
        <v>13</v>
      </c>
      <c r="S84" s="160" t="s">
        <v>13</v>
      </c>
      <c r="T84" s="169" t="s">
        <v>13</v>
      </c>
      <c r="U84" s="88" t="s">
        <v>13</v>
      </c>
      <c r="V84" s="155">
        <v>1</v>
      </c>
      <c r="W84" s="164" t="s">
        <v>13</v>
      </c>
      <c r="X84" s="155" t="s">
        <v>13</v>
      </c>
      <c r="Y84" s="160" t="s">
        <v>13</v>
      </c>
      <c r="Z84" s="35">
        <v>0</v>
      </c>
      <c r="AA84" s="36">
        <v>0</v>
      </c>
      <c r="AB84" s="36">
        <v>0</v>
      </c>
      <c r="AC84" s="36">
        <v>0</v>
      </c>
      <c r="AD84" s="36">
        <v>0</v>
      </c>
      <c r="AE84" s="34"/>
      <c r="AF84" s="34"/>
      <c r="AG84" s="130"/>
      <c r="AH84" s="130"/>
      <c r="AI84" s="130"/>
      <c r="AJ84" s="23"/>
      <c r="AK84" s="163"/>
      <c r="AL84" s="163"/>
      <c r="AM84" s="163"/>
      <c r="AN84" s="24"/>
      <c r="AO84" s="23"/>
      <c r="AP84" s="163"/>
      <c r="AQ84" s="163"/>
      <c r="AR84" s="163"/>
      <c r="AS84" s="24"/>
      <c r="AT84" s="23"/>
      <c r="AU84" s="163"/>
      <c r="AV84" s="163"/>
      <c r="AW84" s="163"/>
      <c r="AX84" s="24"/>
    </row>
    <row r="85" spans="1:50" ht="17.25" customHeight="1" x14ac:dyDescent="0.2">
      <c r="A85" s="29">
        <v>80</v>
      </c>
      <c r="B85" s="29">
        <v>79</v>
      </c>
      <c r="C85" s="29">
        <f>B85-A85</f>
        <v>-1</v>
      </c>
      <c r="D85" s="17" t="s">
        <v>570</v>
      </c>
      <c r="E85" s="2">
        <f t="shared" si="7"/>
        <v>1</v>
      </c>
      <c r="F85" s="206"/>
      <c r="G85" s="29">
        <f t="shared" si="8"/>
        <v>1</v>
      </c>
      <c r="H85" s="30"/>
      <c r="I85" s="160" t="s">
        <v>13</v>
      </c>
      <c r="J85" s="155" t="s">
        <v>13</v>
      </c>
      <c r="K85" s="160" t="s">
        <v>13</v>
      </c>
      <c r="L85" s="155" t="s">
        <v>13</v>
      </c>
      <c r="M85" s="160" t="s">
        <v>13</v>
      </c>
      <c r="N85" s="155" t="s">
        <v>13</v>
      </c>
      <c r="O85" s="30" t="s">
        <v>13</v>
      </c>
      <c r="P85" s="155" t="s">
        <v>13</v>
      </c>
      <c r="Q85" s="160" t="s">
        <v>13</v>
      </c>
      <c r="R85" s="155" t="s">
        <v>13</v>
      </c>
      <c r="S85" s="160" t="s">
        <v>13</v>
      </c>
      <c r="T85" s="169" t="s">
        <v>13</v>
      </c>
      <c r="U85" s="88" t="s">
        <v>13</v>
      </c>
      <c r="V85" s="155" t="s">
        <v>13</v>
      </c>
      <c r="W85" s="164">
        <v>1</v>
      </c>
      <c r="X85" s="155" t="s">
        <v>13</v>
      </c>
      <c r="Y85" s="160" t="s">
        <v>13</v>
      </c>
      <c r="Z85" s="35">
        <v>0</v>
      </c>
      <c r="AA85" s="36">
        <v>0</v>
      </c>
      <c r="AB85" s="36">
        <v>0</v>
      </c>
      <c r="AC85" s="36">
        <v>0</v>
      </c>
      <c r="AD85" s="36">
        <v>0</v>
      </c>
      <c r="AE85" s="34"/>
      <c r="AF85" s="34"/>
      <c r="AG85" s="130"/>
      <c r="AH85" s="130"/>
      <c r="AI85" s="130"/>
      <c r="AJ85" s="23"/>
      <c r="AK85" s="163"/>
      <c r="AL85" s="163"/>
      <c r="AM85" s="163"/>
      <c r="AN85" s="24"/>
      <c r="AO85" s="23"/>
      <c r="AP85" s="163"/>
      <c r="AQ85" s="163"/>
      <c r="AR85" s="163"/>
      <c r="AS85" s="24"/>
      <c r="AT85" s="23"/>
      <c r="AU85" s="163"/>
      <c r="AV85" s="163"/>
      <c r="AW85" s="163"/>
      <c r="AX85" s="24"/>
    </row>
    <row r="86" spans="1:50" ht="17.25" customHeight="1" x14ac:dyDescent="0.2">
      <c r="A86" s="29">
        <v>81</v>
      </c>
      <c r="B86" s="29">
        <v>80</v>
      </c>
      <c r="C86" s="29">
        <f>B86-A86</f>
        <v>-1</v>
      </c>
      <c r="D86" s="17" t="s">
        <v>1414</v>
      </c>
      <c r="E86" s="2">
        <f t="shared" si="7"/>
        <v>1</v>
      </c>
      <c r="F86" s="206"/>
      <c r="G86" s="29">
        <f t="shared" si="8"/>
        <v>1</v>
      </c>
      <c r="H86" s="30"/>
      <c r="I86" s="160" t="s">
        <v>13</v>
      </c>
      <c r="J86" s="155" t="s">
        <v>13</v>
      </c>
      <c r="K86" s="160" t="s">
        <v>13</v>
      </c>
      <c r="L86" s="155" t="s">
        <v>13</v>
      </c>
      <c r="M86" s="160" t="s">
        <v>13</v>
      </c>
      <c r="N86" s="155" t="s">
        <v>13</v>
      </c>
      <c r="O86" s="30" t="s">
        <v>13</v>
      </c>
      <c r="P86" s="155" t="s">
        <v>13</v>
      </c>
      <c r="Q86" s="160" t="s">
        <v>13</v>
      </c>
      <c r="R86" s="155">
        <v>1</v>
      </c>
      <c r="S86" s="160" t="s">
        <v>13</v>
      </c>
      <c r="T86" s="169" t="s">
        <v>13</v>
      </c>
      <c r="U86" s="88" t="s">
        <v>13</v>
      </c>
      <c r="V86" s="155" t="s">
        <v>13</v>
      </c>
      <c r="W86" s="164" t="s">
        <v>13</v>
      </c>
      <c r="X86" s="155" t="s">
        <v>13</v>
      </c>
      <c r="Y86" s="160" t="s">
        <v>13</v>
      </c>
      <c r="Z86" s="35">
        <v>0</v>
      </c>
      <c r="AA86" s="36">
        <v>0</v>
      </c>
      <c r="AB86" s="36">
        <v>0</v>
      </c>
      <c r="AC86" s="36">
        <v>0</v>
      </c>
      <c r="AD86" s="36">
        <v>0</v>
      </c>
      <c r="AE86" s="34"/>
      <c r="AF86" s="34"/>
      <c r="AG86" s="130"/>
      <c r="AH86" s="130"/>
      <c r="AI86" s="130"/>
      <c r="AJ86" s="23"/>
      <c r="AK86" s="163"/>
      <c r="AL86" s="163"/>
      <c r="AM86" s="163"/>
      <c r="AN86" s="24"/>
      <c r="AO86" s="23"/>
      <c r="AP86" s="163"/>
      <c r="AQ86" s="163"/>
      <c r="AR86" s="163"/>
      <c r="AS86" s="24"/>
      <c r="AT86" s="23"/>
      <c r="AU86" s="163"/>
      <c r="AV86" s="163"/>
      <c r="AW86" s="163"/>
      <c r="AX86" s="24"/>
    </row>
    <row r="87" spans="1:50" ht="17.25" customHeight="1" x14ac:dyDescent="0.2">
      <c r="A87" s="29">
        <v>82</v>
      </c>
      <c r="B87" s="29">
        <v>82</v>
      </c>
      <c r="C87" s="29">
        <f>B87-A87</f>
        <v>0</v>
      </c>
      <c r="D87" s="17" t="s">
        <v>1521</v>
      </c>
      <c r="E87" s="2">
        <f t="shared" si="7"/>
        <v>1</v>
      </c>
      <c r="F87" s="206"/>
      <c r="G87" s="29">
        <f t="shared" si="8"/>
        <v>1</v>
      </c>
      <c r="H87" s="30"/>
      <c r="I87" s="160" t="s">
        <v>13</v>
      </c>
      <c r="J87" s="155" t="s">
        <v>13</v>
      </c>
      <c r="K87" s="160" t="s">
        <v>13</v>
      </c>
      <c r="L87" s="155" t="s">
        <v>13</v>
      </c>
      <c r="M87" s="160" t="s">
        <v>13</v>
      </c>
      <c r="N87" s="155">
        <v>1</v>
      </c>
      <c r="O87" s="30" t="s">
        <v>13</v>
      </c>
      <c r="P87" s="155" t="s">
        <v>13</v>
      </c>
      <c r="Q87" s="160" t="s">
        <v>13</v>
      </c>
      <c r="R87" s="155" t="s">
        <v>13</v>
      </c>
      <c r="S87" s="160" t="s">
        <v>13</v>
      </c>
      <c r="T87" s="169" t="s">
        <v>13</v>
      </c>
      <c r="U87" s="88" t="s">
        <v>13</v>
      </c>
      <c r="V87" s="155" t="s">
        <v>13</v>
      </c>
      <c r="W87" s="164" t="s">
        <v>13</v>
      </c>
      <c r="X87" s="155" t="s">
        <v>13</v>
      </c>
      <c r="Y87" s="160" t="s">
        <v>13</v>
      </c>
      <c r="Z87" s="35">
        <v>0</v>
      </c>
      <c r="AA87" s="36">
        <v>0</v>
      </c>
      <c r="AB87" s="36">
        <v>0</v>
      </c>
      <c r="AC87" s="36">
        <v>0</v>
      </c>
      <c r="AD87" s="36">
        <v>0</v>
      </c>
      <c r="AE87" s="34"/>
      <c r="AF87" s="34"/>
      <c r="AG87" s="130"/>
      <c r="AH87" s="130"/>
      <c r="AI87" s="130"/>
      <c r="AJ87" s="23"/>
      <c r="AK87" s="163"/>
      <c r="AL87" s="163"/>
      <c r="AM87" s="163"/>
      <c r="AN87" s="24"/>
      <c r="AO87" s="23"/>
      <c r="AP87" s="163"/>
      <c r="AQ87" s="163"/>
      <c r="AR87" s="163"/>
      <c r="AS87" s="24"/>
      <c r="AT87" s="23"/>
      <c r="AU87" s="163"/>
      <c r="AV87" s="163"/>
      <c r="AW87" s="163"/>
      <c r="AX87" s="24"/>
    </row>
    <row r="88" spans="1:50" ht="17.25" customHeight="1" x14ac:dyDescent="0.2">
      <c r="A88" s="29"/>
      <c r="B88" s="29"/>
      <c r="C88" s="29"/>
      <c r="D88" s="17"/>
      <c r="E88" s="2">
        <f t="shared" si="7"/>
        <v>0</v>
      </c>
      <c r="F88" s="206"/>
      <c r="G88" s="29">
        <f t="shared" si="8"/>
        <v>0</v>
      </c>
      <c r="H88" s="30"/>
      <c r="I88" s="160" t="s">
        <v>13</v>
      </c>
      <c r="J88" s="155" t="s">
        <v>13</v>
      </c>
      <c r="K88" s="160" t="s">
        <v>13</v>
      </c>
      <c r="L88" s="155" t="s">
        <v>13</v>
      </c>
      <c r="M88" s="160" t="s">
        <v>13</v>
      </c>
      <c r="N88" s="155" t="s">
        <v>13</v>
      </c>
      <c r="O88" s="30" t="s">
        <v>13</v>
      </c>
      <c r="P88" s="155" t="s">
        <v>13</v>
      </c>
      <c r="Q88" s="160" t="s">
        <v>13</v>
      </c>
      <c r="R88" s="155" t="s">
        <v>13</v>
      </c>
      <c r="S88" s="160" t="s">
        <v>13</v>
      </c>
      <c r="T88" s="169" t="s">
        <v>13</v>
      </c>
      <c r="U88" s="88" t="s">
        <v>13</v>
      </c>
      <c r="V88" s="155" t="s">
        <v>13</v>
      </c>
      <c r="W88" s="164" t="s">
        <v>13</v>
      </c>
      <c r="X88" s="155" t="s">
        <v>13</v>
      </c>
      <c r="Y88" s="160" t="s">
        <v>13</v>
      </c>
      <c r="Z88" s="35">
        <v>0</v>
      </c>
      <c r="AA88" s="36">
        <v>0</v>
      </c>
      <c r="AB88" s="36">
        <v>0</v>
      </c>
      <c r="AC88" s="36">
        <v>0</v>
      </c>
      <c r="AD88" s="36">
        <v>0</v>
      </c>
      <c r="AE88" s="34"/>
      <c r="AF88" s="34"/>
      <c r="AG88" s="130"/>
      <c r="AH88" s="130"/>
      <c r="AI88" s="130"/>
      <c r="AJ88" s="23"/>
      <c r="AK88" s="163"/>
      <c r="AL88" s="163"/>
      <c r="AM88" s="163"/>
      <c r="AN88" s="24"/>
      <c r="AO88" s="23"/>
      <c r="AP88" s="163"/>
      <c r="AQ88" s="163"/>
      <c r="AR88" s="163"/>
      <c r="AS88" s="24"/>
      <c r="AT88" s="23"/>
      <c r="AU88" s="163"/>
      <c r="AV88" s="163"/>
      <c r="AW88" s="163"/>
      <c r="AX88" s="24"/>
    </row>
    <row r="89" spans="1:50" ht="17.25" customHeight="1" x14ac:dyDescent="0.2">
      <c r="A89" s="29"/>
      <c r="B89" s="29"/>
      <c r="C89" s="29"/>
      <c r="D89" s="17"/>
      <c r="E89" s="2">
        <f t="shared" ref="E89:E96" si="9">LARGE(H89:AD89,1)+LARGE(H89:AD89,2)+LARGE(H89:AD89,3)+LARGE(H89:AD89,4)+LARGE(H89:AD89,5)+F89</f>
        <v>0</v>
      </c>
      <c r="F89" s="206"/>
      <c r="G89" s="29">
        <f t="shared" ref="G89:G96" si="10">COUNT(H89:Y89)</f>
        <v>0</v>
      </c>
      <c r="H89" s="30"/>
      <c r="I89" s="160" t="s">
        <v>13</v>
      </c>
      <c r="J89" s="155" t="s">
        <v>13</v>
      </c>
      <c r="K89" s="160" t="s">
        <v>13</v>
      </c>
      <c r="L89" s="155" t="s">
        <v>13</v>
      </c>
      <c r="M89" s="160" t="s">
        <v>13</v>
      </c>
      <c r="N89" s="155" t="s">
        <v>13</v>
      </c>
      <c r="O89" s="30" t="s">
        <v>13</v>
      </c>
      <c r="P89" s="155" t="s">
        <v>13</v>
      </c>
      <c r="Q89" s="160" t="s">
        <v>13</v>
      </c>
      <c r="R89" s="155" t="s">
        <v>13</v>
      </c>
      <c r="S89" s="160" t="s">
        <v>13</v>
      </c>
      <c r="T89" s="169" t="s">
        <v>13</v>
      </c>
      <c r="U89" s="88" t="s">
        <v>13</v>
      </c>
      <c r="V89" s="155" t="s">
        <v>13</v>
      </c>
      <c r="W89" s="164" t="s">
        <v>13</v>
      </c>
      <c r="X89" s="155" t="s">
        <v>13</v>
      </c>
      <c r="Y89" s="160" t="s">
        <v>13</v>
      </c>
      <c r="Z89" s="35">
        <v>0</v>
      </c>
      <c r="AA89" s="36">
        <v>0</v>
      </c>
      <c r="AB89" s="36">
        <v>0</v>
      </c>
      <c r="AC89" s="36">
        <v>0</v>
      </c>
      <c r="AD89" s="36">
        <v>0</v>
      </c>
      <c r="AE89" s="34"/>
      <c r="AF89" s="34"/>
      <c r="AG89" s="130"/>
      <c r="AH89" s="130"/>
      <c r="AI89" s="130"/>
      <c r="AJ89" s="23"/>
      <c r="AK89" s="163"/>
      <c r="AL89" s="163"/>
      <c r="AM89" s="163"/>
      <c r="AN89" s="24"/>
      <c r="AO89" s="23"/>
      <c r="AP89" s="163"/>
      <c r="AQ89" s="163"/>
      <c r="AR89" s="163"/>
      <c r="AS89" s="24"/>
      <c r="AT89" s="23"/>
      <c r="AU89" s="163"/>
      <c r="AV89" s="163"/>
      <c r="AW89" s="163"/>
      <c r="AX89" s="24"/>
    </row>
    <row r="90" spans="1:50" ht="17.25" customHeight="1" x14ac:dyDescent="0.2">
      <c r="A90" s="29"/>
      <c r="B90" s="29"/>
      <c r="C90" s="29"/>
      <c r="D90" s="17"/>
      <c r="E90" s="2">
        <f t="shared" si="9"/>
        <v>0</v>
      </c>
      <c r="F90" s="206"/>
      <c r="G90" s="29">
        <f t="shared" si="10"/>
        <v>0</v>
      </c>
      <c r="H90" s="30"/>
      <c r="I90" s="160" t="s">
        <v>13</v>
      </c>
      <c r="J90" s="155" t="s">
        <v>13</v>
      </c>
      <c r="K90" s="160" t="s">
        <v>13</v>
      </c>
      <c r="L90" s="155" t="s">
        <v>13</v>
      </c>
      <c r="M90" s="160" t="s">
        <v>13</v>
      </c>
      <c r="N90" s="155" t="s">
        <v>13</v>
      </c>
      <c r="O90" s="30" t="s">
        <v>13</v>
      </c>
      <c r="P90" s="155" t="s">
        <v>13</v>
      </c>
      <c r="Q90" s="160" t="s">
        <v>13</v>
      </c>
      <c r="R90" s="155" t="s">
        <v>13</v>
      </c>
      <c r="S90" s="160" t="s">
        <v>13</v>
      </c>
      <c r="T90" s="169" t="s">
        <v>13</v>
      </c>
      <c r="U90" s="88" t="s">
        <v>13</v>
      </c>
      <c r="V90" s="155" t="s">
        <v>13</v>
      </c>
      <c r="W90" s="164" t="s">
        <v>13</v>
      </c>
      <c r="X90" s="155" t="s">
        <v>13</v>
      </c>
      <c r="Y90" s="160" t="s">
        <v>13</v>
      </c>
      <c r="Z90" s="35">
        <v>0</v>
      </c>
      <c r="AA90" s="36">
        <v>0</v>
      </c>
      <c r="AB90" s="36">
        <v>0</v>
      </c>
      <c r="AC90" s="36">
        <v>0</v>
      </c>
      <c r="AD90" s="36">
        <v>0</v>
      </c>
      <c r="AE90" s="34"/>
      <c r="AF90" s="34"/>
      <c r="AG90" s="130"/>
      <c r="AH90" s="130"/>
      <c r="AI90" s="130"/>
      <c r="AJ90" s="23"/>
      <c r="AK90" s="163"/>
      <c r="AL90" s="163"/>
      <c r="AM90" s="163"/>
      <c r="AN90" s="24"/>
      <c r="AO90" s="23"/>
      <c r="AP90" s="163"/>
      <c r="AQ90" s="163"/>
      <c r="AR90" s="163"/>
      <c r="AS90" s="24"/>
      <c r="AT90" s="23"/>
      <c r="AU90" s="163"/>
      <c r="AV90" s="163"/>
      <c r="AW90" s="163"/>
      <c r="AX90" s="24"/>
    </row>
    <row r="91" spans="1:50" ht="17.25" customHeight="1" x14ac:dyDescent="0.2">
      <c r="A91" s="29"/>
      <c r="B91" s="29"/>
      <c r="C91" s="29"/>
      <c r="D91" s="17"/>
      <c r="E91" s="2">
        <f t="shared" si="9"/>
        <v>0</v>
      </c>
      <c r="F91" s="206"/>
      <c r="G91" s="29">
        <f t="shared" si="10"/>
        <v>0</v>
      </c>
      <c r="H91" s="30"/>
      <c r="I91" s="160" t="s">
        <v>13</v>
      </c>
      <c r="J91" s="155" t="s">
        <v>13</v>
      </c>
      <c r="K91" s="160" t="s">
        <v>13</v>
      </c>
      <c r="L91" s="155" t="s">
        <v>13</v>
      </c>
      <c r="M91" s="160" t="s">
        <v>13</v>
      </c>
      <c r="N91" s="155" t="s">
        <v>13</v>
      </c>
      <c r="O91" s="30" t="s">
        <v>13</v>
      </c>
      <c r="P91" s="155" t="s">
        <v>13</v>
      </c>
      <c r="Q91" s="160" t="s">
        <v>13</v>
      </c>
      <c r="R91" s="155" t="s">
        <v>13</v>
      </c>
      <c r="S91" s="160" t="s">
        <v>13</v>
      </c>
      <c r="T91" s="169" t="s">
        <v>13</v>
      </c>
      <c r="U91" s="88" t="s">
        <v>13</v>
      </c>
      <c r="V91" s="155" t="s">
        <v>13</v>
      </c>
      <c r="W91" s="164" t="s">
        <v>13</v>
      </c>
      <c r="X91" s="155" t="s">
        <v>13</v>
      </c>
      <c r="Y91" s="160" t="s">
        <v>13</v>
      </c>
      <c r="Z91" s="35">
        <v>0</v>
      </c>
      <c r="AA91" s="36">
        <v>0</v>
      </c>
      <c r="AB91" s="36">
        <v>0</v>
      </c>
      <c r="AC91" s="36">
        <v>0</v>
      </c>
      <c r="AD91" s="36">
        <v>0</v>
      </c>
      <c r="AE91" s="34"/>
      <c r="AF91" s="34"/>
      <c r="AG91" s="130"/>
      <c r="AH91" s="130"/>
      <c r="AI91" s="130"/>
      <c r="AJ91" s="23"/>
      <c r="AK91" s="163"/>
      <c r="AL91" s="163"/>
      <c r="AM91" s="163"/>
      <c r="AN91" s="24"/>
      <c r="AO91" s="23"/>
      <c r="AP91" s="163"/>
      <c r="AQ91" s="163"/>
      <c r="AR91" s="163"/>
      <c r="AS91" s="24"/>
      <c r="AT91" s="23"/>
      <c r="AU91" s="163"/>
      <c r="AV91" s="163"/>
      <c r="AW91" s="163"/>
      <c r="AX91" s="24"/>
    </row>
    <row r="92" spans="1:50" ht="17.25" customHeight="1" x14ac:dyDescent="0.2">
      <c r="A92" s="29"/>
      <c r="B92" s="29"/>
      <c r="C92" s="29"/>
      <c r="D92" s="17"/>
      <c r="E92" s="2">
        <f t="shared" si="9"/>
        <v>0</v>
      </c>
      <c r="F92" s="206"/>
      <c r="G92" s="29">
        <f t="shared" si="10"/>
        <v>0</v>
      </c>
      <c r="H92" s="30"/>
      <c r="I92" s="160" t="s">
        <v>13</v>
      </c>
      <c r="J92" s="155" t="s">
        <v>13</v>
      </c>
      <c r="K92" s="160" t="s">
        <v>13</v>
      </c>
      <c r="L92" s="155" t="s">
        <v>13</v>
      </c>
      <c r="M92" s="160" t="s">
        <v>13</v>
      </c>
      <c r="N92" s="155" t="s">
        <v>13</v>
      </c>
      <c r="O92" s="30" t="s">
        <v>13</v>
      </c>
      <c r="P92" s="155" t="s">
        <v>13</v>
      </c>
      <c r="Q92" s="160" t="s">
        <v>13</v>
      </c>
      <c r="R92" s="155" t="s">
        <v>13</v>
      </c>
      <c r="S92" s="160" t="s">
        <v>13</v>
      </c>
      <c r="T92" s="169" t="s">
        <v>13</v>
      </c>
      <c r="U92" s="88" t="s">
        <v>13</v>
      </c>
      <c r="V92" s="155" t="s">
        <v>13</v>
      </c>
      <c r="W92" s="164" t="s">
        <v>13</v>
      </c>
      <c r="X92" s="155" t="s">
        <v>13</v>
      </c>
      <c r="Y92" s="160" t="s">
        <v>13</v>
      </c>
      <c r="Z92" s="35">
        <v>0</v>
      </c>
      <c r="AA92" s="36">
        <v>0</v>
      </c>
      <c r="AB92" s="36">
        <v>0</v>
      </c>
      <c r="AC92" s="36">
        <v>0</v>
      </c>
      <c r="AD92" s="36">
        <v>0</v>
      </c>
      <c r="AE92" s="34"/>
      <c r="AF92" s="34"/>
      <c r="AG92" s="130"/>
      <c r="AH92" s="130"/>
      <c r="AI92" s="130"/>
      <c r="AJ92" s="23"/>
      <c r="AK92" s="163"/>
      <c r="AL92" s="163"/>
      <c r="AM92" s="163"/>
      <c r="AN92" s="24"/>
      <c r="AO92" s="23"/>
      <c r="AP92" s="163"/>
      <c r="AQ92" s="163"/>
      <c r="AR92" s="163"/>
      <c r="AS92" s="24"/>
      <c r="AT92" s="23"/>
      <c r="AU92" s="163"/>
      <c r="AV92" s="163"/>
      <c r="AW92" s="163"/>
      <c r="AX92" s="24"/>
    </row>
    <row r="93" spans="1:50" ht="17.25" customHeight="1" x14ac:dyDescent="0.2">
      <c r="A93" s="29"/>
      <c r="B93" s="29"/>
      <c r="C93" s="29"/>
      <c r="D93" s="17"/>
      <c r="E93" s="2">
        <f t="shared" si="9"/>
        <v>0</v>
      </c>
      <c r="F93" s="206"/>
      <c r="G93" s="29">
        <f t="shared" si="10"/>
        <v>0</v>
      </c>
      <c r="H93" s="30"/>
      <c r="I93" s="160" t="s">
        <v>13</v>
      </c>
      <c r="J93" s="155" t="s">
        <v>13</v>
      </c>
      <c r="K93" s="160" t="s">
        <v>13</v>
      </c>
      <c r="L93" s="155" t="s">
        <v>13</v>
      </c>
      <c r="M93" s="160" t="s">
        <v>13</v>
      </c>
      <c r="N93" s="155" t="s">
        <v>13</v>
      </c>
      <c r="O93" s="30" t="s">
        <v>13</v>
      </c>
      <c r="P93" s="155" t="s">
        <v>13</v>
      </c>
      <c r="Q93" s="160" t="s">
        <v>13</v>
      </c>
      <c r="R93" s="155" t="s">
        <v>13</v>
      </c>
      <c r="S93" s="160" t="s">
        <v>13</v>
      </c>
      <c r="T93" s="169" t="s">
        <v>13</v>
      </c>
      <c r="U93" s="88" t="s">
        <v>13</v>
      </c>
      <c r="V93" s="155" t="s">
        <v>13</v>
      </c>
      <c r="W93" s="164" t="s">
        <v>13</v>
      </c>
      <c r="X93" s="155" t="s">
        <v>13</v>
      </c>
      <c r="Y93" s="160" t="s">
        <v>13</v>
      </c>
      <c r="Z93" s="35">
        <v>0</v>
      </c>
      <c r="AA93" s="36">
        <v>0</v>
      </c>
      <c r="AB93" s="36">
        <v>0</v>
      </c>
      <c r="AC93" s="36">
        <v>0</v>
      </c>
      <c r="AD93" s="36">
        <v>0</v>
      </c>
      <c r="AE93" s="34"/>
      <c r="AF93" s="34"/>
      <c r="AG93" s="130"/>
      <c r="AH93" s="130"/>
      <c r="AI93" s="130"/>
      <c r="AJ93" s="23"/>
      <c r="AK93" s="163"/>
      <c r="AL93" s="163"/>
      <c r="AM93" s="163"/>
      <c r="AN93" s="24"/>
      <c r="AO93" s="23"/>
      <c r="AP93" s="163"/>
      <c r="AQ93" s="163"/>
      <c r="AR93" s="163"/>
      <c r="AS93" s="24"/>
      <c r="AT93" s="23"/>
      <c r="AU93" s="163"/>
      <c r="AV93" s="163"/>
      <c r="AW93" s="163"/>
      <c r="AX93" s="24"/>
    </row>
    <row r="94" spans="1:50" ht="17.25" customHeight="1" x14ac:dyDescent="0.2">
      <c r="A94" s="29"/>
      <c r="B94" s="29"/>
      <c r="C94" s="29"/>
      <c r="D94" s="17"/>
      <c r="E94" s="2">
        <f t="shared" si="9"/>
        <v>0</v>
      </c>
      <c r="F94" s="206"/>
      <c r="G94" s="29">
        <f t="shared" si="10"/>
        <v>0</v>
      </c>
      <c r="H94" s="30"/>
      <c r="I94" s="160" t="s">
        <v>13</v>
      </c>
      <c r="J94" s="155" t="s">
        <v>13</v>
      </c>
      <c r="K94" s="160" t="s">
        <v>13</v>
      </c>
      <c r="L94" s="155" t="s">
        <v>13</v>
      </c>
      <c r="M94" s="160" t="s">
        <v>13</v>
      </c>
      <c r="N94" s="155" t="s">
        <v>13</v>
      </c>
      <c r="O94" s="30" t="s">
        <v>13</v>
      </c>
      <c r="P94" s="155" t="s">
        <v>13</v>
      </c>
      <c r="Q94" s="160" t="s">
        <v>13</v>
      </c>
      <c r="R94" s="155" t="s">
        <v>13</v>
      </c>
      <c r="S94" s="160" t="s">
        <v>13</v>
      </c>
      <c r="T94" s="169" t="s">
        <v>13</v>
      </c>
      <c r="U94" s="88" t="s">
        <v>13</v>
      </c>
      <c r="V94" s="155" t="s">
        <v>13</v>
      </c>
      <c r="W94" s="164" t="s">
        <v>13</v>
      </c>
      <c r="X94" s="155" t="s">
        <v>13</v>
      </c>
      <c r="Y94" s="160" t="s">
        <v>13</v>
      </c>
      <c r="Z94" s="35">
        <v>0</v>
      </c>
      <c r="AA94" s="36">
        <v>0</v>
      </c>
      <c r="AB94" s="36">
        <v>0</v>
      </c>
      <c r="AC94" s="36">
        <v>0</v>
      </c>
      <c r="AD94" s="36">
        <v>0</v>
      </c>
      <c r="AE94" s="34"/>
      <c r="AF94" s="34"/>
      <c r="AG94" s="130"/>
      <c r="AH94" s="130"/>
      <c r="AI94" s="130"/>
      <c r="AJ94" s="23"/>
      <c r="AK94" s="163"/>
      <c r="AL94" s="163"/>
      <c r="AM94" s="163"/>
      <c r="AN94" s="24"/>
      <c r="AO94" s="23"/>
      <c r="AP94" s="163"/>
      <c r="AQ94" s="163"/>
      <c r="AR94" s="163"/>
      <c r="AS94" s="24"/>
      <c r="AT94" s="23"/>
      <c r="AU94" s="163"/>
      <c r="AV94" s="163"/>
      <c r="AW94" s="163"/>
      <c r="AX94" s="24"/>
    </row>
    <row r="95" spans="1:50" ht="17.25" customHeight="1" x14ac:dyDescent="0.2">
      <c r="A95" s="29"/>
      <c r="B95" s="29"/>
      <c r="C95" s="29"/>
      <c r="D95" s="17"/>
      <c r="E95" s="2">
        <f t="shared" si="9"/>
        <v>0</v>
      </c>
      <c r="F95" s="206"/>
      <c r="G95" s="29">
        <f t="shared" si="10"/>
        <v>0</v>
      </c>
      <c r="H95" s="30"/>
      <c r="I95" s="160" t="s">
        <v>13</v>
      </c>
      <c r="J95" s="155" t="s">
        <v>13</v>
      </c>
      <c r="K95" s="160" t="s">
        <v>13</v>
      </c>
      <c r="L95" s="155" t="s">
        <v>13</v>
      </c>
      <c r="M95" s="160" t="s">
        <v>13</v>
      </c>
      <c r="N95" s="155" t="s">
        <v>13</v>
      </c>
      <c r="O95" s="30" t="s">
        <v>13</v>
      </c>
      <c r="P95" s="155" t="s">
        <v>13</v>
      </c>
      <c r="Q95" s="160" t="s">
        <v>13</v>
      </c>
      <c r="R95" s="155" t="s">
        <v>13</v>
      </c>
      <c r="S95" s="160" t="s">
        <v>13</v>
      </c>
      <c r="T95" s="169" t="s">
        <v>13</v>
      </c>
      <c r="U95" s="88" t="s">
        <v>13</v>
      </c>
      <c r="V95" s="155" t="s">
        <v>13</v>
      </c>
      <c r="W95" s="164" t="s">
        <v>13</v>
      </c>
      <c r="X95" s="155" t="s">
        <v>13</v>
      </c>
      <c r="Y95" s="160" t="s">
        <v>13</v>
      </c>
      <c r="Z95" s="35">
        <v>0</v>
      </c>
      <c r="AA95" s="36">
        <v>0</v>
      </c>
      <c r="AB95" s="36">
        <v>0</v>
      </c>
      <c r="AC95" s="36">
        <v>0</v>
      </c>
      <c r="AD95" s="36">
        <v>0</v>
      </c>
      <c r="AE95" s="34"/>
      <c r="AF95" s="34"/>
      <c r="AG95" s="130"/>
      <c r="AH95" s="130"/>
      <c r="AI95" s="130"/>
      <c r="AJ95" s="23"/>
      <c r="AK95" s="163"/>
      <c r="AL95" s="163"/>
      <c r="AM95" s="163"/>
      <c r="AN95" s="24"/>
      <c r="AO95" s="23"/>
      <c r="AP95" s="163"/>
      <c r="AQ95" s="163"/>
      <c r="AR95" s="163"/>
      <c r="AS95" s="24"/>
      <c r="AT95" s="23"/>
      <c r="AU95" s="163"/>
      <c r="AV95" s="163"/>
      <c r="AW95" s="163"/>
      <c r="AX95" s="24"/>
    </row>
    <row r="96" spans="1:50" ht="17.25" customHeight="1" x14ac:dyDescent="0.2">
      <c r="A96" s="2"/>
      <c r="B96" s="2"/>
      <c r="C96" s="2"/>
      <c r="D96" s="2"/>
      <c r="E96" s="2">
        <f t="shared" si="9"/>
        <v>0</v>
      </c>
      <c r="F96" s="206"/>
      <c r="G96" s="29">
        <f t="shared" si="10"/>
        <v>0</v>
      </c>
      <c r="H96" s="30"/>
      <c r="I96" s="160" t="s">
        <v>13</v>
      </c>
      <c r="J96" s="155" t="s">
        <v>13</v>
      </c>
      <c r="K96" s="160" t="s">
        <v>13</v>
      </c>
      <c r="L96" s="155" t="s">
        <v>13</v>
      </c>
      <c r="M96" s="160" t="s">
        <v>13</v>
      </c>
      <c r="N96" s="155" t="s">
        <v>13</v>
      </c>
      <c r="O96" s="30" t="s">
        <v>13</v>
      </c>
      <c r="P96" s="155" t="s">
        <v>13</v>
      </c>
      <c r="Q96" s="160" t="s">
        <v>13</v>
      </c>
      <c r="R96" s="155" t="s">
        <v>13</v>
      </c>
      <c r="S96" s="160" t="s">
        <v>13</v>
      </c>
      <c r="T96" s="169" t="s">
        <v>13</v>
      </c>
      <c r="U96" s="88" t="s">
        <v>13</v>
      </c>
      <c r="V96" s="155" t="s">
        <v>13</v>
      </c>
      <c r="W96" s="164" t="s">
        <v>13</v>
      </c>
      <c r="X96" s="155" t="s">
        <v>13</v>
      </c>
      <c r="Y96" s="160" t="s">
        <v>13</v>
      </c>
      <c r="Z96" s="35">
        <v>0</v>
      </c>
      <c r="AA96" s="36">
        <v>0</v>
      </c>
      <c r="AB96" s="36">
        <v>0</v>
      </c>
      <c r="AC96" s="36">
        <v>0</v>
      </c>
      <c r="AD96" s="36">
        <v>0</v>
      </c>
      <c r="AE96" s="34"/>
      <c r="AF96" s="34"/>
      <c r="AG96" s="130"/>
      <c r="AH96" s="130"/>
      <c r="AI96" s="130"/>
      <c r="AJ96" s="23"/>
      <c r="AK96" s="163"/>
      <c r="AL96" s="163"/>
      <c r="AM96" s="163"/>
      <c r="AN96" s="24"/>
      <c r="AO96" s="23"/>
      <c r="AP96" s="163"/>
      <c r="AQ96" s="163"/>
      <c r="AR96" s="163"/>
      <c r="AS96" s="24"/>
      <c r="AT96" s="23"/>
      <c r="AU96" s="163"/>
      <c r="AV96" s="163"/>
      <c r="AW96" s="163"/>
      <c r="AX96" s="24"/>
    </row>
    <row r="97" spans="1:50" ht="17.25" customHeight="1" x14ac:dyDescent="0.2">
      <c r="A97" s="40"/>
      <c r="B97" s="40"/>
      <c r="C97" s="40"/>
      <c r="D97" s="39"/>
      <c r="E97" s="39"/>
      <c r="F97" s="39"/>
      <c r="G97" s="40"/>
      <c r="H97" s="39"/>
      <c r="I97" s="39"/>
      <c r="J97" s="39"/>
      <c r="K97" s="39"/>
      <c r="L97" s="179"/>
      <c r="M97" s="179"/>
      <c r="N97" s="179"/>
      <c r="O97" s="179"/>
      <c r="P97" s="179"/>
      <c r="Q97" s="179"/>
      <c r="R97" s="179"/>
      <c r="S97" s="179"/>
      <c r="T97" s="39"/>
      <c r="U97" s="39"/>
      <c r="V97" s="179"/>
      <c r="W97" s="39"/>
      <c r="X97" s="179"/>
      <c r="Y97" s="39"/>
      <c r="Z97" s="34"/>
      <c r="AA97" s="34"/>
      <c r="AB97" s="34"/>
      <c r="AC97" s="34"/>
      <c r="AD97" s="34"/>
      <c r="AE97" s="34"/>
      <c r="AF97" s="34"/>
      <c r="AG97" s="130"/>
      <c r="AH97" s="130"/>
      <c r="AI97" s="130"/>
      <c r="AJ97" s="23"/>
      <c r="AK97" s="163"/>
      <c r="AL97" s="163"/>
      <c r="AM97" s="163"/>
      <c r="AN97" s="24"/>
      <c r="AO97" s="23"/>
      <c r="AP97" s="163"/>
      <c r="AQ97" s="163"/>
      <c r="AR97" s="163"/>
      <c r="AS97" s="24"/>
      <c r="AT97" s="23"/>
      <c r="AU97" s="163"/>
      <c r="AV97" s="163"/>
      <c r="AW97" s="163"/>
      <c r="AX97" s="24"/>
    </row>
    <row r="98" spans="1:50" ht="17.25" customHeight="1" x14ac:dyDescent="0.2">
      <c r="A98" s="20"/>
      <c r="B98" s="20"/>
      <c r="C98" s="20"/>
      <c r="D98" s="34"/>
      <c r="E98" s="41" t="s">
        <v>16</v>
      </c>
      <c r="F98" s="195">
        <f>SUM(F6:F96)</f>
        <v>460</v>
      </c>
      <c r="G98" s="195">
        <f>SUM(G6:G96)</f>
        <v>78</v>
      </c>
      <c r="H98" s="195">
        <f>SUM(H6:H96)</f>
        <v>0</v>
      </c>
      <c r="I98" s="195"/>
      <c r="J98" s="195"/>
      <c r="K98" s="195"/>
      <c r="L98" s="195"/>
      <c r="M98" s="195"/>
      <c r="N98" s="195"/>
      <c r="O98" s="195"/>
      <c r="P98" s="195"/>
      <c r="Q98" s="195"/>
      <c r="R98" s="195">
        <f>SUM(R6:R96)</f>
        <v>97</v>
      </c>
      <c r="S98" s="195"/>
      <c r="T98" s="195">
        <f>SUM(T6:T96)</f>
        <v>146</v>
      </c>
      <c r="U98" s="195"/>
      <c r="V98" s="195">
        <f>SUM(V6:V96)</f>
        <v>78</v>
      </c>
      <c r="W98" s="34">
        <f>SUM(W6:W96)</f>
        <v>16</v>
      </c>
      <c r="X98" s="195">
        <f>SUM(X6:X96)</f>
        <v>13</v>
      </c>
      <c r="Y98" s="34"/>
      <c r="Z98" s="34"/>
      <c r="AA98" s="34"/>
      <c r="AB98" s="34"/>
      <c r="AC98" s="34"/>
      <c r="AD98" s="34"/>
      <c r="AE98" s="34"/>
      <c r="AF98" s="34"/>
      <c r="AG98" s="130"/>
      <c r="AH98" s="130"/>
      <c r="AI98" s="130"/>
      <c r="AJ98" s="23"/>
      <c r="AK98" s="163"/>
      <c r="AL98" s="163"/>
      <c r="AM98" s="163"/>
      <c r="AN98" s="24"/>
      <c r="AO98" s="23"/>
      <c r="AP98" s="163"/>
      <c r="AQ98" s="163"/>
      <c r="AR98" s="163"/>
      <c r="AS98" s="24"/>
      <c r="AT98" s="23"/>
      <c r="AU98" s="163"/>
      <c r="AV98" s="163"/>
      <c r="AW98" s="163"/>
      <c r="AX98" s="24"/>
    </row>
    <row r="99" spans="1:50" ht="17.25" customHeight="1" x14ac:dyDescent="0.2">
      <c r="A99" s="20"/>
      <c r="B99" s="20"/>
      <c r="C99" s="20"/>
      <c r="D99" s="34"/>
      <c r="E99" s="34"/>
      <c r="F99" s="34"/>
      <c r="G99" s="20"/>
      <c r="H99" s="34"/>
      <c r="I99" s="34"/>
      <c r="J99" s="34"/>
      <c r="K99" s="34"/>
      <c r="L99" s="195"/>
      <c r="M99" s="195"/>
      <c r="N99" s="195"/>
      <c r="O99" s="195"/>
      <c r="P99" s="195"/>
      <c r="Q99" s="195"/>
      <c r="R99" s="195"/>
      <c r="S99" s="195"/>
      <c r="T99" s="34"/>
      <c r="U99" s="34"/>
      <c r="V99" s="195"/>
      <c r="W99" s="34"/>
      <c r="X99" s="195"/>
      <c r="Y99" s="34"/>
      <c r="Z99" s="34"/>
      <c r="AA99" s="34"/>
      <c r="AB99" s="34"/>
      <c r="AC99" s="34"/>
      <c r="AD99" s="34"/>
      <c r="AE99" s="34"/>
      <c r="AF99" s="34"/>
      <c r="AG99" s="130"/>
      <c r="AH99" s="130"/>
      <c r="AI99" s="130"/>
      <c r="AJ99" s="23"/>
      <c r="AK99" s="163"/>
      <c r="AL99" s="163"/>
      <c r="AM99" s="163"/>
      <c r="AN99" s="24"/>
      <c r="AO99" s="23"/>
      <c r="AP99" s="163"/>
      <c r="AQ99" s="163"/>
      <c r="AR99" s="163"/>
      <c r="AS99" s="24"/>
      <c r="AT99" s="23"/>
      <c r="AU99" s="163"/>
      <c r="AV99" s="163"/>
      <c r="AW99" s="163"/>
      <c r="AX99" s="24"/>
    </row>
    <row r="100" spans="1:50" ht="17.25" customHeight="1" x14ac:dyDescent="0.2">
      <c r="A100" s="20"/>
      <c r="B100" s="20"/>
      <c r="C100" s="20"/>
      <c r="D100" s="34"/>
      <c r="E100" s="34"/>
      <c r="F100" s="34"/>
      <c r="G100" s="20"/>
      <c r="H100" s="34"/>
      <c r="I100" s="34"/>
      <c r="J100" s="34"/>
      <c r="K100" s="34"/>
      <c r="L100" s="195"/>
      <c r="M100" s="195"/>
      <c r="N100" s="195"/>
      <c r="O100" s="195"/>
      <c r="P100" s="195"/>
      <c r="Q100" s="195"/>
      <c r="R100" s="195"/>
      <c r="S100" s="195"/>
      <c r="T100" s="34"/>
      <c r="U100" s="34"/>
      <c r="V100" s="195"/>
      <c r="W100" s="34"/>
      <c r="X100" s="195"/>
      <c r="Y100" s="34"/>
      <c r="Z100" s="34"/>
      <c r="AA100" s="34"/>
      <c r="AB100" s="34"/>
      <c r="AC100" s="34"/>
      <c r="AD100" s="34"/>
      <c r="AE100" s="34"/>
      <c r="AF100" s="34"/>
      <c r="AG100" s="130"/>
      <c r="AH100" s="130"/>
      <c r="AI100" s="130"/>
      <c r="AJ100" s="23"/>
      <c r="AK100" s="163"/>
      <c r="AL100" s="163"/>
      <c r="AM100" s="163"/>
      <c r="AN100" s="24"/>
      <c r="AO100" s="23"/>
      <c r="AP100" s="163"/>
      <c r="AQ100" s="163"/>
      <c r="AR100" s="163"/>
      <c r="AS100" s="24"/>
      <c r="AT100" s="23"/>
      <c r="AU100" s="163"/>
      <c r="AV100" s="163"/>
      <c r="AW100" s="163"/>
      <c r="AX100" s="24"/>
    </row>
    <row r="101" spans="1:50" ht="17.25" customHeight="1" x14ac:dyDescent="0.2">
      <c r="A101" s="20"/>
      <c r="B101" s="20"/>
      <c r="C101" s="20"/>
      <c r="D101" s="34"/>
      <c r="E101" s="34"/>
      <c r="F101" s="34"/>
      <c r="G101" s="20"/>
      <c r="H101" s="34"/>
      <c r="I101" s="34"/>
      <c r="J101" s="34"/>
      <c r="K101" s="34"/>
      <c r="L101" s="195"/>
      <c r="M101" s="195"/>
      <c r="N101" s="195"/>
      <c r="O101" s="195"/>
      <c r="P101" s="195"/>
      <c r="Q101" s="195"/>
      <c r="R101" s="195"/>
      <c r="S101" s="195"/>
      <c r="T101" s="34"/>
      <c r="U101" s="34"/>
      <c r="V101" s="195"/>
      <c r="W101" s="34"/>
      <c r="X101" s="195"/>
      <c r="Y101" s="34"/>
      <c r="Z101" s="34"/>
      <c r="AA101" s="34"/>
      <c r="AB101" s="34"/>
      <c r="AC101" s="34"/>
      <c r="AD101" s="34"/>
      <c r="AE101" s="34"/>
      <c r="AF101" s="34"/>
      <c r="AG101" s="130"/>
      <c r="AH101" s="130"/>
      <c r="AI101" s="130"/>
      <c r="AJ101" s="23"/>
      <c r="AK101" s="163"/>
      <c r="AL101" s="163"/>
      <c r="AM101" s="163"/>
      <c r="AN101" s="24"/>
      <c r="AO101" s="23"/>
      <c r="AP101" s="163"/>
      <c r="AQ101" s="163"/>
      <c r="AR101" s="163"/>
      <c r="AS101" s="24"/>
      <c r="AT101" s="23"/>
      <c r="AU101" s="163"/>
      <c r="AV101" s="163"/>
      <c r="AW101" s="163"/>
      <c r="AX101" s="24"/>
    </row>
    <row r="102" spans="1:50" ht="17.25" customHeight="1" x14ac:dyDescent="0.2">
      <c r="A102" s="20"/>
      <c r="B102" s="20"/>
      <c r="C102" s="20"/>
      <c r="D102" s="34"/>
      <c r="E102" s="34"/>
      <c r="F102" s="34"/>
      <c r="G102" s="20"/>
      <c r="H102" s="34"/>
      <c r="I102" s="34"/>
      <c r="J102" s="34"/>
      <c r="K102" s="34"/>
      <c r="L102" s="195"/>
      <c r="M102" s="195"/>
      <c r="N102" s="195"/>
      <c r="O102" s="195"/>
      <c r="P102" s="195"/>
      <c r="Q102" s="195"/>
      <c r="R102" s="195"/>
      <c r="S102" s="195"/>
      <c r="T102" s="34"/>
      <c r="U102" s="34"/>
      <c r="V102" s="195"/>
      <c r="W102" s="34"/>
      <c r="X102" s="195"/>
      <c r="Y102" s="34"/>
      <c r="Z102" s="34"/>
      <c r="AA102" s="34"/>
      <c r="AB102" s="34"/>
      <c r="AC102" s="34"/>
      <c r="AD102" s="34"/>
      <c r="AE102" s="34"/>
      <c r="AF102" s="34"/>
      <c r="AG102" s="130"/>
      <c r="AH102" s="130"/>
      <c r="AI102" s="130"/>
      <c r="AJ102" s="23"/>
      <c r="AK102" s="163"/>
      <c r="AL102" s="163"/>
      <c r="AM102" s="163"/>
      <c r="AN102" s="24"/>
      <c r="AO102" s="23"/>
      <c r="AP102" s="163"/>
      <c r="AQ102" s="163"/>
      <c r="AR102" s="163"/>
      <c r="AS102" s="24"/>
      <c r="AT102" s="23"/>
      <c r="AU102" s="163"/>
      <c r="AV102" s="163"/>
      <c r="AW102" s="163"/>
      <c r="AX102" s="24"/>
    </row>
    <row r="103" spans="1:50" ht="17.25" customHeight="1" x14ac:dyDescent="0.2">
      <c r="A103" s="20"/>
      <c r="B103" s="20"/>
      <c r="C103" s="20"/>
      <c r="D103" s="34"/>
      <c r="E103" s="34"/>
      <c r="F103" s="34"/>
      <c r="G103" s="20"/>
      <c r="H103" s="34"/>
      <c r="I103" s="34"/>
      <c r="J103" s="34"/>
      <c r="K103" s="34"/>
      <c r="L103" s="195"/>
      <c r="M103" s="195"/>
      <c r="N103" s="195"/>
      <c r="O103" s="195"/>
      <c r="P103" s="195"/>
      <c r="Q103" s="195"/>
      <c r="R103" s="195"/>
      <c r="S103" s="195"/>
      <c r="T103" s="34"/>
      <c r="U103" s="34"/>
      <c r="V103" s="195"/>
      <c r="W103" s="34"/>
      <c r="X103" s="195"/>
      <c r="Y103" s="34"/>
      <c r="Z103" s="34"/>
      <c r="AA103" s="34"/>
      <c r="AB103" s="34"/>
      <c r="AC103" s="34"/>
      <c r="AD103" s="34"/>
      <c r="AE103" s="34"/>
      <c r="AF103" s="34"/>
      <c r="AG103" s="130"/>
      <c r="AH103" s="130"/>
      <c r="AI103" s="130"/>
      <c r="AJ103" s="23"/>
      <c r="AK103" s="163"/>
      <c r="AL103" s="163"/>
      <c r="AM103" s="163"/>
      <c r="AN103" s="24"/>
      <c r="AO103" s="23"/>
      <c r="AP103" s="163"/>
      <c r="AQ103" s="163"/>
      <c r="AR103" s="163"/>
      <c r="AS103" s="24"/>
      <c r="AT103" s="23"/>
      <c r="AU103" s="163"/>
      <c r="AV103" s="163"/>
      <c r="AW103" s="163"/>
      <c r="AX103" s="24"/>
    </row>
    <row r="104" spans="1:50" ht="17.25" customHeight="1" x14ac:dyDescent="0.2">
      <c r="A104" s="20"/>
      <c r="B104" s="20"/>
      <c r="C104" s="20"/>
      <c r="D104" s="34"/>
      <c r="E104" s="34"/>
      <c r="F104" s="34"/>
      <c r="G104" s="20"/>
      <c r="H104" s="34"/>
      <c r="I104" s="34"/>
      <c r="J104" s="34"/>
      <c r="K104" s="34"/>
      <c r="L104" s="195"/>
      <c r="M104" s="195"/>
      <c r="N104" s="195"/>
      <c r="O104" s="195"/>
      <c r="P104" s="195"/>
      <c r="Q104" s="195"/>
      <c r="R104" s="195"/>
      <c r="S104" s="195"/>
      <c r="T104" s="34"/>
      <c r="U104" s="34"/>
      <c r="V104" s="195"/>
      <c r="W104" s="34"/>
      <c r="X104" s="195"/>
      <c r="Y104" s="34"/>
      <c r="Z104" s="34"/>
      <c r="AA104" s="34"/>
      <c r="AB104" s="34"/>
      <c r="AC104" s="34"/>
      <c r="AD104" s="34"/>
      <c r="AE104" s="34"/>
      <c r="AF104" s="34"/>
      <c r="AG104" s="130"/>
      <c r="AH104" s="130"/>
      <c r="AI104" s="130"/>
      <c r="AJ104" s="23"/>
      <c r="AK104" s="163"/>
      <c r="AL104" s="163"/>
      <c r="AM104" s="163"/>
      <c r="AN104" s="24"/>
      <c r="AO104" s="23"/>
      <c r="AP104" s="163"/>
      <c r="AQ104" s="163"/>
      <c r="AR104" s="163"/>
      <c r="AS104" s="24"/>
      <c r="AT104" s="23"/>
      <c r="AU104" s="163"/>
      <c r="AV104" s="163"/>
      <c r="AW104" s="163"/>
      <c r="AX104" s="24"/>
    </row>
    <row r="105" spans="1:50" ht="17.25" customHeight="1" x14ac:dyDescent="0.2">
      <c r="A105" s="20"/>
      <c r="B105" s="20"/>
      <c r="C105" s="20"/>
      <c r="D105" s="34"/>
      <c r="E105" s="34"/>
      <c r="F105" s="34"/>
      <c r="G105" s="20"/>
      <c r="H105" s="34"/>
      <c r="I105" s="34"/>
      <c r="J105" s="34"/>
      <c r="K105" s="34"/>
      <c r="L105" s="195"/>
      <c r="M105" s="195"/>
      <c r="N105" s="195"/>
      <c r="O105" s="195"/>
      <c r="P105" s="195"/>
      <c r="Q105" s="195"/>
      <c r="R105" s="195"/>
      <c r="S105" s="195"/>
      <c r="T105" s="34"/>
      <c r="U105" s="34"/>
      <c r="V105" s="195"/>
      <c r="W105" s="34"/>
      <c r="X105" s="195"/>
      <c r="Y105" s="34"/>
      <c r="Z105" s="34"/>
      <c r="AA105" s="34"/>
      <c r="AB105" s="34"/>
      <c r="AC105" s="34"/>
      <c r="AD105" s="34"/>
      <c r="AE105" s="34"/>
      <c r="AF105" s="34"/>
      <c r="AG105" s="130"/>
      <c r="AH105" s="130"/>
      <c r="AI105" s="130"/>
      <c r="AJ105" s="23"/>
      <c r="AK105" s="163"/>
      <c r="AL105" s="163"/>
      <c r="AM105" s="163"/>
      <c r="AN105" s="24"/>
      <c r="AO105" s="23"/>
      <c r="AP105" s="163"/>
      <c r="AQ105" s="163"/>
      <c r="AR105" s="163"/>
      <c r="AS105" s="24"/>
      <c r="AT105" s="23"/>
      <c r="AU105" s="163"/>
      <c r="AV105" s="163"/>
      <c r="AW105" s="163"/>
      <c r="AX105" s="24"/>
    </row>
    <row r="106" spans="1:50" ht="17.25" customHeight="1" x14ac:dyDescent="0.2">
      <c r="A106" s="20"/>
      <c r="B106" s="20"/>
      <c r="C106" s="20"/>
      <c r="D106" s="34"/>
      <c r="E106" s="34"/>
      <c r="F106" s="34"/>
      <c r="G106" s="20"/>
      <c r="H106" s="34"/>
      <c r="I106" s="34"/>
      <c r="J106" s="34"/>
      <c r="K106" s="34"/>
      <c r="L106" s="195"/>
      <c r="M106" s="195"/>
      <c r="N106" s="195"/>
      <c r="O106" s="195"/>
      <c r="P106" s="195"/>
      <c r="Q106" s="195"/>
      <c r="R106" s="195"/>
      <c r="S106" s="195"/>
      <c r="T106" s="34"/>
      <c r="U106" s="34"/>
      <c r="V106" s="195"/>
      <c r="W106" s="34"/>
      <c r="X106" s="195"/>
      <c r="Y106" s="34"/>
      <c r="Z106" s="34"/>
      <c r="AA106" s="34"/>
      <c r="AB106" s="34"/>
      <c r="AC106" s="34"/>
      <c r="AD106" s="34"/>
      <c r="AE106" s="34"/>
      <c r="AF106" s="34"/>
      <c r="AG106" s="130"/>
      <c r="AH106" s="130"/>
      <c r="AI106" s="130"/>
      <c r="AJ106" s="23"/>
      <c r="AK106" s="163"/>
      <c r="AL106" s="163"/>
      <c r="AM106" s="163"/>
      <c r="AN106" s="24"/>
      <c r="AO106" s="23"/>
      <c r="AP106" s="163"/>
      <c r="AQ106" s="163"/>
      <c r="AR106" s="163"/>
      <c r="AS106" s="24"/>
      <c r="AT106" s="23"/>
      <c r="AU106" s="163"/>
      <c r="AV106" s="163"/>
      <c r="AW106" s="163"/>
      <c r="AX106" s="24"/>
    </row>
    <row r="107" spans="1:50" ht="17.25" customHeight="1" x14ac:dyDescent="0.2">
      <c r="A107" s="20"/>
      <c r="B107" s="20"/>
      <c r="C107" s="20"/>
      <c r="D107" s="34"/>
      <c r="E107" s="34"/>
      <c r="F107" s="34"/>
      <c r="G107" s="20"/>
      <c r="H107" s="34"/>
      <c r="I107" s="34"/>
      <c r="J107" s="34"/>
      <c r="K107" s="34"/>
      <c r="L107" s="195"/>
      <c r="M107" s="195"/>
      <c r="N107" s="195"/>
      <c r="O107" s="195"/>
      <c r="P107" s="195"/>
      <c r="Q107" s="195"/>
      <c r="R107" s="195"/>
      <c r="S107" s="195"/>
      <c r="T107" s="34"/>
      <c r="U107" s="34"/>
      <c r="V107" s="195"/>
      <c r="W107" s="34"/>
      <c r="X107" s="195"/>
      <c r="Y107" s="34"/>
      <c r="Z107" s="34"/>
      <c r="AA107" s="34"/>
      <c r="AB107" s="34"/>
      <c r="AC107" s="34"/>
      <c r="AD107" s="34"/>
      <c r="AE107" s="34"/>
      <c r="AF107" s="34"/>
      <c r="AG107" s="130"/>
      <c r="AH107" s="130"/>
      <c r="AI107" s="130"/>
      <c r="AJ107" s="23"/>
      <c r="AK107" s="163"/>
      <c r="AL107" s="163"/>
      <c r="AM107" s="163"/>
      <c r="AN107" s="24"/>
      <c r="AO107" s="23"/>
      <c r="AP107" s="163"/>
      <c r="AQ107" s="163"/>
      <c r="AR107" s="163"/>
      <c r="AS107" s="24"/>
      <c r="AT107" s="23"/>
      <c r="AU107" s="163"/>
      <c r="AV107" s="163"/>
      <c r="AW107" s="163"/>
      <c r="AX107" s="24"/>
    </row>
    <row r="108" spans="1:50" ht="17.25" customHeight="1" x14ac:dyDescent="0.2">
      <c r="A108" s="20"/>
      <c r="B108" s="20"/>
      <c r="C108" s="20"/>
      <c r="D108" s="34"/>
      <c r="E108" s="34"/>
      <c r="F108" s="34"/>
      <c r="G108" s="20"/>
      <c r="H108" s="34"/>
      <c r="I108" s="34"/>
      <c r="J108" s="34"/>
      <c r="K108" s="34"/>
      <c r="L108" s="195"/>
      <c r="M108" s="195"/>
      <c r="N108" s="195"/>
      <c r="O108" s="195"/>
      <c r="P108" s="195"/>
      <c r="Q108" s="195"/>
      <c r="R108" s="195"/>
      <c r="S108" s="195"/>
      <c r="T108" s="34"/>
      <c r="U108" s="34"/>
      <c r="V108" s="195"/>
      <c r="W108" s="34"/>
      <c r="X108" s="195"/>
      <c r="Y108" s="34"/>
      <c r="Z108" s="34"/>
      <c r="AA108" s="34"/>
      <c r="AB108" s="34"/>
      <c r="AC108" s="34"/>
      <c r="AD108" s="34"/>
      <c r="AE108" s="34"/>
      <c r="AF108" s="34"/>
      <c r="AG108" s="130"/>
      <c r="AH108" s="130"/>
      <c r="AI108" s="130"/>
      <c r="AJ108" s="45"/>
      <c r="AK108" s="46"/>
      <c r="AL108" s="46"/>
      <c r="AM108" s="46"/>
      <c r="AN108" s="47"/>
      <c r="AO108" s="45"/>
      <c r="AP108" s="46"/>
      <c r="AQ108" s="46"/>
      <c r="AR108" s="46"/>
      <c r="AS108" s="47"/>
      <c r="AT108" s="45"/>
      <c r="AU108" s="46"/>
      <c r="AV108" s="46"/>
      <c r="AW108" s="46"/>
      <c r="AX108" s="47"/>
    </row>
  </sheetData>
  <sortState xmlns:xlrd2="http://schemas.microsoft.com/office/spreadsheetml/2017/richdata2" ref="B6:AE88">
    <sortCondition descending="1" ref="E6:E88"/>
    <sortCondition ref="G6:G88"/>
  </sortState>
  <conditionalFormatting sqref="C6:C95">
    <cfRule type="cellIs" dxfId="55" priority="1" stopIfTrue="1" operator="lessThan">
      <formula>0</formula>
    </cfRule>
    <cfRule type="cellIs" dxfId="5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HT82"/>
  <sheetViews>
    <sheetView showGridLines="0" zoomScaleNormal="100" workbookViewId="0">
      <selection activeCell="I1" sqref="I1:I7"/>
    </sheetView>
  </sheetViews>
  <sheetFormatPr baseColWidth="10" defaultColWidth="9.5" defaultRowHeight="14.5" customHeight="1" x14ac:dyDescent="0.15"/>
  <cols>
    <col min="1" max="3" width="6.5" style="1" customWidth="1"/>
    <col min="4" max="4" width="21.1640625" style="1" customWidth="1"/>
    <col min="5" max="6" width="8.1640625" style="1" customWidth="1"/>
    <col min="7" max="7" width="6.5" style="1" customWidth="1"/>
    <col min="8" max="8" width="9.5" style="1" hidden="1" customWidth="1"/>
    <col min="9" max="9" width="10.83203125" style="1" customWidth="1"/>
    <col min="10" max="11" width="10.5" style="1" customWidth="1"/>
    <col min="12" max="17" width="11.1640625" style="1" customWidth="1"/>
    <col min="18" max="19" width="11.6640625" style="1" customWidth="1"/>
    <col min="20" max="20" width="11.1640625" style="1" customWidth="1"/>
    <col min="21" max="22" width="10.33203125" style="1" customWidth="1"/>
    <col min="23" max="27" width="9.5" style="1" hidden="1" customWidth="1"/>
    <col min="28" max="228" width="9.5" style="1" customWidth="1"/>
  </cols>
  <sheetData>
    <row r="1" spans="1:228" ht="17.25" customHeight="1" x14ac:dyDescent="0.2">
      <c r="A1" s="2"/>
      <c r="B1" s="2"/>
      <c r="C1" s="2"/>
      <c r="D1" s="3" t="s">
        <v>116</v>
      </c>
      <c r="E1" s="2"/>
      <c r="F1" s="2"/>
      <c r="G1" s="2"/>
      <c r="H1" s="5"/>
      <c r="I1" s="157">
        <v>45781</v>
      </c>
      <c r="J1" s="153">
        <v>45767</v>
      </c>
      <c r="K1" s="158">
        <v>45753</v>
      </c>
      <c r="L1" s="153">
        <v>45752</v>
      </c>
      <c r="M1" s="158">
        <v>45725</v>
      </c>
      <c r="N1" s="153">
        <v>45725</v>
      </c>
      <c r="O1" s="158">
        <v>45725</v>
      </c>
      <c r="P1" s="153">
        <v>45718</v>
      </c>
      <c r="Q1" s="157">
        <v>45710</v>
      </c>
      <c r="R1" s="152">
        <v>45669</v>
      </c>
      <c r="S1" s="5">
        <v>45641</v>
      </c>
      <c r="T1" s="157">
        <v>45633</v>
      </c>
      <c r="U1" s="152">
        <v>45634</v>
      </c>
      <c r="V1" s="152">
        <v>45627</v>
      </c>
      <c r="W1" s="6"/>
      <c r="X1" s="7"/>
      <c r="Y1" s="7"/>
      <c r="Z1" s="7"/>
      <c r="AA1" s="8"/>
      <c r="AB1" s="9"/>
      <c r="AC1" s="9"/>
      <c r="AD1" s="10"/>
      <c r="AE1" s="11"/>
      <c r="AF1" s="12"/>
      <c r="AG1" s="13"/>
      <c r="AH1" s="14"/>
      <c r="AI1" s="14"/>
      <c r="AJ1" s="14"/>
      <c r="AK1" s="15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</row>
    <row r="2" spans="1:228" ht="17.25" customHeight="1" x14ac:dyDescent="0.2">
      <c r="A2" s="2"/>
      <c r="B2" s="2"/>
      <c r="C2" s="2"/>
      <c r="D2" s="16"/>
      <c r="E2" s="2"/>
      <c r="F2" s="2"/>
      <c r="G2" s="2"/>
      <c r="H2" s="4"/>
      <c r="I2" s="159" t="s">
        <v>1631</v>
      </c>
      <c r="J2" s="153" t="s">
        <v>1297</v>
      </c>
      <c r="K2" s="158" t="s">
        <v>1609</v>
      </c>
      <c r="L2" s="153" t="s">
        <v>218</v>
      </c>
      <c r="M2" s="158" t="s">
        <v>1419</v>
      </c>
      <c r="N2" s="153" t="s">
        <v>31</v>
      </c>
      <c r="O2" s="4" t="s">
        <v>31</v>
      </c>
      <c r="P2" s="153" t="s">
        <v>1378</v>
      </c>
      <c r="Q2" s="158" t="s">
        <v>1532</v>
      </c>
      <c r="R2" s="153" t="s">
        <v>253</v>
      </c>
      <c r="S2" s="4" t="s">
        <v>1587</v>
      </c>
      <c r="T2" s="158" t="s">
        <v>885</v>
      </c>
      <c r="U2" s="153" t="s">
        <v>31</v>
      </c>
      <c r="V2" s="153" t="s">
        <v>926</v>
      </c>
      <c r="W2" s="18"/>
      <c r="X2" s="19"/>
      <c r="Y2" s="19"/>
      <c r="Z2" s="19"/>
      <c r="AA2" s="20"/>
      <c r="AB2" s="9"/>
      <c r="AC2" s="9"/>
      <c r="AD2" s="21"/>
      <c r="AE2" s="156"/>
      <c r="AF2" s="22"/>
      <c r="AG2" s="23"/>
      <c r="AH2" s="163"/>
      <c r="AI2" s="163"/>
      <c r="AJ2" s="163"/>
      <c r="AK2" s="24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</row>
    <row r="3" spans="1:228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9" t="s">
        <v>1632</v>
      </c>
      <c r="J3" s="154" t="s">
        <v>51</v>
      </c>
      <c r="K3" s="159" t="s">
        <v>321</v>
      </c>
      <c r="L3" s="154" t="s">
        <v>32</v>
      </c>
      <c r="M3" s="159" t="s">
        <v>32</v>
      </c>
      <c r="N3" s="154">
        <v>33</v>
      </c>
      <c r="O3" s="2" t="s">
        <v>1495</v>
      </c>
      <c r="P3" s="154" t="s">
        <v>251</v>
      </c>
      <c r="Q3" s="159" t="s">
        <v>32</v>
      </c>
      <c r="R3" s="154" t="s">
        <v>412</v>
      </c>
      <c r="S3" s="2" t="s">
        <v>412</v>
      </c>
      <c r="T3" s="159" t="s">
        <v>51</v>
      </c>
      <c r="U3" s="154" t="s">
        <v>51</v>
      </c>
      <c r="V3" s="159" t="s">
        <v>32</v>
      </c>
      <c r="W3" s="26"/>
      <c r="X3" s="20"/>
      <c r="Y3" s="20"/>
      <c r="Z3" s="20"/>
      <c r="AA3" s="20"/>
      <c r="AB3" s="9"/>
      <c r="AC3" s="9"/>
      <c r="AD3" s="21"/>
      <c r="AE3" s="156"/>
      <c r="AF3" s="22"/>
      <c r="AG3" s="23"/>
      <c r="AH3" s="163"/>
      <c r="AI3" s="163"/>
      <c r="AJ3" s="163"/>
      <c r="AK3" s="24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</row>
    <row r="4" spans="1:228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9" t="s">
        <v>1015</v>
      </c>
      <c r="J4" s="154" t="s">
        <v>1298</v>
      </c>
      <c r="K4" s="159" t="s">
        <v>1015</v>
      </c>
      <c r="L4" s="154" t="s">
        <v>1298</v>
      </c>
      <c r="M4" s="159" t="s">
        <v>1015</v>
      </c>
      <c r="N4" s="154" t="s">
        <v>1015</v>
      </c>
      <c r="O4" s="2" t="s">
        <v>1015</v>
      </c>
      <c r="P4" s="154" t="s">
        <v>1298</v>
      </c>
      <c r="Q4" s="159" t="s">
        <v>1015</v>
      </c>
      <c r="R4" s="154" t="s">
        <v>1019</v>
      </c>
      <c r="S4" s="2" t="s">
        <v>42</v>
      </c>
      <c r="T4" s="159" t="s">
        <v>1033</v>
      </c>
      <c r="U4" s="154" t="s">
        <v>1015</v>
      </c>
      <c r="V4" s="159" t="s">
        <v>1298</v>
      </c>
      <c r="W4" s="26"/>
      <c r="X4" s="20"/>
      <c r="Y4" s="20"/>
      <c r="Z4" s="20"/>
      <c r="AA4" s="20"/>
      <c r="AB4" s="9"/>
      <c r="AC4" s="9"/>
      <c r="AD4" s="21"/>
      <c r="AE4" s="156"/>
      <c r="AF4" s="22"/>
      <c r="AG4" s="23"/>
      <c r="AH4" s="163"/>
      <c r="AI4" s="163"/>
      <c r="AJ4" s="163"/>
      <c r="AK4" s="24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</row>
    <row r="5" spans="1:228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1093</v>
      </c>
      <c r="G5" s="17" t="s">
        <v>11</v>
      </c>
      <c r="H5" s="2"/>
      <c r="I5" s="159">
        <v>2</v>
      </c>
      <c r="J5" s="154">
        <v>1</v>
      </c>
      <c r="K5" s="159">
        <v>5</v>
      </c>
      <c r="L5" s="154">
        <v>2</v>
      </c>
      <c r="M5" s="159">
        <v>3</v>
      </c>
      <c r="N5" s="154">
        <v>3</v>
      </c>
      <c r="O5" s="2">
        <v>3</v>
      </c>
      <c r="P5" s="154">
        <v>2</v>
      </c>
      <c r="Q5" s="159">
        <v>2</v>
      </c>
      <c r="R5" s="154">
        <v>61</v>
      </c>
      <c r="S5" s="2">
        <v>285</v>
      </c>
      <c r="T5" s="159">
        <v>10</v>
      </c>
      <c r="U5" s="154">
        <v>3</v>
      </c>
      <c r="V5" s="159">
        <v>2</v>
      </c>
      <c r="W5" s="27"/>
      <c r="X5" s="28"/>
      <c r="Y5" s="28"/>
      <c r="Z5" s="28"/>
      <c r="AA5" s="28"/>
      <c r="AB5" s="9"/>
      <c r="AC5" s="9"/>
      <c r="AD5" s="21"/>
      <c r="AE5" s="156"/>
      <c r="AF5" s="22"/>
      <c r="AG5" s="23"/>
      <c r="AH5" s="163"/>
      <c r="AI5" s="163"/>
      <c r="AJ5" s="163"/>
      <c r="AK5" s="24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</row>
    <row r="6" spans="1:228" ht="17.25" customHeight="1" x14ac:dyDescent="0.2">
      <c r="A6" s="29">
        <v>1</v>
      </c>
      <c r="B6" s="29">
        <v>1</v>
      </c>
      <c r="C6" s="29">
        <f t="shared" ref="C6:C39" si="0">B6-A6</f>
        <v>0</v>
      </c>
      <c r="D6" s="17" t="s">
        <v>111</v>
      </c>
      <c r="E6" s="2">
        <f t="shared" ref="E6:E37" si="1">LARGE(H6:AA6,1)+LARGE(H6:AA6,2)+LARGE(H6:AA6,3)+LARGE(H6:AA6,4)+LARGE(H6:AA6,5)+F6</f>
        <v>26</v>
      </c>
      <c r="F6" s="206"/>
      <c r="G6" s="29">
        <f t="shared" ref="G6:G37" si="2">COUNT(H6:V6)</f>
        <v>1</v>
      </c>
      <c r="H6" s="30"/>
      <c r="I6" s="160" t="s">
        <v>13</v>
      </c>
      <c r="J6" s="155" t="s">
        <v>13</v>
      </c>
      <c r="K6" s="160" t="s">
        <v>13</v>
      </c>
      <c r="L6" s="155" t="s">
        <v>13</v>
      </c>
      <c r="M6" s="160" t="s">
        <v>13</v>
      </c>
      <c r="N6" s="155" t="s">
        <v>13</v>
      </c>
      <c r="O6" s="30" t="s">
        <v>13</v>
      </c>
      <c r="P6" s="155" t="s">
        <v>13</v>
      </c>
      <c r="Q6" s="160" t="s">
        <v>13</v>
      </c>
      <c r="R6" s="169">
        <v>26</v>
      </c>
      <c r="S6" s="88" t="s">
        <v>13</v>
      </c>
      <c r="T6" s="160" t="s">
        <v>13</v>
      </c>
      <c r="U6" s="169" t="s">
        <v>13</v>
      </c>
      <c r="V6" s="160" t="s">
        <v>13</v>
      </c>
      <c r="W6" s="32">
        <v>0</v>
      </c>
      <c r="X6" s="33">
        <v>0</v>
      </c>
      <c r="Y6" s="33">
        <v>0</v>
      </c>
      <c r="Z6" s="33">
        <v>0</v>
      </c>
      <c r="AA6" s="33">
        <v>0</v>
      </c>
      <c r="AB6" s="34"/>
      <c r="AC6" s="34"/>
      <c r="AD6" s="21"/>
      <c r="AE6" s="156"/>
      <c r="AF6" s="22"/>
      <c r="AG6" s="23"/>
      <c r="AH6" s="163"/>
      <c r="AI6" s="163"/>
      <c r="AJ6" s="163"/>
      <c r="AK6" s="24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</row>
    <row r="7" spans="1:228" ht="17.25" customHeight="1" x14ac:dyDescent="0.2">
      <c r="A7" s="29">
        <v>2</v>
      </c>
      <c r="B7" s="29">
        <v>2</v>
      </c>
      <c r="C7" s="29">
        <f t="shared" si="0"/>
        <v>0</v>
      </c>
      <c r="D7" s="17" t="s">
        <v>1217</v>
      </c>
      <c r="E7" s="2">
        <f t="shared" si="1"/>
        <v>25</v>
      </c>
      <c r="F7" s="206">
        <v>20</v>
      </c>
      <c r="G7" s="29">
        <f t="shared" si="2"/>
        <v>1</v>
      </c>
      <c r="H7" s="30"/>
      <c r="I7" s="160" t="s">
        <v>13</v>
      </c>
      <c r="J7" s="155">
        <v>5</v>
      </c>
      <c r="K7" s="160" t="s">
        <v>13</v>
      </c>
      <c r="L7" s="155" t="s">
        <v>13</v>
      </c>
      <c r="M7" s="160" t="s">
        <v>13</v>
      </c>
      <c r="N7" s="155" t="s">
        <v>13</v>
      </c>
      <c r="O7" s="30" t="s">
        <v>13</v>
      </c>
      <c r="P7" s="155" t="s">
        <v>13</v>
      </c>
      <c r="Q7" s="160" t="s">
        <v>13</v>
      </c>
      <c r="R7" s="169" t="s">
        <v>13</v>
      </c>
      <c r="S7" s="88" t="s">
        <v>13</v>
      </c>
      <c r="T7" s="160" t="s">
        <v>13</v>
      </c>
      <c r="U7" s="169" t="s">
        <v>13</v>
      </c>
      <c r="V7" s="160" t="s">
        <v>13</v>
      </c>
      <c r="W7" s="35">
        <v>0</v>
      </c>
      <c r="X7" s="36">
        <v>0</v>
      </c>
      <c r="Y7" s="36">
        <v>0</v>
      </c>
      <c r="Z7" s="36">
        <v>0</v>
      </c>
      <c r="AA7" s="36">
        <v>0</v>
      </c>
      <c r="AB7" s="34"/>
      <c r="AC7" s="34"/>
      <c r="AD7" s="21"/>
      <c r="AE7" s="156"/>
      <c r="AF7" s="22"/>
      <c r="AG7" s="23"/>
      <c r="AH7" s="163"/>
      <c r="AI7" s="163"/>
      <c r="AJ7" s="163"/>
      <c r="AK7" s="24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</row>
    <row r="8" spans="1:228" ht="17.25" customHeight="1" x14ac:dyDescent="0.2">
      <c r="A8" s="29">
        <v>3</v>
      </c>
      <c r="B8" s="29">
        <v>3</v>
      </c>
      <c r="C8" s="29">
        <f t="shared" si="0"/>
        <v>0</v>
      </c>
      <c r="D8" s="17" t="s">
        <v>313</v>
      </c>
      <c r="E8" s="2">
        <f t="shared" si="1"/>
        <v>25</v>
      </c>
      <c r="F8" s="206">
        <v>20</v>
      </c>
      <c r="G8" s="29">
        <f t="shared" si="2"/>
        <v>1</v>
      </c>
      <c r="H8" s="30"/>
      <c r="I8" s="160" t="s">
        <v>13</v>
      </c>
      <c r="J8" s="155" t="s">
        <v>13</v>
      </c>
      <c r="K8" s="160" t="s">
        <v>13</v>
      </c>
      <c r="L8" s="155" t="s">
        <v>13</v>
      </c>
      <c r="M8" s="160" t="s">
        <v>13</v>
      </c>
      <c r="N8" s="155" t="s">
        <v>13</v>
      </c>
      <c r="O8" s="30" t="s">
        <v>13</v>
      </c>
      <c r="P8" s="155" t="s">
        <v>13</v>
      </c>
      <c r="Q8" s="160" t="s">
        <v>13</v>
      </c>
      <c r="R8" s="169" t="s">
        <v>13</v>
      </c>
      <c r="S8" s="88">
        <v>5</v>
      </c>
      <c r="T8" s="160" t="s">
        <v>13</v>
      </c>
      <c r="U8" s="169" t="s">
        <v>13</v>
      </c>
      <c r="V8" s="160" t="s">
        <v>13</v>
      </c>
      <c r="W8" s="35">
        <v>0</v>
      </c>
      <c r="X8" s="36">
        <v>0</v>
      </c>
      <c r="Y8" s="36">
        <v>0</v>
      </c>
      <c r="Z8" s="36">
        <v>0</v>
      </c>
      <c r="AA8" s="36">
        <v>0</v>
      </c>
      <c r="AB8" s="34"/>
      <c r="AC8" s="34"/>
      <c r="AD8" s="21"/>
      <c r="AE8" s="156"/>
      <c r="AF8" s="22"/>
      <c r="AG8" s="23"/>
      <c r="AH8" s="163"/>
      <c r="AI8" s="163"/>
      <c r="AJ8" s="163"/>
      <c r="AK8" s="24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</row>
    <row r="9" spans="1:228" ht="17.25" customHeight="1" x14ac:dyDescent="0.2">
      <c r="A9" s="29">
        <v>4</v>
      </c>
      <c r="B9" s="29">
        <v>4</v>
      </c>
      <c r="C9" s="29">
        <f t="shared" si="0"/>
        <v>0</v>
      </c>
      <c r="D9" s="17" t="s">
        <v>1072</v>
      </c>
      <c r="E9" s="2">
        <f t="shared" si="1"/>
        <v>23</v>
      </c>
      <c r="F9" s="206"/>
      <c r="G9" s="29">
        <f t="shared" si="2"/>
        <v>1</v>
      </c>
      <c r="H9" s="30"/>
      <c r="I9" s="160" t="s">
        <v>13</v>
      </c>
      <c r="J9" s="155" t="s">
        <v>13</v>
      </c>
      <c r="K9" s="160" t="s">
        <v>13</v>
      </c>
      <c r="L9" s="155" t="s">
        <v>13</v>
      </c>
      <c r="M9" s="160" t="s">
        <v>13</v>
      </c>
      <c r="N9" s="155" t="s">
        <v>13</v>
      </c>
      <c r="O9" s="30" t="s">
        <v>13</v>
      </c>
      <c r="P9" s="155" t="s">
        <v>13</v>
      </c>
      <c r="Q9" s="160" t="s">
        <v>13</v>
      </c>
      <c r="R9" s="169">
        <v>23</v>
      </c>
      <c r="S9" s="88" t="s">
        <v>13</v>
      </c>
      <c r="T9" s="160" t="s">
        <v>13</v>
      </c>
      <c r="U9" s="169" t="s">
        <v>13</v>
      </c>
      <c r="V9" s="160" t="s">
        <v>13</v>
      </c>
      <c r="W9" s="35">
        <v>0</v>
      </c>
      <c r="X9" s="36">
        <v>0</v>
      </c>
      <c r="Y9" s="36">
        <v>0</v>
      </c>
      <c r="Z9" s="36">
        <v>0</v>
      </c>
      <c r="AA9" s="36">
        <v>0</v>
      </c>
      <c r="AB9" s="34"/>
      <c r="AC9" s="34"/>
      <c r="AD9" s="21"/>
      <c r="AE9" s="156"/>
      <c r="AF9" s="22"/>
      <c r="AG9" s="23"/>
      <c r="AH9" s="163"/>
      <c r="AI9" s="163"/>
      <c r="AJ9" s="163"/>
      <c r="AK9" s="24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</row>
    <row r="10" spans="1:228" ht="17.25" customHeight="1" x14ac:dyDescent="0.2">
      <c r="A10" s="29">
        <v>5</v>
      </c>
      <c r="B10" s="29">
        <v>5</v>
      </c>
      <c r="C10" s="29">
        <f t="shared" si="0"/>
        <v>0</v>
      </c>
      <c r="D10" s="17" t="s">
        <v>1216</v>
      </c>
      <c r="E10" s="2">
        <f t="shared" si="1"/>
        <v>23</v>
      </c>
      <c r="F10" s="206">
        <v>20</v>
      </c>
      <c r="G10" s="29">
        <f t="shared" si="2"/>
        <v>1</v>
      </c>
      <c r="H10" s="30"/>
      <c r="I10" s="160" t="s">
        <v>13</v>
      </c>
      <c r="J10" s="155" t="s">
        <v>13</v>
      </c>
      <c r="K10" s="160" t="s">
        <v>13</v>
      </c>
      <c r="L10" s="155" t="s">
        <v>13</v>
      </c>
      <c r="M10" s="160" t="s">
        <v>13</v>
      </c>
      <c r="N10" s="155">
        <v>3</v>
      </c>
      <c r="O10" s="30" t="s">
        <v>13</v>
      </c>
      <c r="P10" s="155" t="s">
        <v>13</v>
      </c>
      <c r="Q10" s="160" t="s">
        <v>13</v>
      </c>
      <c r="R10" s="169" t="s">
        <v>13</v>
      </c>
      <c r="S10" s="88" t="s">
        <v>13</v>
      </c>
      <c r="T10" s="160" t="s">
        <v>13</v>
      </c>
      <c r="U10" s="169" t="s">
        <v>13</v>
      </c>
      <c r="V10" s="160" t="s">
        <v>13</v>
      </c>
      <c r="W10" s="35">
        <v>0</v>
      </c>
      <c r="X10" s="36">
        <v>0</v>
      </c>
      <c r="Y10" s="36">
        <v>0</v>
      </c>
      <c r="Z10" s="36">
        <v>0</v>
      </c>
      <c r="AA10" s="36">
        <v>0</v>
      </c>
      <c r="AB10" s="34"/>
      <c r="AC10" s="34"/>
      <c r="AD10" s="21"/>
      <c r="AE10" s="156"/>
      <c r="AF10" s="22"/>
      <c r="AG10" s="23"/>
      <c r="AH10" s="163"/>
      <c r="AI10" s="163"/>
      <c r="AJ10" s="163"/>
      <c r="AK10" s="24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</row>
    <row r="11" spans="1:228" ht="17.25" customHeight="1" x14ac:dyDescent="0.2">
      <c r="A11" s="29">
        <v>6</v>
      </c>
      <c r="B11" s="29">
        <v>6</v>
      </c>
      <c r="C11" s="29">
        <f t="shared" si="0"/>
        <v>0</v>
      </c>
      <c r="D11" s="17" t="s">
        <v>225</v>
      </c>
      <c r="E11" s="2">
        <f t="shared" si="1"/>
        <v>20</v>
      </c>
      <c r="F11" s="206">
        <v>20</v>
      </c>
      <c r="G11" s="29">
        <f t="shared" si="2"/>
        <v>0</v>
      </c>
      <c r="H11" s="30"/>
      <c r="I11" s="160" t="s">
        <v>13</v>
      </c>
      <c r="J11" s="155" t="s">
        <v>13</v>
      </c>
      <c r="K11" s="160" t="s">
        <v>13</v>
      </c>
      <c r="L11" s="155" t="s">
        <v>13</v>
      </c>
      <c r="M11" s="160" t="s">
        <v>13</v>
      </c>
      <c r="N11" s="155" t="s">
        <v>13</v>
      </c>
      <c r="O11" s="30" t="s">
        <v>13</v>
      </c>
      <c r="P11" s="155" t="s">
        <v>13</v>
      </c>
      <c r="Q11" s="160" t="s">
        <v>13</v>
      </c>
      <c r="R11" s="169" t="s">
        <v>13</v>
      </c>
      <c r="S11" s="88" t="s">
        <v>13</v>
      </c>
      <c r="T11" s="160" t="s">
        <v>13</v>
      </c>
      <c r="U11" s="169" t="s">
        <v>13</v>
      </c>
      <c r="V11" s="160" t="s">
        <v>13</v>
      </c>
      <c r="W11" s="35">
        <v>0</v>
      </c>
      <c r="X11" s="36">
        <v>0</v>
      </c>
      <c r="Y11" s="36">
        <v>0</v>
      </c>
      <c r="Z11" s="36">
        <v>0</v>
      </c>
      <c r="AA11" s="36">
        <v>0</v>
      </c>
      <c r="AB11" s="34"/>
      <c r="AC11" s="34"/>
      <c r="AD11" s="21"/>
      <c r="AE11" s="156"/>
      <c r="AF11" s="22"/>
      <c r="AG11" s="23"/>
      <c r="AH11" s="163"/>
      <c r="AI11" s="163"/>
      <c r="AJ11" s="163"/>
      <c r="AK11" s="24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</row>
    <row r="12" spans="1:228" ht="17.25" customHeight="1" x14ac:dyDescent="0.2">
      <c r="A12" s="29">
        <v>7</v>
      </c>
      <c r="B12" s="29">
        <v>7</v>
      </c>
      <c r="C12" s="29">
        <f t="shared" si="0"/>
        <v>0</v>
      </c>
      <c r="D12" s="17" t="s">
        <v>113</v>
      </c>
      <c r="E12" s="2">
        <f t="shared" si="1"/>
        <v>20</v>
      </c>
      <c r="F12" s="206">
        <v>20</v>
      </c>
      <c r="G12" s="29">
        <f t="shared" si="2"/>
        <v>0</v>
      </c>
      <c r="H12" s="30"/>
      <c r="I12" s="160" t="s">
        <v>13</v>
      </c>
      <c r="J12" s="155" t="s">
        <v>13</v>
      </c>
      <c r="K12" s="160" t="s">
        <v>13</v>
      </c>
      <c r="L12" s="155" t="s">
        <v>13</v>
      </c>
      <c r="M12" s="160" t="s">
        <v>13</v>
      </c>
      <c r="N12" s="155" t="s">
        <v>13</v>
      </c>
      <c r="O12" s="30" t="s">
        <v>13</v>
      </c>
      <c r="P12" s="155" t="s">
        <v>13</v>
      </c>
      <c r="Q12" s="160" t="s">
        <v>13</v>
      </c>
      <c r="R12" s="169" t="s">
        <v>13</v>
      </c>
      <c r="S12" s="88" t="s">
        <v>13</v>
      </c>
      <c r="T12" s="160" t="s">
        <v>13</v>
      </c>
      <c r="U12" s="169" t="s">
        <v>13</v>
      </c>
      <c r="V12" s="160" t="s">
        <v>13</v>
      </c>
      <c r="W12" s="35">
        <v>0</v>
      </c>
      <c r="X12" s="36">
        <v>0</v>
      </c>
      <c r="Y12" s="36">
        <v>0</v>
      </c>
      <c r="Z12" s="36">
        <v>0</v>
      </c>
      <c r="AA12" s="36">
        <v>0</v>
      </c>
      <c r="AB12" s="34"/>
      <c r="AC12" s="34"/>
      <c r="AD12" s="21"/>
      <c r="AE12" s="156"/>
      <c r="AF12" s="22"/>
      <c r="AG12" s="23"/>
      <c r="AH12" s="163"/>
      <c r="AI12" s="163"/>
      <c r="AJ12" s="163"/>
      <c r="AK12" s="24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</row>
    <row r="13" spans="1:228" ht="17.25" customHeight="1" x14ac:dyDescent="0.2">
      <c r="A13" s="29">
        <v>8</v>
      </c>
      <c r="B13" s="29">
        <v>8</v>
      </c>
      <c r="C13" s="29">
        <f t="shared" si="0"/>
        <v>0</v>
      </c>
      <c r="D13" s="17" t="s">
        <v>472</v>
      </c>
      <c r="E13" s="2">
        <f t="shared" si="1"/>
        <v>20</v>
      </c>
      <c r="F13" s="206">
        <v>20</v>
      </c>
      <c r="G13" s="29">
        <f t="shared" si="2"/>
        <v>0</v>
      </c>
      <c r="H13" s="30"/>
      <c r="I13" s="160" t="s">
        <v>13</v>
      </c>
      <c r="J13" s="155" t="s">
        <v>13</v>
      </c>
      <c r="K13" s="160" t="s">
        <v>13</v>
      </c>
      <c r="L13" s="155" t="s">
        <v>13</v>
      </c>
      <c r="M13" s="160" t="s">
        <v>13</v>
      </c>
      <c r="N13" s="155" t="s">
        <v>13</v>
      </c>
      <c r="O13" s="30" t="s">
        <v>13</v>
      </c>
      <c r="P13" s="155" t="s">
        <v>13</v>
      </c>
      <c r="Q13" s="160" t="s">
        <v>13</v>
      </c>
      <c r="R13" s="169" t="s">
        <v>13</v>
      </c>
      <c r="S13" s="88" t="s">
        <v>13</v>
      </c>
      <c r="T13" s="160" t="s">
        <v>13</v>
      </c>
      <c r="U13" s="169" t="s">
        <v>13</v>
      </c>
      <c r="V13" s="160" t="s">
        <v>13</v>
      </c>
      <c r="W13" s="35">
        <v>0</v>
      </c>
      <c r="X13" s="36">
        <v>0</v>
      </c>
      <c r="Y13" s="36">
        <v>0</v>
      </c>
      <c r="Z13" s="36">
        <v>0</v>
      </c>
      <c r="AA13" s="36">
        <v>0</v>
      </c>
      <c r="AB13" s="34"/>
      <c r="AC13" s="34"/>
      <c r="AD13" s="21"/>
      <c r="AE13" s="156"/>
      <c r="AF13" s="22"/>
      <c r="AG13" s="23"/>
      <c r="AH13" s="163"/>
      <c r="AI13" s="163"/>
      <c r="AJ13" s="163"/>
      <c r="AK13" s="24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</row>
    <row r="14" spans="1:228" ht="17.25" customHeight="1" x14ac:dyDescent="0.2">
      <c r="A14" s="29">
        <v>9</v>
      </c>
      <c r="B14" s="29">
        <v>9</v>
      </c>
      <c r="C14" s="29">
        <f t="shared" si="0"/>
        <v>0</v>
      </c>
      <c r="D14" s="17" t="s">
        <v>1215</v>
      </c>
      <c r="E14" s="2">
        <f t="shared" si="1"/>
        <v>20</v>
      </c>
      <c r="F14" s="206">
        <v>20</v>
      </c>
      <c r="G14" s="29">
        <f t="shared" si="2"/>
        <v>0</v>
      </c>
      <c r="H14" s="30"/>
      <c r="I14" s="160" t="s">
        <v>13</v>
      </c>
      <c r="J14" s="155" t="s">
        <v>13</v>
      </c>
      <c r="K14" s="160" t="s">
        <v>13</v>
      </c>
      <c r="L14" s="155" t="s">
        <v>13</v>
      </c>
      <c r="M14" s="160" t="s">
        <v>13</v>
      </c>
      <c r="N14" s="155" t="s">
        <v>13</v>
      </c>
      <c r="O14" s="30" t="s">
        <v>13</v>
      </c>
      <c r="P14" s="155" t="s">
        <v>13</v>
      </c>
      <c r="Q14" s="160" t="s">
        <v>13</v>
      </c>
      <c r="R14" s="169" t="s">
        <v>13</v>
      </c>
      <c r="S14" s="88" t="s">
        <v>13</v>
      </c>
      <c r="T14" s="160" t="s">
        <v>13</v>
      </c>
      <c r="U14" s="169" t="s">
        <v>13</v>
      </c>
      <c r="V14" s="160" t="s">
        <v>13</v>
      </c>
      <c r="W14" s="35">
        <v>0</v>
      </c>
      <c r="X14" s="36">
        <v>0</v>
      </c>
      <c r="Y14" s="36">
        <v>0</v>
      </c>
      <c r="Z14" s="36">
        <v>0</v>
      </c>
      <c r="AA14" s="36">
        <v>0</v>
      </c>
      <c r="AB14" s="34"/>
      <c r="AC14" s="34"/>
      <c r="AD14" s="21"/>
      <c r="AE14" s="156"/>
      <c r="AF14" s="22"/>
      <c r="AG14" s="23"/>
      <c r="AH14" s="163"/>
      <c r="AI14" s="163"/>
      <c r="AJ14" s="163"/>
      <c r="AK14" s="24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</row>
    <row r="15" spans="1:228" ht="17.25" customHeight="1" x14ac:dyDescent="0.2">
      <c r="A15" s="29">
        <v>10</v>
      </c>
      <c r="B15" s="29">
        <v>10</v>
      </c>
      <c r="C15" s="29">
        <f t="shared" si="0"/>
        <v>0</v>
      </c>
      <c r="D15" s="17" t="s">
        <v>421</v>
      </c>
      <c r="E15" s="2">
        <f t="shared" si="1"/>
        <v>20</v>
      </c>
      <c r="F15" s="205">
        <v>20</v>
      </c>
      <c r="G15" s="29">
        <f t="shared" si="2"/>
        <v>0</v>
      </c>
      <c r="H15" s="30"/>
      <c r="I15" s="160" t="s">
        <v>13</v>
      </c>
      <c r="J15" s="155" t="s">
        <v>13</v>
      </c>
      <c r="K15" s="160" t="s">
        <v>13</v>
      </c>
      <c r="L15" s="155" t="s">
        <v>13</v>
      </c>
      <c r="M15" s="160" t="s">
        <v>13</v>
      </c>
      <c r="N15" s="155" t="s">
        <v>13</v>
      </c>
      <c r="O15" s="30" t="s">
        <v>13</v>
      </c>
      <c r="P15" s="155" t="s">
        <v>13</v>
      </c>
      <c r="Q15" s="160" t="s">
        <v>13</v>
      </c>
      <c r="R15" s="169" t="s">
        <v>13</v>
      </c>
      <c r="S15" s="88" t="s">
        <v>13</v>
      </c>
      <c r="T15" s="160" t="s">
        <v>13</v>
      </c>
      <c r="U15" s="169" t="s">
        <v>13</v>
      </c>
      <c r="V15" s="160" t="s">
        <v>13</v>
      </c>
      <c r="W15" s="35">
        <v>0</v>
      </c>
      <c r="X15" s="36">
        <v>0</v>
      </c>
      <c r="Y15" s="36">
        <v>0</v>
      </c>
      <c r="Z15" s="36">
        <v>0</v>
      </c>
      <c r="AA15" s="36">
        <v>0</v>
      </c>
      <c r="AB15" s="34"/>
      <c r="AC15" s="34"/>
      <c r="AD15" s="21"/>
      <c r="AE15" s="156"/>
      <c r="AF15" s="22"/>
      <c r="AG15" s="23"/>
      <c r="AH15" s="163"/>
      <c r="AI15" s="163"/>
      <c r="AJ15" s="163"/>
      <c r="AK15" s="24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</row>
    <row r="16" spans="1:228" ht="17.25" customHeight="1" x14ac:dyDescent="0.2">
      <c r="A16" s="29">
        <v>11</v>
      </c>
      <c r="B16" s="29">
        <v>11</v>
      </c>
      <c r="C16" s="29">
        <f t="shared" si="0"/>
        <v>0</v>
      </c>
      <c r="D16" s="17" t="s">
        <v>1218</v>
      </c>
      <c r="E16" s="2">
        <f t="shared" si="1"/>
        <v>20</v>
      </c>
      <c r="F16" s="206">
        <v>20</v>
      </c>
      <c r="G16" s="29">
        <f t="shared" si="2"/>
        <v>0</v>
      </c>
      <c r="H16" s="30"/>
      <c r="I16" s="160" t="s">
        <v>13</v>
      </c>
      <c r="J16" s="155" t="s">
        <v>13</v>
      </c>
      <c r="K16" s="160" t="s">
        <v>13</v>
      </c>
      <c r="L16" s="155" t="s">
        <v>13</v>
      </c>
      <c r="M16" s="160" t="s">
        <v>13</v>
      </c>
      <c r="N16" s="155" t="s">
        <v>13</v>
      </c>
      <c r="O16" s="30" t="s">
        <v>13</v>
      </c>
      <c r="P16" s="155" t="s">
        <v>13</v>
      </c>
      <c r="Q16" s="160" t="s">
        <v>13</v>
      </c>
      <c r="R16" s="169" t="s">
        <v>13</v>
      </c>
      <c r="S16" s="88" t="s">
        <v>13</v>
      </c>
      <c r="T16" s="160" t="s">
        <v>13</v>
      </c>
      <c r="U16" s="169" t="s">
        <v>13</v>
      </c>
      <c r="V16" s="160" t="s">
        <v>13</v>
      </c>
      <c r="W16" s="35">
        <v>0</v>
      </c>
      <c r="X16" s="36">
        <v>0</v>
      </c>
      <c r="Y16" s="36">
        <v>0</v>
      </c>
      <c r="Z16" s="36">
        <v>0</v>
      </c>
      <c r="AA16" s="36">
        <v>0</v>
      </c>
      <c r="AB16" s="34"/>
      <c r="AC16" s="34"/>
      <c r="AD16" s="21"/>
      <c r="AE16" s="156"/>
      <c r="AF16" s="22"/>
      <c r="AG16" s="23"/>
      <c r="AH16" s="163"/>
      <c r="AI16" s="163"/>
      <c r="AJ16" s="163"/>
      <c r="AK16" s="24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</row>
    <row r="17" spans="1:228" ht="17.25" customHeight="1" x14ac:dyDescent="0.2">
      <c r="A17" s="29">
        <v>12</v>
      </c>
      <c r="B17" s="29">
        <v>12</v>
      </c>
      <c r="C17" s="29">
        <f t="shared" si="0"/>
        <v>0</v>
      </c>
      <c r="D17" s="17" t="s">
        <v>1219</v>
      </c>
      <c r="E17" s="2">
        <f t="shared" si="1"/>
        <v>20</v>
      </c>
      <c r="F17" s="206">
        <v>20</v>
      </c>
      <c r="G17" s="29">
        <f t="shared" si="2"/>
        <v>0</v>
      </c>
      <c r="H17" s="30"/>
      <c r="I17" s="160" t="s">
        <v>13</v>
      </c>
      <c r="J17" s="155" t="s">
        <v>13</v>
      </c>
      <c r="K17" s="160" t="s">
        <v>13</v>
      </c>
      <c r="L17" s="155" t="s">
        <v>13</v>
      </c>
      <c r="M17" s="160" t="s">
        <v>13</v>
      </c>
      <c r="N17" s="155" t="s">
        <v>13</v>
      </c>
      <c r="O17" s="30" t="s">
        <v>13</v>
      </c>
      <c r="P17" s="155" t="s">
        <v>13</v>
      </c>
      <c r="Q17" s="160" t="s">
        <v>13</v>
      </c>
      <c r="R17" s="169" t="s">
        <v>13</v>
      </c>
      <c r="S17" s="88" t="s">
        <v>13</v>
      </c>
      <c r="T17" s="160" t="s">
        <v>13</v>
      </c>
      <c r="U17" s="169" t="s">
        <v>13</v>
      </c>
      <c r="V17" s="160" t="s">
        <v>13</v>
      </c>
      <c r="W17" s="35">
        <v>0</v>
      </c>
      <c r="X17" s="36">
        <v>0</v>
      </c>
      <c r="Y17" s="36">
        <v>0</v>
      </c>
      <c r="Z17" s="36">
        <v>0</v>
      </c>
      <c r="AA17" s="36">
        <v>0</v>
      </c>
      <c r="AB17" s="34"/>
      <c r="AC17" s="34"/>
      <c r="AD17" s="21"/>
      <c r="AE17" s="156"/>
      <c r="AF17" s="22"/>
      <c r="AG17" s="23"/>
      <c r="AH17" s="163"/>
      <c r="AI17" s="163"/>
      <c r="AJ17" s="163"/>
      <c r="AK17" s="24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</row>
    <row r="18" spans="1:228" ht="17.25" customHeight="1" x14ac:dyDescent="0.2">
      <c r="A18" s="29">
        <v>13</v>
      </c>
      <c r="B18" s="29">
        <v>13</v>
      </c>
      <c r="C18" s="29">
        <f t="shared" si="0"/>
        <v>0</v>
      </c>
      <c r="D18" s="17" t="s">
        <v>1073</v>
      </c>
      <c r="E18" s="2">
        <f t="shared" si="1"/>
        <v>20</v>
      </c>
      <c r="F18" s="206"/>
      <c r="G18" s="29">
        <f t="shared" si="2"/>
        <v>1</v>
      </c>
      <c r="H18" s="30"/>
      <c r="I18" s="160" t="s">
        <v>13</v>
      </c>
      <c r="J18" s="155" t="s">
        <v>13</v>
      </c>
      <c r="K18" s="160" t="s">
        <v>13</v>
      </c>
      <c r="L18" s="155" t="s">
        <v>13</v>
      </c>
      <c r="M18" s="160" t="s">
        <v>13</v>
      </c>
      <c r="N18" s="155" t="s">
        <v>13</v>
      </c>
      <c r="O18" s="30" t="s">
        <v>13</v>
      </c>
      <c r="P18" s="155" t="s">
        <v>13</v>
      </c>
      <c r="Q18" s="160" t="s">
        <v>13</v>
      </c>
      <c r="R18" s="169">
        <v>20</v>
      </c>
      <c r="S18" s="88" t="s">
        <v>13</v>
      </c>
      <c r="T18" s="160" t="s">
        <v>13</v>
      </c>
      <c r="U18" s="169" t="s">
        <v>13</v>
      </c>
      <c r="V18" s="160" t="s">
        <v>13</v>
      </c>
      <c r="W18" s="35">
        <v>0</v>
      </c>
      <c r="X18" s="36">
        <v>0</v>
      </c>
      <c r="Y18" s="36">
        <v>0</v>
      </c>
      <c r="Z18" s="36">
        <v>0</v>
      </c>
      <c r="AA18" s="36">
        <v>0</v>
      </c>
      <c r="AB18" s="34"/>
      <c r="AC18" s="34"/>
      <c r="AD18" s="21"/>
      <c r="AE18" s="156"/>
      <c r="AF18" s="22"/>
      <c r="AG18" s="23"/>
      <c r="AH18" s="163"/>
      <c r="AI18" s="163"/>
      <c r="AJ18" s="163"/>
      <c r="AK18" s="24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</row>
    <row r="19" spans="1:228" ht="17.25" customHeight="1" x14ac:dyDescent="0.2">
      <c r="A19" s="29">
        <v>14</v>
      </c>
      <c r="B19" s="29">
        <v>14</v>
      </c>
      <c r="C19" s="29">
        <f t="shared" si="0"/>
        <v>0</v>
      </c>
      <c r="D19" s="17" t="s">
        <v>1074</v>
      </c>
      <c r="E19" s="2">
        <f t="shared" si="1"/>
        <v>17</v>
      </c>
      <c r="F19" s="206"/>
      <c r="G19" s="29">
        <f t="shared" si="2"/>
        <v>1</v>
      </c>
      <c r="H19" s="30"/>
      <c r="I19" s="160" t="s">
        <v>13</v>
      </c>
      <c r="J19" s="155" t="s">
        <v>13</v>
      </c>
      <c r="K19" s="160" t="s">
        <v>13</v>
      </c>
      <c r="L19" s="155" t="s">
        <v>13</v>
      </c>
      <c r="M19" s="160" t="s">
        <v>13</v>
      </c>
      <c r="N19" s="155" t="s">
        <v>13</v>
      </c>
      <c r="O19" s="30" t="s">
        <v>13</v>
      </c>
      <c r="P19" s="155" t="s">
        <v>13</v>
      </c>
      <c r="Q19" s="160" t="s">
        <v>13</v>
      </c>
      <c r="R19" s="169">
        <v>17</v>
      </c>
      <c r="S19" s="88" t="s">
        <v>13</v>
      </c>
      <c r="T19" s="160" t="s">
        <v>13</v>
      </c>
      <c r="U19" s="169" t="s">
        <v>13</v>
      </c>
      <c r="V19" s="160" t="s">
        <v>13</v>
      </c>
      <c r="W19" s="35">
        <v>0</v>
      </c>
      <c r="X19" s="36">
        <v>0</v>
      </c>
      <c r="Y19" s="36">
        <v>0</v>
      </c>
      <c r="Z19" s="36">
        <v>0</v>
      </c>
      <c r="AA19" s="36">
        <v>0</v>
      </c>
      <c r="AB19" s="34"/>
      <c r="AC19" s="34"/>
      <c r="AD19" s="21"/>
      <c r="AE19" s="156"/>
      <c r="AF19" s="22"/>
      <c r="AG19" s="23"/>
      <c r="AH19" s="163"/>
      <c r="AI19" s="163"/>
      <c r="AJ19" s="163"/>
      <c r="AK19" s="24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</row>
    <row r="20" spans="1:228" ht="17.25" customHeight="1" x14ac:dyDescent="0.2">
      <c r="A20" s="29">
        <v>15</v>
      </c>
      <c r="B20" s="29">
        <v>15</v>
      </c>
      <c r="C20" s="29">
        <f t="shared" si="0"/>
        <v>0</v>
      </c>
      <c r="D20" s="17" t="s">
        <v>451</v>
      </c>
      <c r="E20" s="2">
        <f t="shared" si="1"/>
        <v>16</v>
      </c>
      <c r="F20" s="205"/>
      <c r="G20" s="29">
        <f t="shared" si="2"/>
        <v>2</v>
      </c>
      <c r="H20" s="30"/>
      <c r="I20" s="160" t="s">
        <v>13</v>
      </c>
      <c r="J20" s="155" t="s">
        <v>13</v>
      </c>
      <c r="K20" s="160" t="s">
        <v>13</v>
      </c>
      <c r="L20" s="155">
        <v>8</v>
      </c>
      <c r="M20" s="160" t="s">
        <v>13</v>
      </c>
      <c r="N20" s="155" t="s">
        <v>13</v>
      </c>
      <c r="O20" s="30" t="s">
        <v>13</v>
      </c>
      <c r="P20" s="155" t="s">
        <v>13</v>
      </c>
      <c r="Q20" s="160" t="s">
        <v>13</v>
      </c>
      <c r="R20" s="169" t="s">
        <v>13</v>
      </c>
      <c r="S20" s="88" t="s">
        <v>13</v>
      </c>
      <c r="T20" s="160" t="s">
        <v>13</v>
      </c>
      <c r="U20" s="169" t="s">
        <v>13</v>
      </c>
      <c r="V20" s="160">
        <v>8</v>
      </c>
      <c r="W20" s="35">
        <v>0</v>
      </c>
      <c r="X20" s="36">
        <v>0</v>
      </c>
      <c r="Y20" s="36">
        <v>0</v>
      </c>
      <c r="Z20" s="36">
        <v>0</v>
      </c>
      <c r="AA20" s="36">
        <v>0</v>
      </c>
      <c r="AB20" s="34"/>
      <c r="AC20" s="34"/>
      <c r="AD20" s="21"/>
      <c r="AE20" s="156"/>
      <c r="AF20" s="22"/>
      <c r="AG20" s="23"/>
      <c r="AH20" s="163"/>
      <c r="AI20" s="163"/>
      <c r="AJ20" s="163"/>
      <c r="AK20" s="24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</row>
    <row r="21" spans="1:228" ht="17.25" customHeight="1" x14ac:dyDescent="0.2">
      <c r="A21" s="29">
        <v>16</v>
      </c>
      <c r="B21" s="29">
        <v>16</v>
      </c>
      <c r="C21" s="29">
        <f t="shared" si="0"/>
        <v>0</v>
      </c>
      <c r="D21" s="17" t="s">
        <v>324</v>
      </c>
      <c r="E21" s="2">
        <f t="shared" si="1"/>
        <v>14</v>
      </c>
      <c r="F21" s="206"/>
      <c r="G21" s="29">
        <f t="shared" si="2"/>
        <v>1</v>
      </c>
      <c r="H21" s="30"/>
      <c r="I21" s="160" t="s">
        <v>13</v>
      </c>
      <c r="J21" s="155" t="s">
        <v>13</v>
      </c>
      <c r="K21" s="160" t="s">
        <v>13</v>
      </c>
      <c r="L21" s="155" t="s">
        <v>13</v>
      </c>
      <c r="M21" s="160" t="s">
        <v>13</v>
      </c>
      <c r="N21" s="155" t="s">
        <v>13</v>
      </c>
      <c r="O21" s="30" t="s">
        <v>13</v>
      </c>
      <c r="P21" s="155" t="s">
        <v>13</v>
      </c>
      <c r="Q21" s="160" t="s">
        <v>13</v>
      </c>
      <c r="R21" s="169">
        <v>14</v>
      </c>
      <c r="S21" s="88" t="s">
        <v>13</v>
      </c>
      <c r="T21" s="160" t="s">
        <v>13</v>
      </c>
      <c r="U21" s="169" t="s">
        <v>13</v>
      </c>
      <c r="V21" s="160" t="s">
        <v>13</v>
      </c>
      <c r="W21" s="35">
        <v>0</v>
      </c>
      <c r="X21" s="36">
        <v>0</v>
      </c>
      <c r="Y21" s="36">
        <v>0</v>
      </c>
      <c r="Z21" s="36">
        <v>0</v>
      </c>
      <c r="AA21" s="36">
        <v>0</v>
      </c>
      <c r="AB21" s="34"/>
      <c r="AC21" s="34"/>
      <c r="AD21" s="21"/>
      <c r="AE21" s="156"/>
      <c r="AF21" s="22"/>
      <c r="AG21" s="23"/>
      <c r="AH21" s="163"/>
      <c r="AI21" s="163"/>
      <c r="AJ21" s="163"/>
      <c r="AK21" s="24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</row>
    <row r="22" spans="1:228" ht="17.25" customHeight="1" x14ac:dyDescent="0.2">
      <c r="A22" s="29">
        <v>17</v>
      </c>
      <c r="B22" s="29">
        <v>17</v>
      </c>
      <c r="C22" s="29">
        <f t="shared" si="0"/>
        <v>0</v>
      </c>
      <c r="D22" s="17" t="s">
        <v>536</v>
      </c>
      <c r="E22" s="2">
        <f t="shared" si="1"/>
        <v>13</v>
      </c>
      <c r="F22" s="205"/>
      <c r="G22" s="29">
        <f t="shared" si="2"/>
        <v>2</v>
      </c>
      <c r="H22" s="30"/>
      <c r="I22" s="160" t="s">
        <v>13</v>
      </c>
      <c r="J22" s="155" t="s">
        <v>13</v>
      </c>
      <c r="K22" s="160">
        <v>3</v>
      </c>
      <c r="L22" s="155" t="s">
        <v>13</v>
      </c>
      <c r="M22" s="160" t="s">
        <v>13</v>
      </c>
      <c r="N22" s="155" t="s">
        <v>13</v>
      </c>
      <c r="O22" s="30" t="s">
        <v>13</v>
      </c>
      <c r="P22" s="155" t="s">
        <v>13</v>
      </c>
      <c r="Q22" s="160" t="s">
        <v>13</v>
      </c>
      <c r="R22" s="169" t="s">
        <v>13</v>
      </c>
      <c r="S22" s="88" t="s">
        <v>13</v>
      </c>
      <c r="T22" s="160" t="s">
        <v>13</v>
      </c>
      <c r="U22" s="169" t="s">
        <v>13</v>
      </c>
      <c r="V22" s="160">
        <v>10</v>
      </c>
      <c r="W22" s="35">
        <v>0</v>
      </c>
      <c r="X22" s="36">
        <v>0</v>
      </c>
      <c r="Y22" s="36">
        <v>0</v>
      </c>
      <c r="Z22" s="36">
        <v>0</v>
      </c>
      <c r="AA22" s="36">
        <v>0</v>
      </c>
      <c r="AB22" s="34"/>
      <c r="AC22" s="34"/>
      <c r="AD22" s="21"/>
      <c r="AE22" s="156"/>
      <c r="AF22" s="22"/>
      <c r="AG22" s="23"/>
      <c r="AH22" s="163"/>
      <c r="AI22" s="163"/>
      <c r="AJ22" s="163"/>
      <c r="AK22" s="24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</row>
    <row r="23" spans="1:228" ht="17.25" customHeight="1" x14ac:dyDescent="0.2">
      <c r="A23" s="29">
        <v>18</v>
      </c>
      <c r="B23" s="29">
        <v>18</v>
      </c>
      <c r="C23" s="29">
        <f t="shared" si="0"/>
        <v>0</v>
      </c>
      <c r="D23" s="17" t="s">
        <v>381</v>
      </c>
      <c r="E23" s="2">
        <f t="shared" si="1"/>
        <v>12</v>
      </c>
      <c r="F23" s="206"/>
      <c r="G23" s="29">
        <f t="shared" si="2"/>
        <v>1</v>
      </c>
      <c r="H23" s="30"/>
      <c r="I23" s="160" t="s">
        <v>13</v>
      </c>
      <c r="J23" s="155" t="s">
        <v>13</v>
      </c>
      <c r="K23" s="160" t="s">
        <v>13</v>
      </c>
      <c r="L23" s="155" t="s">
        <v>13</v>
      </c>
      <c r="M23" s="160" t="s">
        <v>13</v>
      </c>
      <c r="N23" s="155" t="s">
        <v>13</v>
      </c>
      <c r="O23" s="30" t="s">
        <v>13</v>
      </c>
      <c r="P23" s="155" t="s">
        <v>13</v>
      </c>
      <c r="Q23" s="160" t="s">
        <v>13</v>
      </c>
      <c r="R23" s="169" t="s">
        <v>13</v>
      </c>
      <c r="S23" s="88" t="s">
        <v>13</v>
      </c>
      <c r="T23" s="160">
        <v>12</v>
      </c>
      <c r="U23" s="169" t="s">
        <v>13</v>
      </c>
      <c r="V23" s="160" t="s">
        <v>13</v>
      </c>
      <c r="W23" s="35">
        <v>0</v>
      </c>
      <c r="X23" s="36">
        <v>0</v>
      </c>
      <c r="Y23" s="36">
        <v>0</v>
      </c>
      <c r="Z23" s="36">
        <v>0</v>
      </c>
      <c r="AA23" s="36">
        <v>0</v>
      </c>
      <c r="AB23" s="34"/>
      <c r="AC23" s="34"/>
      <c r="AD23" s="21"/>
      <c r="AE23" s="156"/>
      <c r="AF23" s="22"/>
      <c r="AG23" s="23"/>
      <c r="AH23" s="163"/>
      <c r="AI23" s="163"/>
      <c r="AJ23" s="163"/>
      <c r="AK23" s="24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</row>
    <row r="24" spans="1:228" ht="17.25" customHeight="1" x14ac:dyDescent="0.2">
      <c r="A24" s="29">
        <v>19</v>
      </c>
      <c r="B24" s="29">
        <v>19</v>
      </c>
      <c r="C24" s="29">
        <f t="shared" si="0"/>
        <v>0</v>
      </c>
      <c r="D24" s="17" t="s">
        <v>830</v>
      </c>
      <c r="E24" s="2">
        <f t="shared" si="1"/>
        <v>12</v>
      </c>
      <c r="F24" s="206"/>
      <c r="G24" s="29">
        <f t="shared" si="2"/>
        <v>1</v>
      </c>
      <c r="H24" s="30"/>
      <c r="I24" s="160" t="s">
        <v>13</v>
      </c>
      <c r="J24" s="155" t="s">
        <v>13</v>
      </c>
      <c r="K24" s="160" t="s">
        <v>13</v>
      </c>
      <c r="L24" s="155" t="s">
        <v>13</v>
      </c>
      <c r="M24" s="160" t="s">
        <v>13</v>
      </c>
      <c r="N24" s="155" t="s">
        <v>13</v>
      </c>
      <c r="O24" s="30" t="s">
        <v>13</v>
      </c>
      <c r="P24" s="155" t="s">
        <v>13</v>
      </c>
      <c r="Q24" s="160" t="s">
        <v>13</v>
      </c>
      <c r="R24" s="169">
        <v>12</v>
      </c>
      <c r="S24" s="88" t="s">
        <v>13</v>
      </c>
      <c r="T24" s="160" t="s">
        <v>13</v>
      </c>
      <c r="U24" s="169" t="s">
        <v>13</v>
      </c>
      <c r="V24" s="160" t="s">
        <v>13</v>
      </c>
      <c r="W24" s="35">
        <v>0</v>
      </c>
      <c r="X24" s="36">
        <v>0</v>
      </c>
      <c r="Y24" s="36">
        <v>0</v>
      </c>
      <c r="Z24" s="36">
        <v>0</v>
      </c>
      <c r="AA24" s="36">
        <v>0</v>
      </c>
      <c r="AB24" s="34"/>
      <c r="AC24" s="34"/>
      <c r="AD24" s="21"/>
      <c r="AE24" s="156"/>
      <c r="AF24" s="22"/>
      <c r="AG24" s="23"/>
      <c r="AH24" s="163"/>
      <c r="AI24" s="163"/>
      <c r="AJ24" s="163"/>
      <c r="AK24" s="24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</row>
    <row r="25" spans="1:228" ht="17.25" customHeight="1" x14ac:dyDescent="0.2">
      <c r="A25" s="29">
        <v>20</v>
      </c>
      <c r="B25" s="29">
        <v>20</v>
      </c>
      <c r="C25" s="29">
        <f t="shared" si="0"/>
        <v>0</v>
      </c>
      <c r="D25" s="17" t="s">
        <v>112</v>
      </c>
      <c r="E25" s="2">
        <f t="shared" si="1"/>
        <v>12</v>
      </c>
      <c r="F25" s="206"/>
      <c r="G25" s="29">
        <f t="shared" si="2"/>
        <v>2</v>
      </c>
      <c r="H25" s="30"/>
      <c r="I25" s="160" t="s">
        <v>13</v>
      </c>
      <c r="J25" s="155" t="s">
        <v>13</v>
      </c>
      <c r="K25" s="160" t="s">
        <v>13</v>
      </c>
      <c r="L25" s="155" t="s">
        <v>13</v>
      </c>
      <c r="M25" s="160" t="s">
        <v>13</v>
      </c>
      <c r="N25" s="155" t="s">
        <v>13</v>
      </c>
      <c r="O25" s="30">
        <v>6</v>
      </c>
      <c r="P25" s="155" t="s">
        <v>13</v>
      </c>
      <c r="Q25" s="160" t="s">
        <v>13</v>
      </c>
      <c r="R25" s="169" t="s">
        <v>13</v>
      </c>
      <c r="S25" s="88" t="s">
        <v>13</v>
      </c>
      <c r="T25" s="160" t="s">
        <v>13</v>
      </c>
      <c r="U25" s="169">
        <v>6</v>
      </c>
      <c r="V25" s="160" t="s">
        <v>13</v>
      </c>
      <c r="W25" s="35">
        <v>0</v>
      </c>
      <c r="X25" s="36">
        <v>0</v>
      </c>
      <c r="Y25" s="36">
        <v>0</v>
      </c>
      <c r="Z25" s="36">
        <v>0</v>
      </c>
      <c r="AA25" s="36">
        <v>0</v>
      </c>
      <c r="AB25" s="34"/>
      <c r="AC25" s="34"/>
      <c r="AD25" s="21"/>
      <c r="AE25" s="156"/>
      <c r="AF25" s="22"/>
      <c r="AG25" s="23"/>
      <c r="AH25" s="163"/>
      <c r="AI25" s="163"/>
      <c r="AJ25" s="163"/>
      <c r="AK25" s="24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</row>
    <row r="26" spans="1:228" ht="17.25" customHeight="1" x14ac:dyDescent="0.2">
      <c r="A26" s="29">
        <v>21</v>
      </c>
      <c r="B26" s="29">
        <v>21</v>
      </c>
      <c r="C26" s="29">
        <f t="shared" si="0"/>
        <v>0</v>
      </c>
      <c r="D26" s="17" t="s">
        <v>118</v>
      </c>
      <c r="E26" s="2">
        <f t="shared" si="1"/>
        <v>10</v>
      </c>
      <c r="F26" s="205"/>
      <c r="G26" s="29">
        <f t="shared" si="2"/>
        <v>1</v>
      </c>
      <c r="H26" s="30"/>
      <c r="I26" s="160" t="s">
        <v>13</v>
      </c>
      <c r="J26" s="155" t="s">
        <v>13</v>
      </c>
      <c r="K26" s="160" t="s">
        <v>13</v>
      </c>
      <c r="L26" s="155" t="s">
        <v>13</v>
      </c>
      <c r="M26" s="160" t="s">
        <v>13</v>
      </c>
      <c r="N26" s="155" t="s">
        <v>13</v>
      </c>
      <c r="O26" s="30" t="s">
        <v>13</v>
      </c>
      <c r="P26" s="155" t="s">
        <v>13</v>
      </c>
      <c r="Q26" s="160" t="s">
        <v>13</v>
      </c>
      <c r="R26" s="169" t="s">
        <v>13</v>
      </c>
      <c r="S26" s="88" t="s">
        <v>13</v>
      </c>
      <c r="T26" s="160">
        <v>10</v>
      </c>
      <c r="U26" s="169" t="s">
        <v>13</v>
      </c>
      <c r="V26" s="160" t="s">
        <v>13</v>
      </c>
      <c r="W26" s="35">
        <v>0</v>
      </c>
      <c r="X26" s="36">
        <v>0</v>
      </c>
      <c r="Y26" s="36">
        <v>0</v>
      </c>
      <c r="Z26" s="36">
        <v>0</v>
      </c>
      <c r="AA26" s="36">
        <v>0</v>
      </c>
      <c r="AB26" s="34"/>
      <c r="AC26" s="34"/>
      <c r="AD26" s="21"/>
      <c r="AE26" s="156"/>
      <c r="AF26" s="22"/>
      <c r="AG26" s="23"/>
      <c r="AH26" s="163"/>
      <c r="AI26" s="163"/>
      <c r="AJ26" s="163"/>
      <c r="AK26" s="24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</row>
    <row r="27" spans="1:228" ht="17.25" customHeight="1" x14ac:dyDescent="0.2">
      <c r="A27" s="29">
        <v>22</v>
      </c>
      <c r="B27" s="29">
        <v>22</v>
      </c>
      <c r="C27" s="29">
        <f t="shared" si="0"/>
        <v>0</v>
      </c>
      <c r="D27" s="17" t="s">
        <v>114</v>
      </c>
      <c r="E27" s="2">
        <f t="shared" si="1"/>
        <v>10</v>
      </c>
      <c r="F27" s="206"/>
      <c r="G27" s="29">
        <f t="shared" si="2"/>
        <v>1</v>
      </c>
      <c r="H27" s="30"/>
      <c r="I27" s="160" t="s">
        <v>13</v>
      </c>
      <c r="J27" s="155" t="s">
        <v>13</v>
      </c>
      <c r="K27" s="160" t="s">
        <v>13</v>
      </c>
      <c r="L27" s="155" t="s">
        <v>13</v>
      </c>
      <c r="M27" s="160" t="s">
        <v>13</v>
      </c>
      <c r="N27" s="155" t="s">
        <v>13</v>
      </c>
      <c r="O27" s="30" t="s">
        <v>13</v>
      </c>
      <c r="P27" s="155">
        <v>10</v>
      </c>
      <c r="Q27" s="160" t="s">
        <v>13</v>
      </c>
      <c r="R27" s="169" t="s">
        <v>13</v>
      </c>
      <c r="S27" s="88" t="s">
        <v>13</v>
      </c>
      <c r="T27" s="160" t="s">
        <v>13</v>
      </c>
      <c r="U27" s="169" t="s">
        <v>13</v>
      </c>
      <c r="V27" s="160" t="s">
        <v>13</v>
      </c>
      <c r="W27" s="35">
        <v>0</v>
      </c>
      <c r="X27" s="36">
        <v>0</v>
      </c>
      <c r="Y27" s="36">
        <v>0</v>
      </c>
      <c r="Z27" s="36">
        <v>0</v>
      </c>
      <c r="AA27" s="36">
        <v>0</v>
      </c>
      <c r="AB27" s="34"/>
      <c r="AC27" s="34"/>
      <c r="AD27" s="21"/>
      <c r="AE27" s="156"/>
      <c r="AF27" s="22"/>
      <c r="AG27" s="23"/>
      <c r="AH27" s="163"/>
      <c r="AI27" s="163"/>
      <c r="AJ27" s="163"/>
      <c r="AK27" s="24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</row>
    <row r="28" spans="1:228" ht="17.25" customHeight="1" x14ac:dyDescent="0.2">
      <c r="A28" s="29">
        <v>23</v>
      </c>
      <c r="B28" s="29">
        <v>23</v>
      </c>
      <c r="C28" s="29">
        <f t="shared" si="0"/>
        <v>0</v>
      </c>
      <c r="D28" s="17" t="s">
        <v>1075</v>
      </c>
      <c r="E28" s="2">
        <f t="shared" si="1"/>
        <v>10</v>
      </c>
      <c r="F28" s="206"/>
      <c r="G28" s="29">
        <f t="shared" si="2"/>
        <v>1</v>
      </c>
      <c r="H28" s="30"/>
      <c r="I28" s="160" t="s">
        <v>13</v>
      </c>
      <c r="J28" s="155" t="s">
        <v>13</v>
      </c>
      <c r="K28" s="160" t="s">
        <v>13</v>
      </c>
      <c r="L28" s="155" t="s">
        <v>13</v>
      </c>
      <c r="M28" s="160" t="s">
        <v>13</v>
      </c>
      <c r="N28" s="155" t="s">
        <v>13</v>
      </c>
      <c r="O28" s="30" t="s">
        <v>13</v>
      </c>
      <c r="P28" s="155" t="s">
        <v>13</v>
      </c>
      <c r="Q28" s="160" t="s">
        <v>13</v>
      </c>
      <c r="R28" s="169">
        <v>10</v>
      </c>
      <c r="S28" s="88" t="s">
        <v>13</v>
      </c>
      <c r="T28" s="160" t="s">
        <v>13</v>
      </c>
      <c r="U28" s="169" t="s">
        <v>13</v>
      </c>
      <c r="V28" s="160" t="s">
        <v>13</v>
      </c>
      <c r="W28" s="35">
        <v>0</v>
      </c>
      <c r="X28" s="36">
        <v>0</v>
      </c>
      <c r="Y28" s="36">
        <v>0</v>
      </c>
      <c r="Z28" s="36">
        <v>0</v>
      </c>
      <c r="AA28" s="36">
        <v>0</v>
      </c>
      <c r="AB28" s="34"/>
      <c r="AC28" s="34"/>
      <c r="AD28" s="21"/>
      <c r="AE28" s="156"/>
      <c r="AF28" s="22"/>
      <c r="AG28" s="23"/>
      <c r="AH28" s="163"/>
      <c r="AI28" s="163"/>
      <c r="AJ28" s="163"/>
      <c r="AK28" s="24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</row>
    <row r="29" spans="1:228" ht="17.25" customHeight="1" x14ac:dyDescent="0.2">
      <c r="A29" s="29">
        <v>24</v>
      </c>
      <c r="B29" s="29">
        <v>24</v>
      </c>
      <c r="C29" s="29">
        <f t="shared" si="0"/>
        <v>0</v>
      </c>
      <c r="D29" s="17" t="s">
        <v>1360</v>
      </c>
      <c r="E29" s="2">
        <f t="shared" si="1"/>
        <v>10</v>
      </c>
      <c r="F29" s="206"/>
      <c r="G29" s="29">
        <f t="shared" si="2"/>
        <v>1</v>
      </c>
      <c r="H29" s="30"/>
      <c r="I29" s="160" t="s">
        <v>13</v>
      </c>
      <c r="J29" s="155" t="s">
        <v>13</v>
      </c>
      <c r="K29" s="160" t="s">
        <v>13</v>
      </c>
      <c r="L29" s="155">
        <v>10</v>
      </c>
      <c r="M29" s="160" t="s">
        <v>13</v>
      </c>
      <c r="N29" s="155" t="s">
        <v>13</v>
      </c>
      <c r="O29" s="30" t="s">
        <v>13</v>
      </c>
      <c r="P29" s="155" t="s">
        <v>13</v>
      </c>
      <c r="Q29" s="160" t="s">
        <v>13</v>
      </c>
      <c r="R29" s="169" t="s">
        <v>13</v>
      </c>
      <c r="S29" s="88" t="s">
        <v>13</v>
      </c>
      <c r="T29" s="160" t="s">
        <v>13</v>
      </c>
      <c r="U29" s="169" t="s">
        <v>13</v>
      </c>
      <c r="V29" s="160" t="s">
        <v>13</v>
      </c>
      <c r="W29" s="35">
        <v>0</v>
      </c>
      <c r="X29" s="36">
        <v>0</v>
      </c>
      <c r="Y29" s="36">
        <v>0</v>
      </c>
      <c r="Z29" s="36">
        <v>0</v>
      </c>
      <c r="AA29" s="36">
        <v>0</v>
      </c>
      <c r="AB29" s="34"/>
      <c r="AC29" s="34"/>
      <c r="AD29" s="21"/>
      <c r="AE29" s="156"/>
      <c r="AF29" s="22"/>
      <c r="AG29" s="23"/>
      <c r="AH29" s="163"/>
      <c r="AI29" s="163"/>
      <c r="AJ29" s="163"/>
      <c r="AK29" s="24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</row>
    <row r="30" spans="1:228" ht="17.25" customHeight="1" x14ac:dyDescent="0.2">
      <c r="A30" s="29">
        <v>25</v>
      </c>
      <c r="B30" s="29">
        <v>25</v>
      </c>
      <c r="C30" s="29">
        <f t="shared" si="0"/>
        <v>0</v>
      </c>
      <c r="D30" s="17" t="s">
        <v>307</v>
      </c>
      <c r="E30" s="2">
        <f t="shared" si="1"/>
        <v>10</v>
      </c>
      <c r="F30" s="206"/>
      <c r="G30" s="29">
        <f t="shared" si="2"/>
        <v>2</v>
      </c>
      <c r="H30" s="30"/>
      <c r="I30" s="160" t="s">
        <v>13</v>
      </c>
      <c r="J30" s="155" t="s">
        <v>13</v>
      </c>
      <c r="K30" s="160" t="s">
        <v>13</v>
      </c>
      <c r="L30" s="155" t="s">
        <v>13</v>
      </c>
      <c r="M30" s="160" t="s">
        <v>13</v>
      </c>
      <c r="N30" s="155" t="s">
        <v>13</v>
      </c>
      <c r="O30" s="30" t="s">
        <v>13</v>
      </c>
      <c r="P30" s="155">
        <v>6</v>
      </c>
      <c r="Q30" s="160" t="s">
        <v>13</v>
      </c>
      <c r="R30" s="169" t="s">
        <v>13</v>
      </c>
      <c r="S30" s="88" t="s">
        <v>13</v>
      </c>
      <c r="T30" s="160">
        <v>4</v>
      </c>
      <c r="U30" s="169" t="s">
        <v>13</v>
      </c>
      <c r="V30" s="160" t="s">
        <v>13</v>
      </c>
      <c r="W30" s="35">
        <v>0</v>
      </c>
      <c r="X30" s="36">
        <v>0</v>
      </c>
      <c r="Y30" s="36">
        <v>0</v>
      </c>
      <c r="Z30" s="36">
        <v>0</v>
      </c>
      <c r="AA30" s="36">
        <v>0</v>
      </c>
      <c r="AB30" s="34"/>
      <c r="AC30" s="34"/>
      <c r="AD30" s="21"/>
      <c r="AE30" s="156"/>
      <c r="AF30" s="22"/>
      <c r="AG30" s="23"/>
      <c r="AH30" s="163"/>
      <c r="AI30" s="163"/>
      <c r="AJ30" s="163"/>
      <c r="AK30" s="24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</row>
    <row r="31" spans="1:228" ht="17.25" customHeight="1" x14ac:dyDescent="0.2">
      <c r="A31" s="29">
        <v>26</v>
      </c>
      <c r="B31" s="29">
        <v>26</v>
      </c>
      <c r="C31" s="29">
        <f t="shared" si="0"/>
        <v>0</v>
      </c>
      <c r="D31" s="17" t="s">
        <v>898</v>
      </c>
      <c r="E31" s="2">
        <f t="shared" si="1"/>
        <v>8</v>
      </c>
      <c r="F31" s="206"/>
      <c r="G31" s="29">
        <f t="shared" si="2"/>
        <v>1</v>
      </c>
      <c r="H31" s="30"/>
      <c r="I31" s="160" t="s">
        <v>13</v>
      </c>
      <c r="J31" s="155" t="s">
        <v>13</v>
      </c>
      <c r="K31" s="160" t="s">
        <v>13</v>
      </c>
      <c r="L31" s="155" t="s">
        <v>13</v>
      </c>
      <c r="M31" s="160" t="s">
        <v>13</v>
      </c>
      <c r="N31" s="155" t="s">
        <v>13</v>
      </c>
      <c r="O31" s="30" t="s">
        <v>13</v>
      </c>
      <c r="P31" s="155" t="s">
        <v>13</v>
      </c>
      <c r="Q31" s="160" t="s">
        <v>13</v>
      </c>
      <c r="R31" s="169" t="s">
        <v>13</v>
      </c>
      <c r="S31" s="88" t="s">
        <v>13</v>
      </c>
      <c r="T31" s="160">
        <v>8</v>
      </c>
      <c r="U31" s="169" t="s">
        <v>13</v>
      </c>
      <c r="V31" s="160" t="s">
        <v>13</v>
      </c>
      <c r="W31" s="35">
        <v>0</v>
      </c>
      <c r="X31" s="36">
        <v>0</v>
      </c>
      <c r="Y31" s="36">
        <v>0</v>
      </c>
      <c r="Z31" s="36">
        <v>0</v>
      </c>
      <c r="AA31" s="36">
        <v>0</v>
      </c>
      <c r="AB31" s="34"/>
      <c r="AC31" s="34"/>
      <c r="AD31" s="21"/>
      <c r="AE31" s="156"/>
      <c r="AF31" s="22"/>
      <c r="AG31" s="23"/>
      <c r="AH31" s="163"/>
      <c r="AI31" s="163"/>
      <c r="AJ31" s="163"/>
      <c r="AK31" s="24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</row>
    <row r="32" spans="1:228" ht="17.25" customHeight="1" x14ac:dyDescent="0.2">
      <c r="A32" s="29">
        <v>27</v>
      </c>
      <c r="B32" s="29">
        <v>27</v>
      </c>
      <c r="C32" s="29">
        <f t="shared" si="0"/>
        <v>0</v>
      </c>
      <c r="D32" s="17" t="s">
        <v>1076</v>
      </c>
      <c r="E32" s="2">
        <f t="shared" si="1"/>
        <v>8</v>
      </c>
      <c r="F32" s="206"/>
      <c r="G32" s="29">
        <f t="shared" si="2"/>
        <v>1</v>
      </c>
      <c r="H32" s="30"/>
      <c r="I32" s="160" t="s">
        <v>13</v>
      </c>
      <c r="J32" s="155" t="s">
        <v>13</v>
      </c>
      <c r="K32" s="160" t="s">
        <v>13</v>
      </c>
      <c r="L32" s="155" t="s">
        <v>13</v>
      </c>
      <c r="M32" s="160" t="s">
        <v>13</v>
      </c>
      <c r="N32" s="155" t="s">
        <v>13</v>
      </c>
      <c r="O32" s="30" t="s">
        <v>13</v>
      </c>
      <c r="P32" s="155" t="s">
        <v>13</v>
      </c>
      <c r="Q32" s="160" t="s">
        <v>13</v>
      </c>
      <c r="R32" s="169">
        <v>8</v>
      </c>
      <c r="S32" s="88" t="s">
        <v>13</v>
      </c>
      <c r="T32" s="160" t="s">
        <v>13</v>
      </c>
      <c r="U32" s="169" t="s">
        <v>13</v>
      </c>
      <c r="V32" s="160" t="s">
        <v>13</v>
      </c>
      <c r="W32" s="35">
        <v>0</v>
      </c>
      <c r="X32" s="36">
        <v>0</v>
      </c>
      <c r="Y32" s="36">
        <v>0</v>
      </c>
      <c r="Z32" s="36">
        <v>0</v>
      </c>
      <c r="AA32" s="36">
        <v>0</v>
      </c>
      <c r="AB32" s="34"/>
      <c r="AC32" s="34"/>
      <c r="AD32" s="21"/>
      <c r="AE32" s="156"/>
      <c r="AF32" s="22"/>
      <c r="AG32" s="23"/>
      <c r="AH32" s="163"/>
      <c r="AI32" s="163"/>
      <c r="AJ32" s="163"/>
      <c r="AK32" s="24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</row>
    <row r="33" spans="1:228" ht="17.25" customHeight="1" x14ac:dyDescent="0.2">
      <c r="A33" s="29">
        <v>28</v>
      </c>
      <c r="B33" s="29">
        <v>28</v>
      </c>
      <c r="C33" s="29">
        <f t="shared" si="0"/>
        <v>0</v>
      </c>
      <c r="D33" s="17" t="s">
        <v>1415</v>
      </c>
      <c r="E33" s="2">
        <f t="shared" si="1"/>
        <v>8</v>
      </c>
      <c r="F33" s="206"/>
      <c r="G33" s="29">
        <f t="shared" si="2"/>
        <v>1</v>
      </c>
      <c r="H33" s="30"/>
      <c r="I33" s="160" t="s">
        <v>13</v>
      </c>
      <c r="J33" s="155" t="s">
        <v>13</v>
      </c>
      <c r="K33" s="160" t="s">
        <v>13</v>
      </c>
      <c r="L33" s="155" t="s">
        <v>13</v>
      </c>
      <c r="M33" s="160" t="s">
        <v>13</v>
      </c>
      <c r="N33" s="155" t="s">
        <v>13</v>
      </c>
      <c r="O33" s="30" t="s">
        <v>13</v>
      </c>
      <c r="P33" s="155">
        <v>8</v>
      </c>
      <c r="Q33" s="160" t="s">
        <v>13</v>
      </c>
      <c r="R33" s="169" t="s">
        <v>13</v>
      </c>
      <c r="S33" s="88" t="s">
        <v>13</v>
      </c>
      <c r="T33" s="160" t="s">
        <v>13</v>
      </c>
      <c r="U33" s="169" t="s">
        <v>13</v>
      </c>
      <c r="V33" s="160" t="s">
        <v>13</v>
      </c>
      <c r="W33" s="35">
        <v>0</v>
      </c>
      <c r="X33" s="36">
        <v>0</v>
      </c>
      <c r="Y33" s="36">
        <v>0</v>
      </c>
      <c r="Z33" s="36">
        <v>0</v>
      </c>
      <c r="AA33" s="36">
        <v>0</v>
      </c>
      <c r="AB33" s="34"/>
      <c r="AC33" s="34"/>
      <c r="AD33" s="21"/>
      <c r="AE33" s="156"/>
      <c r="AF33" s="22"/>
      <c r="AG33" s="23"/>
      <c r="AH33" s="163"/>
      <c r="AI33" s="163"/>
      <c r="AJ33" s="163"/>
      <c r="AK33" s="24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</row>
    <row r="34" spans="1:228" ht="17.25" customHeight="1" x14ac:dyDescent="0.2">
      <c r="A34" s="29">
        <v>29</v>
      </c>
      <c r="B34" s="29">
        <v>29</v>
      </c>
      <c r="C34" s="29">
        <f t="shared" si="0"/>
        <v>0</v>
      </c>
      <c r="D34" s="17" t="s">
        <v>203</v>
      </c>
      <c r="E34" s="2">
        <f t="shared" si="1"/>
        <v>6</v>
      </c>
      <c r="F34" s="205"/>
      <c r="G34" s="29">
        <f t="shared" si="2"/>
        <v>1</v>
      </c>
      <c r="H34" s="30"/>
      <c r="I34" s="160" t="s">
        <v>13</v>
      </c>
      <c r="J34" s="155" t="s">
        <v>13</v>
      </c>
      <c r="K34" s="160" t="s">
        <v>13</v>
      </c>
      <c r="L34" s="155" t="s">
        <v>13</v>
      </c>
      <c r="M34" s="160" t="s">
        <v>13</v>
      </c>
      <c r="N34" s="155" t="s">
        <v>13</v>
      </c>
      <c r="O34" s="30" t="s">
        <v>13</v>
      </c>
      <c r="P34" s="155" t="s">
        <v>13</v>
      </c>
      <c r="Q34" s="160" t="s">
        <v>13</v>
      </c>
      <c r="R34" s="169">
        <v>6</v>
      </c>
      <c r="S34" s="88" t="s">
        <v>13</v>
      </c>
      <c r="T34" s="160" t="s">
        <v>13</v>
      </c>
      <c r="U34" s="169" t="s">
        <v>13</v>
      </c>
      <c r="V34" s="160" t="s">
        <v>13</v>
      </c>
      <c r="W34" s="35">
        <v>0</v>
      </c>
      <c r="X34" s="36">
        <v>0</v>
      </c>
      <c r="Y34" s="36">
        <v>0</v>
      </c>
      <c r="Z34" s="36">
        <v>0</v>
      </c>
      <c r="AA34" s="36">
        <v>0</v>
      </c>
      <c r="AB34" s="34"/>
      <c r="AC34" s="34"/>
      <c r="AD34" s="21"/>
      <c r="AE34" s="156"/>
      <c r="AF34" s="22"/>
      <c r="AG34" s="23"/>
      <c r="AH34" s="163"/>
      <c r="AI34" s="163"/>
      <c r="AJ34" s="163"/>
      <c r="AK34" s="24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</row>
    <row r="35" spans="1:228" ht="17.25" customHeight="1" x14ac:dyDescent="0.2">
      <c r="A35" s="29">
        <v>30</v>
      </c>
      <c r="B35" s="29">
        <v>30</v>
      </c>
      <c r="C35" s="29">
        <f t="shared" si="0"/>
        <v>0</v>
      </c>
      <c r="D35" s="17" t="s">
        <v>899</v>
      </c>
      <c r="E35" s="2">
        <f t="shared" si="1"/>
        <v>6</v>
      </c>
      <c r="F35" s="205"/>
      <c r="G35" s="29">
        <f t="shared" si="2"/>
        <v>1</v>
      </c>
      <c r="H35" s="30"/>
      <c r="I35" s="160" t="s">
        <v>13</v>
      </c>
      <c r="J35" s="155" t="s">
        <v>13</v>
      </c>
      <c r="K35" s="160" t="s">
        <v>13</v>
      </c>
      <c r="L35" s="155" t="s">
        <v>13</v>
      </c>
      <c r="M35" s="160" t="s">
        <v>13</v>
      </c>
      <c r="N35" s="155" t="s">
        <v>13</v>
      </c>
      <c r="O35" s="30" t="s">
        <v>13</v>
      </c>
      <c r="P35" s="155" t="s">
        <v>13</v>
      </c>
      <c r="Q35" s="160" t="s">
        <v>13</v>
      </c>
      <c r="R35" s="169" t="s">
        <v>13</v>
      </c>
      <c r="S35" s="88" t="s">
        <v>13</v>
      </c>
      <c r="T35" s="160">
        <v>6</v>
      </c>
      <c r="U35" s="169" t="s">
        <v>13</v>
      </c>
      <c r="V35" s="160" t="s">
        <v>13</v>
      </c>
      <c r="W35" s="35">
        <v>0</v>
      </c>
      <c r="X35" s="36">
        <v>0</v>
      </c>
      <c r="Y35" s="36">
        <v>0</v>
      </c>
      <c r="Z35" s="36">
        <v>0</v>
      </c>
      <c r="AA35" s="36">
        <v>0</v>
      </c>
      <c r="AB35" s="34"/>
      <c r="AC35" s="34"/>
      <c r="AD35" s="21"/>
      <c r="AE35" s="156"/>
      <c r="AF35" s="22"/>
      <c r="AG35" s="23"/>
      <c r="AH35" s="163"/>
      <c r="AI35" s="163"/>
      <c r="AJ35" s="163"/>
      <c r="AK35" s="24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</row>
    <row r="36" spans="1:228" ht="17.25" customHeight="1" x14ac:dyDescent="0.2">
      <c r="A36" s="29">
        <v>31</v>
      </c>
      <c r="B36" s="29">
        <v>31</v>
      </c>
      <c r="C36" s="29">
        <f t="shared" si="0"/>
        <v>0</v>
      </c>
      <c r="D36" s="17" t="s">
        <v>1448</v>
      </c>
      <c r="E36" s="2">
        <f t="shared" si="1"/>
        <v>6</v>
      </c>
      <c r="F36" s="206"/>
      <c r="G36" s="29">
        <f t="shared" si="2"/>
        <v>1</v>
      </c>
      <c r="H36" s="30"/>
      <c r="I36" s="160" t="s">
        <v>13</v>
      </c>
      <c r="J36" s="155" t="s">
        <v>13</v>
      </c>
      <c r="K36" s="160" t="s">
        <v>13</v>
      </c>
      <c r="L36" s="155" t="s">
        <v>13</v>
      </c>
      <c r="M36" s="160">
        <v>6</v>
      </c>
      <c r="N36" s="155" t="s">
        <v>13</v>
      </c>
      <c r="O36" s="30" t="s">
        <v>13</v>
      </c>
      <c r="P36" s="155" t="s">
        <v>13</v>
      </c>
      <c r="Q36" s="160" t="s">
        <v>13</v>
      </c>
      <c r="R36" s="169" t="s">
        <v>13</v>
      </c>
      <c r="S36" s="88" t="s">
        <v>13</v>
      </c>
      <c r="T36" s="160" t="s">
        <v>13</v>
      </c>
      <c r="U36" s="169" t="s">
        <v>13</v>
      </c>
      <c r="V36" s="160" t="s">
        <v>13</v>
      </c>
      <c r="W36" s="35">
        <v>0</v>
      </c>
      <c r="X36" s="36">
        <v>0</v>
      </c>
      <c r="Y36" s="36">
        <v>0</v>
      </c>
      <c r="Z36" s="36">
        <v>0</v>
      </c>
      <c r="AA36" s="36">
        <v>0</v>
      </c>
      <c r="AB36" s="34"/>
      <c r="AC36" s="34"/>
      <c r="AD36" s="21"/>
      <c r="AE36" s="156"/>
      <c r="AF36" s="22"/>
      <c r="AG36" s="23"/>
      <c r="AH36" s="163"/>
      <c r="AI36" s="163"/>
      <c r="AJ36" s="163"/>
      <c r="AK36" s="24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</row>
    <row r="37" spans="1:228" ht="17.25" customHeight="1" x14ac:dyDescent="0.2">
      <c r="A37" s="29">
        <v>32</v>
      </c>
      <c r="B37" s="29">
        <v>32</v>
      </c>
      <c r="C37" s="29">
        <f t="shared" si="0"/>
        <v>0</v>
      </c>
      <c r="D37" s="17" t="s">
        <v>884</v>
      </c>
      <c r="E37" s="2">
        <f t="shared" si="1"/>
        <v>6</v>
      </c>
      <c r="F37" s="206"/>
      <c r="G37" s="29">
        <f t="shared" si="2"/>
        <v>1</v>
      </c>
      <c r="H37" s="30"/>
      <c r="I37" s="160" t="s">
        <v>13</v>
      </c>
      <c r="J37" s="155" t="s">
        <v>13</v>
      </c>
      <c r="K37" s="160" t="s">
        <v>13</v>
      </c>
      <c r="L37" s="155" t="s">
        <v>13</v>
      </c>
      <c r="M37" s="160" t="s">
        <v>13</v>
      </c>
      <c r="N37" s="155">
        <v>6</v>
      </c>
      <c r="O37" s="30" t="s">
        <v>13</v>
      </c>
      <c r="P37" s="155" t="s">
        <v>13</v>
      </c>
      <c r="Q37" s="160" t="s">
        <v>13</v>
      </c>
      <c r="R37" s="169" t="s">
        <v>13</v>
      </c>
      <c r="S37" s="88" t="s">
        <v>13</v>
      </c>
      <c r="T37" s="160" t="s">
        <v>13</v>
      </c>
      <c r="U37" s="169" t="s">
        <v>13</v>
      </c>
      <c r="V37" s="160" t="s">
        <v>13</v>
      </c>
      <c r="W37" s="35">
        <v>0</v>
      </c>
      <c r="X37" s="36">
        <v>0</v>
      </c>
      <c r="Y37" s="36">
        <v>0</v>
      </c>
      <c r="Z37" s="36">
        <v>0</v>
      </c>
      <c r="AA37" s="36">
        <v>0</v>
      </c>
      <c r="AB37" s="34"/>
      <c r="AC37" s="34"/>
      <c r="AD37" s="21"/>
      <c r="AE37" s="156"/>
      <c r="AF37" s="22"/>
      <c r="AG37" s="23"/>
      <c r="AH37" s="163"/>
      <c r="AI37" s="163"/>
      <c r="AJ37" s="163"/>
      <c r="AK37" s="24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</row>
    <row r="38" spans="1:228" ht="17.25" customHeight="1" x14ac:dyDescent="0.2">
      <c r="A38" s="29">
        <v>33</v>
      </c>
      <c r="B38" s="29">
        <v>33</v>
      </c>
      <c r="C38" s="29">
        <f t="shared" si="0"/>
        <v>0</v>
      </c>
      <c r="D38" s="17" t="s">
        <v>1563</v>
      </c>
      <c r="E38" s="2">
        <f t="shared" ref="E38:E61" si="3">LARGE(H38:AA38,1)+LARGE(H38:AA38,2)+LARGE(H38:AA38,3)+LARGE(H38:AA38,4)+LARGE(H38:AA38,5)+F38</f>
        <v>6</v>
      </c>
      <c r="F38" s="206"/>
      <c r="G38" s="29">
        <f t="shared" ref="G38:G61" si="4">COUNT(H38:V38)</f>
        <v>1</v>
      </c>
      <c r="H38" s="30"/>
      <c r="I38" s="160" t="s">
        <v>13</v>
      </c>
      <c r="J38" s="155" t="s">
        <v>13</v>
      </c>
      <c r="K38" s="160" t="s">
        <v>13</v>
      </c>
      <c r="L38" s="155" t="s">
        <v>13</v>
      </c>
      <c r="M38" s="160" t="s">
        <v>13</v>
      </c>
      <c r="N38" s="155" t="s">
        <v>13</v>
      </c>
      <c r="O38" s="30" t="s">
        <v>13</v>
      </c>
      <c r="P38" s="155" t="s">
        <v>13</v>
      </c>
      <c r="Q38" s="160">
        <v>6</v>
      </c>
      <c r="R38" s="169" t="s">
        <v>13</v>
      </c>
      <c r="S38" s="88" t="s">
        <v>13</v>
      </c>
      <c r="T38" s="160" t="s">
        <v>13</v>
      </c>
      <c r="U38" s="169" t="s">
        <v>13</v>
      </c>
      <c r="V38" s="160" t="s">
        <v>13</v>
      </c>
      <c r="W38" s="35">
        <v>0</v>
      </c>
      <c r="X38" s="36">
        <v>0</v>
      </c>
      <c r="Y38" s="36">
        <v>0</v>
      </c>
      <c r="Z38" s="36">
        <v>0</v>
      </c>
      <c r="AA38" s="36">
        <v>0</v>
      </c>
      <c r="AB38" s="34"/>
      <c r="AC38" s="34"/>
      <c r="AD38" s="21"/>
      <c r="AE38" s="156"/>
      <c r="AF38" s="22"/>
      <c r="AG38" s="23"/>
      <c r="AH38" s="163"/>
      <c r="AI38" s="163"/>
      <c r="AJ38" s="163"/>
      <c r="AK38" s="24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</row>
    <row r="39" spans="1:228" ht="17.25" customHeight="1" x14ac:dyDescent="0.2">
      <c r="A39" s="29">
        <v>34</v>
      </c>
      <c r="B39" s="29">
        <v>34</v>
      </c>
      <c r="C39" s="29">
        <f t="shared" si="0"/>
        <v>0</v>
      </c>
      <c r="D39" s="17" t="s">
        <v>1628</v>
      </c>
      <c r="E39" s="2">
        <f t="shared" si="3"/>
        <v>6</v>
      </c>
      <c r="F39" s="206"/>
      <c r="G39" s="29">
        <f t="shared" si="4"/>
        <v>1</v>
      </c>
      <c r="H39" s="30"/>
      <c r="I39" s="160" t="s">
        <v>13</v>
      </c>
      <c r="J39" s="155" t="s">
        <v>13</v>
      </c>
      <c r="K39" s="160">
        <v>6</v>
      </c>
      <c r="L39" s="155" t="s">
        <v>13</v>
      </c>
      <c r="M39" s="160" t="s">
        <v>13</v>
      </c>
      <c r="N39" s="155" t="s">
        <v>13</v>
      </c>
      <c r="O39" s="30" t="s">
        <v>13</v>
      </c>
      <c r="P39" s="155" t="s">
        <v>13</v>
      </c>
      <c r="Q39" s="160" t="s">
        <v>13</v>
      </c>
      <c r="R39" s="169" t="s">
        <v>13</v>
      </c>
      <c r="S39" s="88" t="s">
        <v>13</v>
      </c>
      <c r="T39" s="160" t="s">
        <v>13</v>
      </c>
      <c r="U39" s="169" t="s">
        <v>13</v>
      </c>
      <c r="V39" s="160" t="s">
        <v>13</v>
      </c>
      <c r="W39" s="35">
        <v>0</v>
      </c>
      <c r="X39" s="36">
        <v>0</v>
      </c>
      <c r="Y39" s="36">
        <v>0</v>
      </c>
      <c r="Z39" s="36">
        <v>0</v>
      </c>
      <c r="AA39" s="36">
        <v>0</v>
      </c>
      <c r="AB39" s="34"/>
      <c r="AC39" s="34"/>
      <c r="AD39" s="21"/>
      <c r="AE39" s="156"/>
      <c r="AF39" s="22"/>
      <c r="AG39" s="23"/>
      <c r="AH39" s="163"/>
      <c r="AI39" s="163"/>
      <c r="AJ39" s="163"/>
      <c r="AK39" s="24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</row>
    <row r="40" spans="1:228" ht="17.25" customHeight="1" x14ac:dyDescent="0.2">
      <c r="A40" s="29">
        <v>35</v>
      </c>
      <c r="B40" s="29"/>
      <c r="C40" s="29"/>
      <c r="D40" s="17" t="s">
        <v>1645</v>
      </c>
      <c r="E40" s="2">
        <f t="shared" si="3"/>
        <v>6</v>
      </c>
      <c r="F40" s="206"/>
      <c r="G40" s="29">
        <f t="shared" si="4"/>
        <v>1</v>
      </c>
      <c r="H40" s="30"/>
      <c r="I40" s="160">
        <v>6</v>
      </c>
      <c r="J40" s="155" t="s">
        <v>13</v>
      </c>
      <c r="K40" s="160" t="s">
        <v>13</v>
      </c>
      <c r="L40" s="155" t="s">
        <v>13</v>
      </c>
      <c r="M40" s="160" t="s">
        <v>13</v>
      </c>
      <c r="N40" s="155" t="s">
        <v>13</v>
      </c>
      <c r="O40" s="30" t="s">
        <v>13</v>
      </c>
      <c r="P40" s="155" t="s">
        <v>13</v>
      </c>
      <c r="Q40" s="160" t="s">
        <v>13</v>
      </c>
      <c r="R40" s="169" t="s">
        <v>13</v>
      </c>
      <c r="S40" s="88" t="s">
        <v>13</v>
      </c>
      <c r="T40" s="160" t="s">
        <v>13</v>
      </c>
      <c r="U40" s="169" t="s">
        <v>13</v>
      </c>
      <c r="V40" s="160" t="s">
        <v>13</v>
      </c>
      <c r="W40" s="35">
        <v>0</v>
      </c>
      <c r="X40" s="36">
        <v>0</v>
      </c>
      <c r="Y40" s="36">
        <v>0</v>
      </c>
      <c r="Z40" s="36">
        <v>0</v>
      </c>
      <c r="AA40" s="36">
        <v>0</v>
      </c>
      <c r="AB40" s="34"/>
      <c r="AC40" s="34"/>
      <c r="AD40" s="21"/>
      <c r="AE40" s="156"/>
      <c r="AF40" s="22"/>
      <c r="AG40" s="23"/>
      <c r="AH40" s="163"/>
      <c r="AI40" s="163"/>
      <c r="AJ40" s="163"/>
      <c r="AK40" s="24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</row>
    <row r="41" spans="1:228" ht="17.25" customHeight="1" x14ac:dyDescent="0.2">
      <c r="A41" s="29">
        <v>36</v>
      </c>
      <c r="B41" s="29">
        <v>35</v>
      </c>
      <c r="C41" s="29">
        <f t="shared" ref="C41:C61" si="5">B41-A41</f>
        <v>-1</v>
      </c>
      <c r="D41" s="17" t="s">
        <v>117</v>
      </c>
      <c r="E41" s="2">
        <f t="shared" si="3"/>
        <v>4</v>
      </c>
      <c r="F41" s="205"/>
      <c r="G41" s="29">
        <f t="shared" si="4"/>
        <v>1</v>
      </c>
      <c r="H41" s="30"/>
      <c r="I41" s="160" t="s">
        <v>13</v>
      </c>
      <c r="J41" s="155" t="s">
        <v>13</v>
      </c>
      <c r="K41" s="160" t="s">
        <v>13</v>
      </c>
      <c r="L41" s="155" t="s">
        <v>13</v>
      </c>
      <c r="M41" s="160" t="s">
        <v>13</v>
      </c>
      <c r="N41" s="155" t="s">
        <v>13</v>
      </c>
      <c r="O41" s="30" t="s">
        <v>13</v>
      </c>
      <c r="P41" s="155" t="s">
        <v>13</v>
      </c>
      <c r="Q41" s="160" t="s">
        <v>13</v>
      </c>
      <c r="R41" s="169" t="s">
        <v>13</v>
      </c>
      <c r="S41" s="88" t="s">
        <v>13</v>
      </c>
      <c r="T41" s="160" t="s">
        <v>13</v>
      </c>
      <c r="U41" s="169">
        <v>4</v>
      </c>
      <c r="V41" s="160" t="s">
        <v>13</v>
      </c>
      <c r="W41" s="35">
        <v>0</v>
      </c>
      <c r="X41" s="36">
        <v>0</v>
      </c>
      <c r="Y41" s="36">
        <v>0</v>
      </c>
      <c r="Z41" s="36">
        <v>0</v>
      </c>
      <c r="AA41" s="36">
        <v>0</v>
      </c>
      <c r="AB41" s="34"/>
      <c r="AC41" s="34"/>
      <c r="AD41" s="21"/>
      <c r="AE41" s="156"/>
      <c r="AF41" s="22"/>
      <c r="AG41" s="23"/>
      <c r="AH41" s="163"/>
      <c r="AI41" s="163"/>
      <c r="AJ41" s="163"/>
      <c r="AK41" s="24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</row>
    <row r="42" spans="1:228" ht="17.25" customHeight="1" x14ac:dyDescent="0.2">
      <c r="A42" s="29">
        <v>37</v>
      </c>
      <c r="B42" s="29">
        <v>36</v>
      </c>
      <c r="C42" s="29">
        <f t="shared" si="5"/>
        <v>-1</v>
      </c>
      <c r="D42" s="17" t="s">
        <v>373</v>
      </c>
      <c r="E42" s="2">
        <f t="shared" si="3"/>
        <v>4</v>
      </c>
      <c r="F42" s="206"/>
      <c r="G42" s="29">
        <f t="shared" si="4"/>
        <v>1</v>
      </c>
      <c r="H42" s="30"/>
      <c r="I42" s="160" t="s">
        <v>13</v>
      </c>
      <c r="J42" s="155" t="s">
        <v>13</v>
      </c>
      <c r="K42" s="160" t="s">
        <v>13</v>
      </c>
      <c r="L42" s="155" t="s">
        <v>13</v>
      </c>
      <c r="M42" s="160" t="s">
        <v>13</v>
      </c>
      <c r="N42" s="155">
        <v>4</v>
      </c>
      <c r="O42" s="30" t="s">
        <v>13</v>
      </c>
      <c r="P42" s="155" t="s">
        <v>13</v>
      </c>
      <c r="Q42" s="160" t="s">
        <v>13</v>
      </c>
      <c r="R42" s="169" t="s">
        <v>13</v>
      </c>
      <c r="S42" s="88" t="s">
        <v>13</v>
      </c>
      <c r="T42" s="160" t="s">
        <v>13</v>
      </c>
      <c r="U42" s="169" t="s">
        <v>13</v>
      </c>
      <c r="V42" s="160" t="s">
        <v>13</v>
      </c>
      <c r="W42" s="35">
        <v>0</v>
      </c>
      <c r="X42" s="36">
        <v>0</v>
      </c>
      <c r="Y42" s="36">
        <v>0</v>
      </c>
      <c r="Z42" s="36">
        <v>0</v>
      </c>
      <c r="AA42" s="36">
        <v>0</v>
      </c>
      <c r="AB42" s="34"/>
      <c r="AC42" s="34"/>
      <c r="AD42" s="21"/>
      <c r="AE42" s="156"/>
      <c r="AF42" s="22"/>
      <c r="AG42" s="23"/>
      <c r="AH42" s="163"/>
      <c r="AI42" s="163"/>
      <c r="AJ42" s="163"/>
      <c r="AK42" s="24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</row>
    <row r="43" spans="1:228" ht="17.25" customHeight="1" x14ac:dyDescent="0.2">
      <c r="A43" s="29">
        <v>38</v>
      </c>
      <c r="B43" s="29">
        <v>37</v>
      </c>
      <c r="C43" s="29">
        <f t="shared" si="5"/>
        <v>-1</v>
      </c>
      <c r="D43" s="17" t="s">
        <v>1077</v>
      </c>
      <c r="E43" s="2">
        <f t="shared" si="3"/>
        <v>4</v>
      </c>
      <c r="F43" s="206"/>
      <c r="G43" s="29">
        <f t="shared" si="4"/>
        <v>1</v>
      </c>
      <c r="H43" s="30"/>
      <c r="I43" s="160" t="s">
        <v>13</v>
      </c>
      <c r="J43" s="155" t="s">
        <v>13</v>
      </c>
      <c r="K43" s="160" t="s">
        <v>13</v>
      </c>
      <c r="L43" s="155" t="s">
        <v>13</v>
      </c>
      <c r="M43" s="160" t="s">
        <v>13</v>
      </c>
      <c r="N43" s="155" t="s">
        <v>13</v>
      </c>
      <c r="O43" s="30" t="s">
        <v>13</v>
      </c>
      <c r="P43" s="155" t="s">
        <v>13</v>
      </c>
      <c r="Q43" s="160" t="s">
        <v>13</v>
      </c>
      <c r="R43" s="169">
        <v>4</v>
      </c>
      <c r="S43" s="88" t="s">
        <v>13</v>
      </c>
      <c r="T43" s="160" t="s">
        <v>13</v>
      </c>
      <c r="U43" s="169" t="s">
        <v>13</v>
      </c>
      <c r="V43" s="160" t="s">
        <v>13</v>
      </c>
      <c r="W43" s="35">
        <v>0</v>
      </c>
      <c r="X43" s="36">
        <v>0</v>
      </c>
      <c r="Y43" s="36">
        <v>0</v>
      </c>
      <c r="Z43" s="36">
        <v>0</v>
      </c>
      <c r="AA43" s="36">
        <v>0</v>
      </c>
      <c r="AB43" s="34"/>
      <c r="AC43" s="34"/>
      <c r="AD43" s="21"/>
      <c r="AE43" s="156"/>
      <c r="AF43" s="22"/>
      <c r="AG43" s="23"/>
      <c r="AH43" s="163"/>
      <c r="AI43" s="163"/>
      <c r="AJ43" s="163"/>
      <c r="AK43" s="24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</row>
    <row r="44" spans="1:228" ht="17.25" customHeight="1" x14ac:dyDescent="0.2">
      <c r="A44" s="29">
        <v>39</v>
      </c>
      <c r="B44" s="29">
        <v>38</v>
      </c>
      <c r="C44" s="29">
        <f t="shared" si="5"/>
        <v>-1</v>
      </c>
      <c r="D44" s="17" t="s">
        <v>1416</v>
      </c>
      <c r="E44" s="2">
        <f t="shared" si="3"/>
        <v>4</v>
      </c>
      <c r="F44" s="206"/>
      <c r="G44" s="29">
        <f t="shared" si="4"/>
        <v>1</v>
      </c>
      <c r="H44" s="30"/>
      <c r="I44" s="160" t="s">
        <v>13</v>
      </c>
      <c r="J44" s="155" t="s">
        <v>13</v>
      </c>
      <c r="K44" s="160" t="s">
        <v>13</v>
      </c>
      <c r="L44" s="155" t="s">
        <v>13</v>
      </c>
      <c r="M44" s="160" t="s">
        <v>13</v>
      </c>
      <c r="N44" s="155" t="s">
        <v>13</v>
      </c>
      <c r="O44" s="30" t="s">
        <v>13</v>
      </c>
      <c r="P44" s="155">
        <v>4</v>
      </c>
      <c r="Q44" s="160" t="s">
        <v>13</v>
      </c>
      <c r="R44" s="169" t="s">
        <v>13</v>
      </c>
      <c r="S44" s="88" t="s">
        <v>13</v>
      </c>
      <c r="T44" s="160" t="s">
        <v>13</v>
      </c>
      <c r="U44" s="169" t="s">
        <v>13</v>
      </c>
      <c r="V44" s="160" t="s">
        <v>13</v>
      </c>
      <c r="W44" s="35">
        <v>0</v>
      </c>
      <c r="X44" s="36">
        <v>0</v>
      </c>
      <c r="Y44" s="36">
        <v>0</v>
      </c>
      <c r="Z44" s="36">
        <v>0</v>
      </c>
      <c r="AA44" s="36">
        <v>0</v>
      </c>
      <c r="AB44" s="34"/>
      <c r="AC44" s="34"/>
      <c r="AD44" s="21"/>
      <c r="AE44" s="156"/>
      <c r="AF44" s="22"/>
      <c r="AG44" s="23"/>
      <c r="AH44" s="163"/>
      <c r="AI44" s="163"/>
      <c r="AJ44" s="163"/>
      <c r="AK44" s="24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72"/>
      <c r="HL44" s="72"/>
      <c r="HM44" s="72"/>
      <c r="HN44" s="72"/>
      <c r="HO44" s="72"/>
      <c r="HP44" s="72"/>
      <c r="HQ44" s="72"/>
      <c r="HR44" s="72"/>
      <c r="HS44" s="72"/>
      <c r="HT44" s="72"/>
    </row>
    <row r="45" spans="1:228" ht="17.25" customHeight="1" x14ac:dyDescent="0.2">
      <c r="A45" s="29">
        <v>40</v>
      </c>
      <c r="B45" s="29">
        <v>39</v>
      </c>
      <c r="C45" s="29">
        <f t="shared" si="5"/>
        <v>-1</v>
      </c>
      <c r="D45" s="17" t="s">
        <v>1449</v>
      </c>
      <c r="E45" s="2">
        <f t="shared" si="3"/>
        <v>4</v>
      </c>
      <c r="F45" s="206"/>
      <c r="G45" s="29">
        <f t="shared" si="4"/>
        <v>1</v>
      </c>
      <c r="H45" s="30"/>
      <c r="I45" s="160" t="s">
        <v>13</v>
      </c>
      <c r="J45" s="155" t="s">
        <v>13</v>
      </c>
      <c r="K45" s="160" t="s">
        <v>13</v>
      </c>
      <c r="L45" s="155" t="s">
        <v>13</v>
      </c>
      <c r="M45" s="160">
        <v>4</v>
      </c>
      <c r="N45" s="155" t="s">
        <v>13</v>
      </c>
      <c r="O45" s="30" t="s">
        <v>13</v>
      </c>
      <c r="P45" s="155" t="s">
        <v>13</v>
      </c>
      <c r="Q45" s="160" t="s">
        <v>13</v>
      </c>
      <c r="R45" s="169" t="s">
        <v>13</v>
      </c>
      <c r="S45" s="88" t="s">
        <v>13</v>
      </c>
      <c r="T45" s="160" t="s">
        <v>13</v>
      </c>
      <c r="U45" s="169" t="s">
        <v>13</v>
      </c>
      <c r="V45" s="160" t="s">
        <v>13</v>
      </c>
      <c r="W45" s="35">
        <v>0</v>
      </c>
      <c r="X45" s="36">
        <v>0</v>
      </c>
      <c r="Y45" s="36">
        <v>0</v>
      </c>
      <c r="Z45" s="36">
        <v>0</v>
      </c>
      <c r="AA45" s="36">
        <v>0</v>
      </c>
      <c r="AB45" s="34"/>
      <c r="AC45" s="34"/>
      <c r="AD45" s="21"/>
      <c r="AE45" s="156"/>
      <c r="AF45" s="22"/>
      <c r="AG45" s="23"/>
      <c r="AH45" s="163"/>
      <c r="AI45" s="163"/>
      <c r="AJ45" s="163"/>
      <c r="AK45" s="24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2"/>
      <c r="GM45" s="72"/>
      <c r="GN45" s="72"/>
      <c r="GO45" s="72"/>
      <c r="GP45" s="72"/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  <c r="HG45" s="72"/>
      <c r="HH45" s="72"/>
      <c r="HI45" s="72"/>
      <c r="HJ45" s="72"/>
      <c r="HK45" s="72"/>
      <c r="HL45" s="72"/>
      <c r="HM45" s="72"/>
      <c r="HN45" s="72"/>
      <c r="HO45" s="72"/>
      <c r="HP45" s="72"/>
      <c r="HQ45" s="72"/>
      <c r="HR45" s="72"/>
      <c r="HS45" s="72"/>
      <c r="HT45" s="72"/>
    </row>
    <row r="46" spans="1:228" ht="17.25" customHeight="1" x14ac:dyDescent="0.2">
      <c r="A46" s="29">
        <v>41</v>
      </c>
      <c r="B46" s="29">
        <v>40</v>
      </c>
      <c r="C46" s="29">
        <f t="shared" si="5"/>
        <v>-1</v>
      </c>
      <c r="D46" s="17" t="s">
        <v>422</v>
      </c>
      <c r="E46" s="2">
        <f t="shared" si="3"/>
        <v>4</v>
      </c>
      <c r="F46" s="206"/>
      <c r="G46" s="29">
        <f t="shared" si="4"/>
        <v>1</v>
      </c>
      <c r="H46" s="30"/>
      <c r="I46" s="160" t="s">
        <v>13</v>
      </c>
      <c r="J46" s="155" t="s">
        <v>13</v>
      </c>
      <c r="K46" s="160" t="s">
        <v>13</v>
      </c>
      <c r="L46" s="155" t="s">
        <v>13</v>
      </c>
      <c r="M46" s="160" t="s">
        <v>13</v>
      </c>
      <c r="N46" s="155" t="s">
        <v>13</v>
      </c>
      <c r="O46" s="30">
        <v>4</v>
      </c>
      <c r="P46" s="155" t="s">
        <v>13</v>
      </c>
      <c r="Q46" s="160" t="s">
        <v>13</v>
      </c>
      <c r="R46" s="169" t="s">
        <v>13</v>
      </c>
      <c r="S46" s="88" t="s">
        <v>13</v>
      </c>
      <c r="T46" s="160" t="s">
        <v>13</v>
      </c>
      <c r="U46" s="169" t="s">
        <v>13</v>
      </c>
      <c r="V46" s="160" t="s">
        <v>13</v>
      </c>
      <c r="W46" s="35">
        <v>0</v>
      </c>
      <c r="X46" s="36">
        <v>0</v>
      </c>
      <c r="Y46" s="36">
        <v>0</v>
      </c>
      <c r="Z46" s="36">
        <v>0</v>
      </c>
      <c r="AA46" s="36">
        <v>0</v>
      </c>
      <c r="AB46" s="34"/>
      <c r="AC46" s="34"/>
      <c r="AD46" s="21"/>
      <c r="AE46" s="156"/>
      <c r="AF46" s="22"/>
      <c r="AG46" s="23"/>
      <c r="AH46" s="163"/>
      <c r="AI46" s="163"/>
      <c r="AJ46" s="163"/>
      <c r="AK46" s="24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2"/>
      <c r="GM46" s="72"/>
      <c r="GN46" s="72"/>
      <c r="GO46" s="72"/>
      <c r="GP46" s="72"/>
      <c r="GQ46" s="72"/>
      <c r="GR46" s="72"/>
      <c r="GS46" s="72"/>
      <c r="GT46" s="72"/>
      <c r="GU46" s="72"/>
      <c r="GV46" s="72"/>
      <c r="GW46" s="72"/>
      <c r="GX46" s="72"/>
      <c r="GY46" s="72"/>
      <c r="GZ46" s="72"/>
      <c r="HA46" s="72"/>
      <c r="HB46" s="72"/>
      <c r="HC46" s="72"/>
      <c r="HD46" s="72"/>
      <c r="HE46" s="72"/>
      <c r="HF46" s="72"/>
      <c r="HG46" s="72"/>
      <c r="HH46" s="72"/>
      <c r="HI46" s="72"/>
      <c r="HJ46" s="72"/>
      <c r="HK46" s="72"/>
      <c r="HL46" s="72"/>
      <c r="HM46" s="72"/>
      <c r="HN46" s="72"/>
      <c r="HO46" s="72"/>
      <c r="HP46" s="72"/>
      <c r="HQ46" s="72"/>
      <c r="HR46" s="72"/>
      <c r="HS46" s="72"/>
      <c r="HT46" s="72"/>
    </row>
    <row r="47" spans="1:228" ht="17.25" customHeight="1" x14ac:dyDescent="0.2">
      <c r="A47" s="29">
        <v>42</v>
      </c>
      <c r="B47" s="29">
        <v>41</v>
      </c>
      <c r="C47" s="29">
        <f t="shared" si="5"/>
        <v>-1</v>
      </c>
      <c r="D47" s="17" t="s">
        <v>1564</v>
      </c>
      <c r="E47" s="2">
        <f t="shared" si="3"/>
        <v>4</v>
      </c>
      <c r="F47" s="206"/>
      <c r="G47" s="29">
        <f t="shared" si="4"/>
        <v>1</v>
      </c>
      <c r="H47" s="30"/>
      <c r="I47" s="160" t="s">
        <v>13</v>
      </c>
      <c r="J47" s="155" t="s">
        <v>13</v>
      </c>
      <c r="K47" s="160" t="s">
        <v>13</v>
      </c>
      <c r="L47" s="155" t="s">
        <v>13</v>
      </c>
      <c r="M47" s="160" t="s">
        <v>13</v>
      </c>
      <c r="N47" s="155" t="s">
        <v>13</v>
      </c>
      <c r="O47" s="30" t="s">
        <v>13</v>
      </c>
      <c r="P47" s="155" t="s">
        <v>13</v>
      </c>
      <c r="Q47" s="160">
        <v>4</v>
      </c>
      <c r="R47" s="169" t="s">
        <v>13</v>
      </c>
      <c r="S47" s="88" t="s">
        <v>13</v>
      </c>
      <c r="T47" s="160" t="s">
        <v>13</v>
      </c>
      <c r="U47" s="169" t="s">
        <v>13</v>
      </c>
      <c r="V47" s="160" t="s">
        <v>13</v>
      </c>
      <c r="W47" s="35">
        <v>0</v>
      </c>
      <c r="X47" s="36">
        <v>0</v>
      </c>
      <c r="Y47" s="36">
        <v>0</v>
      </c>
      <c r="Z47" s="36">
        <v>0</v>
      </c>
      <c r="AA47" s="36">
        <v>0</v>
      </c>
      <c r="AB47" s="34"/>
      <c r="AC47" s="34"/>
      <c r="AD47" s="21"/>
      <c r="AE47" s="156"/>
      <c r="AF47" s="22"/>
      <c r="AG47" s="23"/>
      <c r="AH47" s="163"/>
      <c r="AI47" s="163"/>
      <c r="AJ47" s="163"/>
      <c r="AK47" s="24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2"/>
      <c r="GM47" s="72"/>
      <c r="GN47" s="72"/>
      <c r="GO47" s="72"/>
      <c r="GP47" s="72"/>
      <c r="GQ47" s="72"/>
      <c r="GR47" s="72"/>
      <c r="GS47" s="72"/>
      <c r="GT47" s="72"/>
      <c r="GU47" s="72"/>
      <c r="GV47" s="72"/>
      <c r="GW47" s="72"/>
      <c r="GX47" s="72"/>
      <c r="GY47" s="72"/>
      <c r="GZ47" s="72"/>
      <c r="HA47" s="72"/>
      <c r="HB47" s="72"/>
      <c r="HC47" s="72"/>
      <c r="HD47" s="72"/>
      <c r="HE47" s="72"/>
      <c r="HF47" s="72"/>
      <c r="HG47" s="72"/>
      <c r="HH47" s="72"/>
      <c r="HI47" s="72"/>
      <c r="HJ47" s="72"/>
      <c r="HK47" s="72"/>
      <c r="HL47" s="72"/>
      <c r="HM47" s="72"/>
      <c r="HN47" s="72"/>
      <c r="HO47" s="72"/>
      <c r="HP47" s="72"/>
      <c r="HQ47" s="72"/>
      <c r="HR47" s="72"/>
      <c r="HS47" s="72"/>
      <c r="HT47" s="72"/>
    </row>
    <row r="48" spans="1:228" ht="17.25" customHeight="1" x14ac:dyDescent="0.2">
      <c r="A48" s="29">
        <v>43</v>
      </c>
      <c r="B48" s="29">
        <v>42</v>
      </c>
      <c r="C48" s="29">
        <f t="shared" si="5"/>
        <v>-1</v>
      </c>
      <c r="D48" s="17" t="s">
        <v>1629</v>
      </c>
      <c r="E48" s="2">
        <f t="shared" si="3"/>
        <v>4</v>
      </c>
      <c r="F48" s="206"/>
      <c r="G48" s="29">
        <f t="shared" si="4"/>
        <v>1</v>
      </c>
      <c r="H48" s="30"/>
      <c r="I48" s="160" t="s">
        <v>13</v>
      </c>
      <c r="J48" s="155" t="s">
        <v>13</v>
      </c>
      <c r="K48" s="160">
        <v>4</v>
      </c>
      <c r="L48" s="155" t="s">
        <v>13</v>
      </c>
      <c r="M48" s="160" t="s">
        <v>13</v>
      </c>
      <c r="N48" s="155" t="s">
        <v>13</v>
      </c>
      <c r="O48" s="30" t="s">
        <v>13</v>
      </c>
      <c r="P48" s="155" t="s">
        <v>13</v>
      </c>
      <c r="Q48" s="160" t="s">
        <v>13</v>
      </c>
      <c r="R48" s="169" t="s">
        <v>13</v>
      </c>
      <c r="S48" s="88" t="s">
        <v>13</v>
      </c>
      <c r="T48" s="160" t="s">
        <v>13</v>
      </c>
      <c r="U48" s="169" t="s">
        <v>13</v>
      </c>
      <c r="V48" s="160" t="s">
        <v>13</v>
      </c>
      <c r="W48" s="35">
        <v>0</v>
      </c>
      <c r="X48" s="36">
        <v>0</v>
      </c>
      <c r="Y48" s="36">
        <v>0</v>
      </c>
      <c r="Z48" s="36">
        <v>0</v>
      </c>
      <c r="AA48" s="36">
        <v>0</v>
      </c>
      <c r="AB48" s="34"/>
      <c r="AC48" s="34"/>
      <c r="AD48" s="21"/>
      <c r="AE48" s="156"/>
      <c r="AF48" s="22"/>
      <c r="AG48" s="23"/>
      <c r="AH48" s="163"/>
      <c r="AI48" s="163"/>
      <c r="AJ48" s="163"/>
      <c r="AK48" s="24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2"/>
      <c r="GM48" s="72"/>
      <c r="GN48" s="72"/>
      <c r="GO48" s="72"/>
      <c r="GP48" s="72"/>
      <c r="GQ48" s="72"/>
      <c r="GR48" s="72"/>
      <c r="GS48" s="72"/>
      <c r="GT48" s="72"/>
      <c r="GU48" s="72"/>
      <c r="GV48" s="72"/>
      <c r="GW48" s="72"/>
      <c r="GX48" s="72"/>
      <c r="GY48" s="72"/>
      <c r="GZ48" s="72"/>
      <c r="HA48" s="72"/>
      <c r="HB48" s="72"/>
      <c r="HC48" s="72"/>
      <c r="HD48" s="72"/>
      <c r="HE48" s="72"/>
      <c r="HF48" s="72"/>
      <c r="HG48" s="72"/>
      <c r="HH48" s="72"/>
      <c r="HI48" s="72"/>
      <c r="HJ48" s="72"/>
      <c r="HK48" s="72"/>
      <c r="HL48" s="72"/>
      <c r="HM48" s="72"/>
      <c r="HN48" s="72"/>
      <c r="HO48" s="72"/>
      <c r="HP48" s="72"/>
      <c r="HQ48" s="72"/>
      <c r="HR48" s="72"/>
      <c r="HS48" s="72"/>
      <c r="HT48" s="72"/>
    </row>
    <row r="49" spans="1:228" ht="17.25" customHeight="1" x14ac:dyDescent="0.2">
      <c r="A49" s="29">
        <v>44</v>
      </c>
      <c r="B49" s="29">
        <v>43</v>
      </c>
      <c r="C49" s="29">
        <f t="shared" si="5"/>
        <v>-1</v>
      </c>
      <c r="D49" s="17" t="s">
        <v>119</v>
      </c>
      <c r="E49" s="2">
        <f t="shared" si="3"/>
        <v>3</v>
      </c>
      <c r="F49" s="205"/>
      <c r="G49" s="29">
        <f t="shared" si="4"/>
        <v>1</v>
      </c>
      <c r="H49" s="30"/>
      <c r="I49" s="160" t="s">
        <v>13</v>
      </c>
      <c r="J49" s="155" t="s">
        <v>13</v>
      </c>
      <c r="K49" s="160" t="s">
        <v>13</v>
      </c>
      <c r="L49" s="155" t="s">
        <v>13</v>
      </c>
      <c r="M49" s="160" t="s">
        <v>13</v>
      </c>
      <c r="N49" s="155" t="s">
        <v>13</v>
      </c>
      <c r="O49" s="30" t="s">
        <v>13</v>
      </c>
      <c r="P49" s="155" t="s">
        <v>13</v>
      </c>
      <c r="Q49" s="160" t="s">
        <v>13</v>
      </c>
      <c r="R49" s="169" t="s">
        <v>13</v>
      </c>
      <c r="S49" s="88" t="s">
        <v>13</v>
      </c>
      <c r="T49" s="160" t="s">
        <v>13</v>
      </c>
      <c r="U49" s="169">
        <v>3</v>
      </c>
      <c r="V49" s="160" t="s">
        <v>13</v>
      </c>
      <c r="W49" s="35">
        <v>0</v>
      </c>
      <c r="X49" s="36">
        <v>0</v>
      </c>
      <c r="Y49" s="36">
        <v>0</v>
      </c>
      <c r="Z49" s="36">
        <v>0</v>
      </c>
      <c r="AA49" s="36">
        <v>0</v>
      </c>
      <c r="AB49" s="34"/>
      <c r="AC49" s="34"/>
      <c r="AD49" s="21"/>
      <c r="AE49" s="156"/>
      <c r="AF49" s="22"/>
      <c r="AG49" s="23"/>
      <c r="AH49" s="163"/>
      <c r="AI49" s="163"/>
      <c r="AJ49" s="163"/>
      <c r="AK49" s="24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  <c r="FO49" s="72"/>
      <c r="FP49" s="72"/>
      <c r="FQ49" s="72"/>
      <c r="FR49" s="72"/>
      <c r="FS49" s="72"/>
      <c r="FT49" s="72"/>
      <c r="FU49" s="72"/>
      <c r="FV49" s="72"/>
      <c r="FW49" s="72"/>
      <c r="FX49" s="72"/>
      <c r="FY49" s="72"/>
      <c r="FZ49" s="72"/>
      <c r="GA49" s="72"/>
      <c r="GB49" s="72"/>
      <c r="GC49" s="72"/>
      <c r="GD49" s="72"/>
      <c r="GE49" s="72"/>
      <c r="GF49" s="72"/>
      <c r="GG49" s="72"/>
      <c r="GH49" s="72"/>
      <c r="GI49" s="72"/>
      <c r="GJ49" s="72"/>
      <c r="GK49" s="72"/>
      <c r="GL49" s="72"/>
      <c r="GM49" s="72"/>
      <c r="GN49" s="72"/>
      <c r="GO49" s="72"/>
      <c r="GP49" s="72"/>
      <c r="GQ49" s="72"/>
      <c r="GR49" s="72"/>
      <c r="GS49" s="72"/>
      <c r="GT49" s="72"/>
      <c r="GU49" s="72"/>
      <c r="GV49" s="72"/>
      <c r="GW49" s="72"/>
      <c r="GX49" s="72"/>
      <c r="GY49" s="72"/>
      <c r="GZ49" s="72"/>
      <c r="HA49" s="72"/>
      <c r="HB49" s="72"/>
      <c r="HC49" s="72"/>
      <c r="HD49" s="72"/>
      <c r="HE49" s="72"/>
      <c r="HF49" s="72"/>
      <c r="HG49" s="72"/>
      <c r="HH49" s="72"/>
      <c r="HI49" s="72"/>
      <c r="HJ49" s="72"/>
      <c r="HK49" s="72"/>
      <c r="HL49" s="72"/>
      <c r="HM49" s="72"/>
      <c r="HN49" s="72"/>
      <c r="HO49" s="72"/>
      <c r="HP49" s="72"/>
      <c r="HQ49" s="72"/>
      <c r="HR49" s="72"/>
      <c r="HS49" s="72"/>
      <c r="HT49" s="72"/>
    </row>
    <row r="50" spans="1:228" ht="17.25" customHeight="1" x14ac:dyDescent="0.2">
      <c r="A50" s="29">
        <v>45</v>
      </c>
      <c r="B50" s="29">
        <v>44</v>
      </c>
      <c r="C50" s="29">
        <f t="shared" si="5"/>
        <v>-1</v>
      </c>
      <c r="D50" s="17" t="s">
        <v>222</v>
      </c>
      <c r="E50" s="2">
        <f t="shared" si="3"/>
        <v>3</v>
      </c>
      <c r="F50" s="206"/>
      <c r="G50" s="29">
        <f t="shared" si="4"/>
        <v>1</v>
      </c>
      <c r="H50" s="30"/>
      <c r="I50" s="160" t="s">
        <v>13</v>
      </c>
      <c r="J50" s="155" t="s">
        <v>13</v>
      </c>
      <c r="K50" s="160" t="s">
        <v>13</v>
      </c>
      <c r="L50" s="155" t="s">
        <v>13</v>
      </c>
      <c r="M50" s="160">
        <v>3</v>
      </c>
      <c r="N50" s="155" t="s">
        <v>13</v>
      </c>
      <c r="O50" s="30" t="s">
        <v>13</v>
      </c>
      <c r="P50" s="155" t="s">
        <v>13</v>
      </c>
      <c r="Q50" s="160" t="s">
        <v>13</v>
      </c>
      <c r="R50" s="169" t="s">
        <v>13</v>
      </c>
      <c r="S50" s="88" t="s">
        <v>13</v>
      </c>
      <c r="T50" s="160" t="s">
        <v>13</v>
      </c>
      <c r="U50" s="169" t="s">
        <v>13</v>
      </c>
      <c r="V50" s="160" t="s">
        <v>13</v>
      </c>
      <c r="W50" s="35">
        <v>0</v>
      </c>
      <c r="X50" s="36">
        <v>0</v>
      </c>
      <c r="Y50" s="36">
        <v>0</v>
      </c>
      <c r="Z50" s="36">
        <v>0</v>
      </c>
      <c r="AA50" s="36">
        <v>0</v>
      </c>
      <c r="AB50" s="34"/>
      <c r="AC50" s="34"/>
      <c r="AD50" s="21"/>
      <c r="AE50" s="156"/>
      <c r="AF50" s="22"/>
      <c r="AG50" s="23"/>
      <c r="AH50" s="163"/>
      <c r="AI50" s="163"/>
      <c r="AJ50" s="163"/>
      <c r="AK50" s="24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2"/>
      <c r="GM50" s="72"/>
      <c r="GN50" s="72"/>
      <c r="GO50" s="72"/>
      <c r="GP50" s="72"/>
      <c r="GQ50" s="72"/>
      <c r="GR50" s="72"/>
      <c r="GS50" s="72"/>
      <c r="GT50" s="72"/>
      <c r="GU50" s="72"/>
      <c r="GV50" s="72"/>
      <c r="GW50" s="72"/>
      <c r="GX50" s="72"/>
      <c r="GY50" s="72"/>
      <c r="GZ50" s="72"/>
      <c r="HA50" s="72"/>
      <c r="HB50" s="72"/>
      <c r="HC50" s="72"/>
      <c r="HD50" s="72"/>
      <c r="HE50" s="72"/>
      <c r="HF50" s="72"/>
      <c r="HG50" s="72"/>
      <c r="HH50" s="72"/>
      <c r="HI50" s="72"/>
      <c r="HJ50" s="72"/>
      <c r="HK50" s="72"/>
      <c r="HL50" s="72"/>
      <c r="HM50" s="72"/>
      <c r="HN50" s="72"/>
      <c r="HO50" s="72"/>
      <c r="HP50" s="72"/>
      <c r="HQ50" s="72"/>
      <c r="HR50" s="72"/>
      <c r="HS50" s="72"/>
      <c r="HT50" s="72"/>
    </row>
    <row r="51" spans="1:228" ht="17.25" customHeight="1" x14ac:dyDescent="0.2">
      <c r="A51" s="29">
        <v>46</v>
      </c>
      <c r="B51" s="29">
        <v>45</v>
      </c>
      <c r="C51" s="29">
        <f t="shared" si="5"/>
        <v>-1</v>
      </c>
      <c r="D51" s="17" t="s">
        <v>728</v>
      </c>
      <c r="E51" s="2">
        <f t="shared" si="3"/>
        <v>3</v>
      </c>
      <c r="F51" s="206"/>
      <c r="G51" s="29">
        <f t="shared" si="4"/>
        <v>1</v>
      </c>
      <c r="H51" s="30"/>
      <c r="I51" s="160" t="s">
        <v>13</v>
      </c>
      <c r="J51" s="155" t="s">
        <v>13</v>
      </c>
      <c r="K51" s="160" t="s">
        <v>13</v>
      </c>
      <c r="L51" s="155" t="s">
        <v>13</v>
      </c>
      <c r="M51" s="160" t="s">
        <v>13</v>
      </c>
      <c r="N51" s="155" t="s">
        <v>13</v>
      </c>
      <c r="O51" s="30">
        <v>3</v>
      </c>
      <c r="P51" s="155" t="s">
        <v>13</v>
      </c>
      <c r="Q51" s="160" t="s">
        <v>13</v>
      </c>
      <c r="R51" s="169" t="s">
        <v>13</v>
      </c>
      <c r="S51" s="88" t="s">
        <v>13</v>
      </c>
      <c r="T51" s="160" t="s">
        <v>13</v>
      </c>
      <c r="U51" s="169" t="s">
        <v>13</v>
      </c>
      <c r="V51" s="160" t="s">
        <v>13</v>
      </c>
      <c r="W51" s="35">
        <v>0</v>
      </c>
      <c r="X51" s="36">
        <v>0</v>
      </c>
      <c r="Y51" s="36">
        <v>0</v>
      </c>
      <c r="Z51" s="36">
        <v>0</v>
      </c>
      <c r="AA51" s="36">
        <v>0</v>
      </c>
      <c r="AB51" s="34"/>
      <c r="AC51" s="34"/>
      <c r="AD51" s="21"/>
      <c r="AE51" s="156"/>
      <c r="AF51" s="22"/>
      <c r="AG51" s="23"/>
      <c r="AH51" s="163"/>
      <c r="AI51" s="163"/>
      <c r="AJ51" s="163"/>
      <c r="AK51" s="24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</row>
    <row r="52" spans="1:228" ht="17.25" customHeight="1" x14ac:dyDescent="0.2">
      <c r="A52" s="29">
        <v>47</v>
      </c>
      <c r="B52" s="29">
        <v>46</v>
      </c>
      <c r="C52" s="29">
        <f t="shared" si="5"/>
        <v>-1</v>
      </c>
      <c r="D52" s="17" t="s">
        <v>900</v>
      </c>
      <c r="E52" s="2">
        <f t="shared" si="3"/>
        <v>3</v>
      </c>
      <c r="F52" s="205"/>
      <c r="G52" s="29">
        <f t="shared" si="4"/>
        <v>1</v>
      </c>
      <c r="H52" s="30"/>
      <c r="I52" s="160" t="s">
        <v>13</v>
      </c>
      <c r="J52" s="155" t="s">
        <v>13</v>
      </c>
      <c r="K52" s="160" t="s">
        <v>13</v>
      </c>
      <c r="L52" s="155" t="s">
        <v>13</v>
      </c>
      <c r="M52" s="160" t="s">
        <v>13</v>
      </c>
      <c r="N52" s="155" t="s">
        <v>13</v>
      </c>
      <c r="O52" s="30" t="s">
        <v>13</v>
      </c>
      <c r="P52" s="155" t="s">
        <v>13</v>
      </c>
      <c r="Q52" s="160" t="s">
        <v>13</v>
      </c>
      <c r="R52" s="169" t="s">
        <v>13</v>
      </c>
      <c r="S52" s="88" t="s">
        <v>13</v>
      </c>
      <c r="T52" s="160">
        <v>3</v>
      </c>
      <c r="U52" s="169" t="s">
        <v>13</v>
      </c>
      <c r="V52" s="160" t="s">
        <v>13</v>
      </c>
      <c r="W52" s="35">
        <v>0</v>
      </c>
      <c r="X52" s="36">
        <v>0</v>
      </c>
      <c r="Y52" s="36">
        <v>0</v>
      </c>
      <c r="Z52" s="36">
        <v>0</v>
      </c>
      <c r="AA52" s="36">
        <v>0</v>
      </c>
      <c r="AB52" s="34"/>
      <c r="AC52" s="34"/>
      <c r="AD52" s="21"/>
      <c r="AE52" s="156"/>
      <c r="AF52" s="22"/>
      <c r="AG52" s="23"/>
      <c r="AH52" s="163"/>
      <c r="AI52" s="163"/>
      <c r="AJ52" s="163"/>
      <c r="AK52" s="24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</row>
    <row r="53" spans="1:228" ht="17.25" customHeight="1" x14ac:dyDescent="0.2">
      <c r="A53" s="29">
        <v>48</v>
      </c>
      <c r="B53" s="29">
        <v>47</v>
      </c>
      <c r="C53" s="29">
        <f t="shared" si="5"/>
        <v>-1</v>
      </c>
      <c r="D53" s="17" t="s">
        <v>1078</v>
      </c>
      <c r="E53" s="2">
        <f t="shared" si="3"/>
        <v>3</v>
      </c>
      <c r="F53" s="206"/>
      <c r="G53" s="29">
        <f t="shared" si="4"/>
        <v>1</v>
      </c>
      <c r="H53" s="30"/>
      <c r="I53" s="160" t="s">
        <v>13</v>
      </c>
      <c r="J53" s="155" t="s">
        <v>13</v>
      </c>
      <c r="K53" s="160" t="s">
        <v>13</v>
      </c>
      <c r="L53" s="155" t="s">
        <v>13</v>
      </c>
      <c r="M53" s="160" t="s">
        <v>13</v>
      </c>
      <c r="N53" s="155" t="s">
        <v>13</v>
      </c>
      <c r="O53" s="30" t="s">
        <v>13</v>
      </c>
      <c r="P53" s="155" t="s">
        <v>13</v>
      </c>
      <c r="Q53" s="160" t="s">
        <v>13</v>
      </c>
      <c r="R53" s="169">
        <v>3</v>
      </c>
      <c r="S53" s="88" t="s">
        <v>13</v>
      </c>
      <c r="T53" s="160" t="s">
        <v>13</v>
      </c>
      <c r="U53" s="169" t="s">
        <v>13</v>
      </c>
      <c r="V53" s="160" t="s">
        <v>13</v>
      </c>
      <c r="W53" s="35">
        <v>0</v>
      </c>
      <c r="X53" s="36">
        <v>0</v>
      </c>
      <c r="Y53" s="36">
        <v>0</v>
      </c>
      <c r="Z53" s="36">
        <v>0</v>
      </c>
      <c r="AA53" s="36">
        <v>0</v>
      </c>
      <c r="AB53" s="34"/>
      <c r="AC53" s="34"/>
      <c r="AD53" s="21"/>
      <c r="AE53" s="156"/>
      <c r="AF53" s="22"/>
      <c r="AG53" s="23"/>
      <c r="AH53" s="163"/>
      <c r="AI53" s="163"/>
      <c r="AJ53" s="163"/>
      <c r="AK53" s="24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</row>
    <row r="54" spans="1:228" ht="17.25" customHeight="1" x14ac:dyDescent="0.2">
      <c r="A54" s="29">
        <v>49</v>
      </c>
      <c r="B54" s="29">
        <v>48</v>
      </c>
      <c r="C54" s="29">
        <f t="shared" si="5"/>
        <v>-1</v>
      </c>
      <c r="D54" s="17" t="s">
        <v>1417</v>
      </c>
      <c r="E54" s="2">
        <f t="shared" si="3"/>
        <v>3</v>
      </c>
      <c r="F54" s="206"/>
      <c r="G54" s="29">
        <f t="shared" si="4"/>
        <v>1</v>
      </c>
      <c r="H54" s="30"/>
      <c r="I54" s="160" t="s">
        <v>13</v>
      </c>
      <c r="J54" s="155" t="s">
        <v>13</v>
      </c>
      <c r="K54" s="160" t="s">
        <v>13</v>
      </c>
      <c r="L54" s="155" t="s">
        <v>13</v>
      </c>
      <c r="M54" s="160" t="s">
        <v>13</v>
      </c>
      <c r="N54" s="155" t="s">
        <v>13</v>
      </c>
      <c r="O54" s="30" t="s">
        <v>13</v>
      </c>
      <c r="P54" s="155">
        <v>3</v>
      </c>
      <c r="Q54" s="160" t="s">
        <v>13</v>
      </c>
      <c r="R54" s="169" t="s">
        <v>13</v>
      </c>
      <c r="S54" s="88" t="s">
        <v>13</v>
      </c>
      <c r="T54" s="160" t="s">
        <v>13</v>
      </c>
      <c r="U54" s="169" t="s">
        <v>13</v>
      </c>
      <c r="V54" s="160" t="s">
        <v>13</v>
      </c>
      <c r="W54" s="35">
        <v>0</v>
      </c>
      <c r="X54" s="36">
        <v>0</v>
      </c>
      <c r="Y54" s="36">
        <v>0</v>
      </c>
      <c r="Z54" s="36">
        <v>0</v>
      </c>
      <c r="AA54" s="36">
        <v>0</v>
      </c>
      <c r="AB54" s="34"/>
      <c r="AC54" s="34"/>
      <c r="AD54" s="21"/>
      <c r="AE54" s="156"/>
      <c r="AF54" s="22"/>
      <c r="AG54" s="23"/>
      <c r="AH54" s="163"/>
      <c r="AI54" s="163"/>
      <c r="AJ54" s="163"/>
      <c r="AK54" s="24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2"/>
      <c r="GM54" s="72"/>
      <c r="GN54" s="72"/>
      <c r="GO54" s="72"/>
      <c r="GP54" s="72"/>
      <c r="GQ54" s="72"/>
      <c r="GR54" s="72"/>
      <c r="GS54" s="72"/>
      <c r="GT54" s="72"/>
      <c r="GU54" s="72"/>
      <c r="GV54" s="72"/>
      <c r="GW54" s="72"/>
      <c r="GX54" s="72"/>
      <c r="GY54" s="72"/>
      <c r="GZ54" s="72"/>
      <c r="HA54" s="72"/>
      <c r="HB54" s="72"/>
      <c r="HC54" s="72"/>
      <c r="HD54" s="72"/>
      <c r="HE54" s="72"/>
      <c r="HF54" s="72"/>
      <c r="HG54" s="72"/>
      <c r="HH54" s="72"/>
      <c r="HI54" s="72"/>
      <c r="HJ54" s="72"/>
      <c r="HK54" s="72"/>
      <c r="HL54" s="72"/>
      <c r="HM54" s="72"/>
      <c r="HN54" s="72"/>
      <c r="HO54" s="72"/>
      <c r="HP54" s="72"/>
      <c r="HQ54" s="72"/>
      <c r="HR54" s="72"/>
      <c r="HS54" s="72"/>
      <c r="HT54" s="72"/>
    </row>
    <row r="55" spans="1:228" ht="17.25" customHeight="1" x14ac:dyDescent="0.2">
      <c r="A55" s="29">
        <v>50</v>
      </c>
      <c r="B55" s="29">
        <v>49</v>
      </c>
      <c r="C55" s="29">
        <f t="shared" si="5"/>
        <v>-1</v>
      </c>
      <c r="D55" s="17" t="s">
        <v>901</v>
      </c>
      <c r="E55" s="2">
        <f t="shared" si="3"/>
        <v>2</v>
      </c>
      <c r="F55" s="206"/>
      <c r="G55" s="29">
        <f t="shared" si="4"/>
        <v>1</v>
      </c>
      <c r="H55" s="30"/>
      <c r="I55" s="160" t="s">
        <v>13</v>
      </c>
      <c r="J55" s="155" t="s">
        <v>13</v>
      </c>
      <c r="K55" s="160" t="s">
        <v>13</v>
      </c>
      <c r="L55" s="155" t="s">
        <v>13</v>
      </c>
      <c r="M55" s="160" t="s">
        <v>13</v>
      </c>
      <c r="N55" s="155" t="s">
        <v>13</v>
      </c>
      <c r="O55" s="30" t="s">
        <v>13</v>
      </c>
      <c r="P55" s="155" t="s">
        <v>13</v>
      </c>
      <c r="Q55" s="160" t="s">
        <v>13</v>
      </c>
      <c r="R55" s="169" t="s">
        <v>13</v>
      </c>
      <c r="S55" s="88" t="s">
        <v>13</v>
      </c>
      <c r="T55" s="160">
        <v>2</v>
      </c>
      <c r="U55" s="169" t="s">
        <v>13</v>
      </c>
      <c r="V55" s="160" t="s">
        <v>13</v>
      </c>
      <c r="W55" s="35">
        <v>0</v>
      </c>
      <c r="X55" s="36">
        <v>0</v>
      </c>
      <c r="Y55" s="36">
        <v>0</v>
      </c>
      <c r="Z55" s="36">
        <v>0</v>
      </c>
      <c r="AA55" s="36">
        <v>0</v>
      </c>
      <c r="AB55" s="34"/>
      <c r="AC55" s="34"/>
      <c r="AD55" s="21"/>
      <c r="AE55" s="156"/>
      <c r="AF55" s="22"/>
      <c r="AG55" s="23"/>
      <c r="AH55" s="163"/>
      <c r="AI55" s="163"/>
      <c r="AJ55" s="163"/>
      <c r="AK55" s="24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2"/>
      <c r="GM55" s="72"/>
      <c r="GN55" s="72"/>
      <c r="GO55" s="72"/>
      <c r="GP55" s="72"/>
      <c r="GQ55" s="72"/>
      <c r="GR55" s="72"/>
      <c r="GS55" s="72"/>
      <c r="GT55" s="72"/>
      <c r="GU55" s="72"/>
      <c r="GV55" s="72"/>
      <c r="GW55" s="72"/>
      <c r="GX55" s="72"/>
      <c r="GY55" s="72"/>
      <c r="GZ55" s="72"/>
      <c r="HA55" s="72"/>
      <c r="HB55" s="72"/>
      <c r="HC55" s="72"/>
      <c r="HD55" s="72"/>
      <c r="HE55" s="72"/>
      <c r="HF55" s="72"/>
      <c r="HG55" s="72"/>
      <c r="HH55" s="72"/>
      <c r="HI55" s="72"/>
      <c r="HJ55" s="72"/>
      <c r="HK55" s="72"/>
      <c r="HL55" s="72"/>
      <c r="HM55" s="72"/>
      <c r="HN55" s="72"/>
      <c r="HO55" s="72"/>
      <c r="HP55" s="72"/>
      <c r="HQ55" s="72"/>
      <c r="HR55" s="72"/>
      <c r="HS55" s="72"/>
      <c r="HT55" s="72"/>
    </row>
    <row r="56" spans="1:228" ht="17.25" customHeight="1" x14ac:dyDescent="0.2">
      <c r="A56" s="29">
        <v>51</v>
      </c>
      <c r="B56" s="29">
        <v>50</v>
      </c>
      <c r="C56" s="29">
        <f t="shared" si="5"/>
        <v>-1</v>
      </c>
      <c r="D56" s="17" t="s">
        <v>1079</v>
      </c>
      <c r="E56" s="2">
        <f t="shared" si="3"/>
        <v>2</v>
      </c>
      <c r="F56" s="206"/>
      <c r="G56" s="29">
        <f t="shared" si="4"/>
        <v>1</v>
      </c>
      <c r="H56" s="30"/>
      <c r="I56" s="160" t="s">
        <v>13</v>
      </c>
      <c r="J56" s="155" t="s">
        <v>13</v>
      </c>
      <c r="K56" s="160" t="s">
        <v>13</v>
      </c>
      <c r="L56" s="155" t="s">
        <v>13</v>
      </c>
      <c r="M56" s="160" t="s">
        <v>13</v>
      </c>
      <c r="N56" s="155" t="s">
        <v>13</v>
      </c>
      <c r="O56" s="30" t="s">
        <v>13</v>
      </c>
      <c r="P56" s="155" t="s">
        <v>13</v>
      </c>
      <c r="Q56" s="160" t="s">
        <v>13</v>
      </c>
      <c r="R56" s="169">
        <v>2</v>
      </c>
      <c r="S56" s="88" t="s">
        <v>13</v>
      </c>
      <c r="T56" s="160" t="s">
        <v>13</v>
      </c>
      <c r="U56" s="169" t="s">
        <v>13</v>
      </c>
      <c r="V56" s="160" t="s">
        <v>13</v>
      </c>
      <c r="W56" s="35">
        <v>0</v>
      </c>
      <c r="X56" s="36">
        <v>0</v>
      </c>
      <c r="Y56" s="36">
        <v>0</v>
      </c>
      <c r="Z56" s="36">
        <v>0</v>
      </c>
      <c r="AA56" s="36">
        <v>0</v>
      </c>
      <c r="AB56" s="34"/>
      <c r="AC56" s="34"/>
      <c r="AD56" s="21"/>
      <c r="AE56" s="156"/>
      <c r="AF56" s="22"/>
      <c r="AG56" s="23"/>
      <c r="AH56" s="163"/>
      <c r="AI56" s="163"/>
      <c r="AJ56" s="163"/>
      <c r="AK56" s="24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2"/>
      <c r="GM56" s="72"/>
      <c r="GN56" s="72"/>
      <c r="GO56" s="72"/>
      <c r="GP56" s="72"/>
      <c r="GQ56" s="72"/>
      <c r="GR56" s="72"/>
      <c r="GS56" s="72"/>
      <c r="GT56" s="72"/>
      <c r="GU56" s="72"/>
      <c r="GV56" s="72"/>
      <c r="GW56" s="72"/>
      <c r="GX56" s="72"/>
      <c r="GY56" s="72"/>
      <c r="GZ56" s="72"/>
      <c r="HA56" s="72"/>
      <c r="HB56" s="72"/>
      <c r="HC56" s="72"/>
      <c r="HD56" s="72"/>
      <c r="HE56" s="72"/>
      <c r="HF56" s="72"/>
      <c r="HG56" s="72"/>
      <c r="HH56" s="72"/>
      <c r="HI56" s="72"/>
      <c r="HJ56" s="72"/>
      <c r="HK56" s="72"/>
      <c r="HL56" s="72"/>
      <c r="HM56" s="72"/>
      <c r="HN56" s="72"/>
      <c r="HO56" s="72"/>
      <c r="HP56" s="72"/>
      <c r="HQ56" s="72"/>
      <c r="HR56" s="72"/>
      <c r="HS56" s="72"/>
      <c r="HT56" s="72"/>
    </row>
    <row r="57" spans="1:228" ht="17.25" customHeight="1" x14ac:dyDescent="0.2">
      <c r="A57" s="29">
        <v>52</v>
      </c>
      <c r="B57" s="29">
        <v>51</v>
      </c>
      <c r="C57" s="29">
        <f t="shared" si="5"/>
        <v>-1</v>
      </c>
      <c r="D57" s="17" t="s">
        <v>1418</v>
      </c>
      <c r="E57" s="2">
        <f t="shared" si="3"/>
        <v>2</v>
      </c>
      <c r="F57" s="206"/>
      <c r="G57" s="29">
        <f t="shared" si="4"/>
        <v>1</v>
      </c>
      <c r="H57" s="30"/>
      <c r="I57" s="160" t="s">
        <v>13</v>
      </c>
      <c r="J57" s="155" t="s">
        <v>13</v>
      </c>
      <c r="K57" s="160" t="s">
        <v>13</v>
      </c>
      <c r="L57" s="155" t="s">
        <v>13</v>
      </c>
      <c r="M57" s="160" t="s">
        <v>13</v>
      </c>
      <c r="N57" s="155" t="s">
        <v>13</v>
      </c>
      <c r="O57" s="30" t="s">
        <v>13</v>
      </c>
      <c r="P57" s="155">
        <v>2</v>
      </c>
      <c r="Q57" s="160" t="s">
        <v>13</v>
      </c>
      <c r="R57" s="169" t="s">
        <v>13</v>
      </c>
      <c r="S57" s="88" t="s">
        <v>13</v>
      </c>
      <c r="T57" s="160" t="s">
        <v>13</v>
      </c>
      <c r="U57" s="169" t="s">
        <v>13</v>
      </c>
      <c r="V57" s="160" t="s">
        <v>13</v>
      </c>
      <c r="W57" s="35">
        <v>0</v>
      </c>
      <c r="X57" s="36">
        <v>0</v>
      </c>
      <c r="Y57" s="36">
        <v>0</v>
      </c>
      <c r="Z57" s="36">
        <v>0</v>
      </c>
      <c r="AA57" s="36">
        <v>0</v>
      </c>
      <c r="AB57" s="34"/>
      <c r="AC57" s="34"/>
      <c r="AD57" s="21"/>
      <c r="AE57" s="156"/>
      <c r="AF57" s="22"/>
      <c r="AG57" s="23"/>
      <c r="AH57" s="163"/>
      <c r="AI57" s="163"/>
      <c r="AJ57" s="163"/>
      <c r="AK57" s="24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2"/>
      <c r="GM57" s="72"/>
      <c r="GN57" s="72"/>
      <c r="GO57" s="72"/>
      <c r="GP57" s="72"/>
      <c r="GQ57" s="72"/>
      <c r="GR57" s="72"/>
      <c r="GS57" s="72"/>
      <c r="GT57" s="72"/>
      <c r="GU57" s="72"/>
      <c r="GV57" s="72"/>
      <c r="GW57" s="72"/>
      <c r="GX57" s="72"/>
      <c r="GY57" s="72"/>
      <c r="GZ57" s="72"/>
      <c r="HA57" s="72"/>
      <c r="HB57" s="72"/>
      <c r="HC57" s="72"/>
      <c r="HD57" s="72"/>
      <c r="HE57" s="72"/>
      <c r="HF57" s="72"/>
      <c r="HG57" s="72"/>
      <c r="HH57" s="72"/>
      <c r="HI57" s="72"/>
      <c r="HJ57" s="72"/>
      <c r="HK57" s="72"/>
      <c r="HL57" s="72"/>
      <c r="HM57" s="72"/>
      <c r="HN57" s="72"/>
      <c r="HO57" s="72"/>
      <c r="HP57" s="72"/>
      <c r="HQ57" s="72"/>
      <c r="HR57" s="72"/>
      <c r="HS57" s="72"/>
      <c r="HT57" s="72"/>
    </row>
    <row r="58" spans="1:228" ht="17.25" customHeight="1" x14ac:dyDescent="0.2">
      <c r="A58" s="29">
        <v>53</v>
      </c>
      <c r="B58" s="29">
        <v>52</v>
      </c>
      <c r="C58" s="29">
        <f t="shared" si="5"/>
        <v>-1</v>
      </c>
      <c r="D58" s="17" t="s">
        <v>1630</v>
      </c>
      <c r="E58" s="2">
        <f t="shared" si="3"/>
        <v>2</v>
      </c>
      <c r="F58" s="206"/>
      <c r="G58" s="29">
        <f t="shared" si="4"/>
        <v>1</v>
      </c>
      <c r="H58" s="30"/>
      <c r="I58" s="160" t="s">
        <v>13</v>
      </c>
      <c r="J58" s="155" t="s">
        <v>13</v>
      </c>
      <c r="K58" s="160">
        <v>2</v>
      </c>
      <c r="L58" s="155" t="s">
        <v>13</v>
      </c>
      <c r="M58" s="160" t="s">
        <v>13</v>
      </c>
      <c r="N58" s="155" t="s">
        <v>13</v>
      </c>
      <c r="O58" s="30" t="s">
        <v>13</v>
      </c>
      <c r="P58" s="155" t="s">
        <v>13</v>
      </c>
      <c r="Q58" s="160" t="s">
        <v>13</v>
      </c>
      <c r="R58" s="169" t="s">
        <v>13</v>
      </c>
      <c r="S58" s="88" t="s">
        <v>13</v>
      </c>
      <c r="T58" s="160" t="s">
        <v>13</v>
      </c>
      <c r="U58" s="169" t="s">
        <v>13</v>
      </c>
      <c r="V58" s="160" t="s">
        <v>13</v>
      </c>
      <c r="W58" s="35">
        <v>0</v>
      </c>
      <c r="X58" s="36">
        <v>0</v>
      </c>
      <c r="Y58" s="36">
        <v>0</v>
      </c>
      <c r="Z58" s="36">
        <v>0</v>
      </c>
      <c r="AA58" s="36">
        <v>0</v>
      </c>
      <c r="AB58" s="34"/>
      <c r="AC58" s="34"/>
      <c r="AD58" s="21"/>
      <c r="AE58" s="156"/>
      <c r="AF58" s="22"/>
      <c r="AG58" s="23"/>
      <c r="AH58" s="163"/>
      <c r="AI58" s="163"/>
      <c r="AJ58" s="163"/>
      <c r="AK58" s="24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2"/>
      <c r="GM58" s="72"/>
      <c r="GN58" s="72"/>
      <c r="GO58" s="72"/>
      <c r="GP58" s="72"/>
      <c r="GQ58" s="72"/>
      <c r="GR58" s="72"/>
      <c r="GS58" s="72"/>
      <c r="GT58" s="72"/>
      <c r="GU58" s="72"/>
      <c r="GV58" s="72"/>
      <c r="GW58" s="72"/>
      <c r="GX58" s="72"/>
      <c r="GY58" s="72"/>
      <c r="GZ58" s="72"/>
      <c r="HA58" s="72"/>
      <c r="HB58" s="72"/>
      <c r="HC58" s="72"/>
      <c r="HD58" s="72"/>
      <c r="HE58" s="72"/>
      <c r="HF58" s="72"/>
      <c r="HG58" s="72"/>
      <c r="HH58" s="72"/>
      <c r="HI58" s="72"/>
      <c r="HJ58" s="72"/>
      <c r="HK58" s="72"/>
      <c r="HL58" s="72"/>
      <c r="HM58" s="72"/>
      <c r="HN58" s="72"/>
      <c r="HO58" s="72"/>
      <c r="HP58" s="72"/>
      <c r="HQ58" s="72"/>
      <c r="HR58" s="72"/>
      <c r="HS58" s="72"/>
      <c r="HT58" s="72"/>
    </row>
    <row r="59" spans="1:228" ht="17.25" customHeight="1" x14ac:dyDescent="0.2">
      <c r="A59" s="29">
        <v>54</v>
      </c>
      <c r="B59" s="29">
        <v>53</v>
      </c>
      <c r="C59" s="29">
        <f t="shared" si="5"/>
        <v>-1</v>
      </c>
      <c r="D59" s="17" t="s">
        <v>574</v>
      </c>
      <c r="E59" s="2">
        <f t="shared" si="3"/>
        <v>1</v>
      </c>
      <c r="F59" s="206"/>
      <c r="G59" s="29">
        <f t="shared" si="4"/>
        <v>1</v>
      </c>
      <c r="H59" s="30"/>
      <c r="I59" s="160" t="s">
        <v>13</v>
      </c>
      <c r="J59" s="155" t="s">
        <v>13</v>
      </c>
      <c r="K59" s="160" t="s">
        <v>13</v>
      </c>
      <c r="L59" s="155" t="s">
        <v>13</v>
      </c>
      <c r="M59" s="160" t="s">
        <v>13</v>
      </c>
      <c r="N59" s="155" t="s">
        <v>13</v>
      </c>
      <c r="O59" s="30" t="s">
        <v>13</v>
      </c>
      <c r="P59" s="155" t="s">
        <v>13</v>
      </c>
      <c r="Q59" s="160" t="s">
        <v>13</v>
      </c>
      <c r="R59" s="169" t="s">
        <v>13</v>
      </c>
      <c r="S59" s="88" t="s">
        <v>13</v>
      </c>
      <c r="T59" s="160">
        <v>1</v>
      </c>
      <c r="U59" s="169" t="s">
        <v>13</v>
      </c>
      <c r="V59" s="160" t="s">
        <v>13</v>
      </c>
      <c r="W59" s="35">
        <v>0</v>
      </c>
      <c r="X59" s="36">
        <v>0</v>
      </c>
      <c r="Y59" s="36">
        <v>0</v>
      </c>
      <c r="Z59" s="36">
        <v>0</v>
      </c>
      <c r="AA59" s="36">
        <v>0</v>
      </c>
      <c r="AB59" s="34"/>
      <c r="AC59" s="34"/>
      <c r="AD59" s="21"/>
      <c r="AE59" s="156"/>
      <c r="AF59" s="22"/>
      <c r="AG59" s="23"/>
      <c r="AH59" s="163"/>
      <c r="AI59" s="163"/>
      <c r="AJ59" s="163"/>
      <c r="AK59" s="24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2"/>
      <c r="DC59" s="72"/>
      <c r="DD59" s="72"/>
      <c r="DE59" s="72"/>
      <c r="DF59" s="72"/>
      <c r="DG59" s="72"/>
      <c r="DH59" s="72"/>
      <c r="DI59" s="72"/>
      <c r="DJ59" s="72"/>
      <c r="DK59" s="72"/>
      <c r="DL59" s="72"/>
      <c r="DM59" s="72"/>
      <c r="DN59" s="72"/>
      <c r="DO59" s="72"/>
      <c r="DP59" s="72"/>
      <c r="DQ59" s="72"/>
      <c r="DR59" s="72"/>
      <c r="DS59" s="72"/>
      <c r="DT59" s="72"/>
      <c r="DU59" s="72"/>
      <c r="DV59" s="72"/>
      <c r="DW59" s="72"/>
      <c r="DX59" s="72"/>
      <c r="DY59" s="72"/>
      <c r="DZ59" s="72"/>
      <c r="EA59" s="72"/>
      <c r="EB59" s="72"/>
      <c r="EC59" s="72"/>
      <c r="ED59" s="72"/>
      <c r="EE59" s="72"/>
      <c r="EF59" s="72"/>
      <c r="EG59" s="72"/>
      <c r="EH59" s="72"/>
      <c r="EI59" s="72"/>
      <c r="EJ59" s="72"/>
      <c r="EK59" s="72"/>
      <c r="EL59" s="72"/>
      <c r="EM59" s="72"/>
      <c r="EN59" s="72"/>
      <c r="EO59" s="72"/>
      <c r="EP59" s="72"/>
      <c r="EQ59" s="72"/>
      <c r="ER59" s="72"/>
      <c r="ES59" s="72"/>
      <c r="ET59" s="72"/>
      <c r="EU59" s="72"/>
      <c r="EV59" s="72"/>
      <c r="EW59" s="72"/>
      <c r="EX59" s="72"/>
      <c r="EY59" s="72"/>
      <c r="EZ59" s="72"/>
      <c r="FA59" s="72"/>
      <c r="FB59" s="72"/>
      <c r="FC59" s="72"/>
      <c r="FD59" s="72"/>
      <c r="FE59" s="72"/>
      <c r="FF59" s="72"/>
      <c r="FG59" s="72"/>
      <c r="FH59" s="72"/>
      <c r="FI59" s="72"/>
      <c r="FJ59" s="72"/>
      <c r="FK59" s="72"/>
      <c r="FL59" s="72"/>
      <c r="FM59" s="72"/>
      <c r="FN59" s="72"/>
      <c r="FO59" s="72"/>
      <c r="FP59" s="72"/>
      <c r="FQ59" s="72"/>
      <c r="FR59" s="72"/>
      <c r="FS59" s="72"/>
      <c r="FT59" s="72"/>
      <c r="FU59" s="72"/>
      <c r="FV59" s="72"/>
      <c r="FW59" s="72"/>
      <c r="FX59" s="72"/>
      <c r="FY59" s="72"/>
      <c r="FZ59" s="72"/>
      <c r="GA59" s="72"/>
      <c r="GB59" s="72"/>
      <c r="GC59" s="72"/>
      <c r="GD59" s="72"/>
      <c r="GE59" s="72"/>
      <c r="GF59" s="72"/>
      <c r="GG59" s="72"/>
      <c r="GH59" s="72"/>
      <c r="GI59" s="72"/>
      <c r="GJ59" s="72"/>
      <c r="GK59" s="72"/>
      <c r="GL59" s="72"/>
      <c r="GM59" s="72"/>
      <c r="GN59" s="72"/>
      <c r="GO59" s="72"/>
      <c r="GP59" s="72"/>
      <c r="GQ59" s="72"/>
      <c r="GR59" s="72"/>
      <c r="GS59" s="72"/>
      <c r="GT59" s="72"/>
      <c r="GU59" s="72"/>
      <c r="GV59" s="72"/>
      <c r="GW59" s="72"/>
      <c r="GX59" s="72"/>
      <c r="GY59" s="72"/>
      <c r="GZ59" s="72"/>
      <c r="HA59" s="72"/>
      <c r="HB59" s="72"/>
      <c r="HC59" s="72"/>
      <c r="HD59" s="72"/>
      <c r="HE59" s="72"/>
      <c r="HF59" s="72"/>
      <c r="HG59" s="72"/>
      <c r="HH59" s="72"/>
      <c r="HI59" s="72"/>
      <c r="HJ59" s="72"/>
      <c r="HK59" s="72"/>
      <c r="HL59" s="72"/>
      <c r="HM59" s="72"/>
      <c r="HN59" s="72"/>
      <c r="HO59" s="72"/>
      <c r="HP59" s="72"/>
      <c r="HQ59" s="72"/>
      <c r="HR59" s="72"/>
      <c r="HS59" s="72"/>
      <c r="HT59" s="72"/>
    </row>
    <row r="60" spans="1:228" ht="17.25" customHeight="1" x14ac:dyDescent="0.2">
      <c r="A60" s="29">
        <v>55</v>
      </c>
      <c r="B60" s="29">
        <v>54</v>
      </c>
      <c r="C60" s="29">
        <f t="shared" si="5"/>
        <v>-1</v>
      </c>
      <c r="D60" s="17" t="s">
        <v>1080</v>
      </c>
      <c r="E60" s="2">
        <f t="shared" si="3"/>
        <v>1</v>
      </c>
      <c r="F60" s="206"/>
      <c r="G60" s="29">
        <f t="shared" si="4"/>
        <v>1</v>
      </c>
      <c r="H60" s="30"/>
      <c r="I60" s="160" t="s">
        <v>13</v>
      </c>
      <c r="J60" s="155" t="s">
        <v>13</v>
      </c>
      <c r="K60" s="160" t="s">
        <v>13</v>
      </c>
      <c r="L60" s="155" t="s">
        <v>13</v>
      </c>
      <c r="M60" s="160" t="s">
        <v>13</v>
      </c>
      <c r="N60" s="155" t="s">
        <v>13</v>
      </c>
      <c r="O60" s="30" t="s">
        <v>13</v>
      </c>
      <c r="P60" s="155" t="s">
        <v>13</v>
      </c>
      <c r="Q60" s="160" t="s">
        <v>13</v>
      </c>
      <c r="R60" s="169">
        <v>1</v>
      </c>
      <c r="S60" s="88" t="s">
        <v>13</v>
      </c>
      <c r="T60" s="160" t="s">
        <v>13</v>
      </c>
      <c r="U60" s="169" t="s">
        <v>13</v>
      </c>
      <c r="V60" s="160" t="s">
        <v>13</v>
      </c>
      <c r="W60" s="35">
        <v>0</v>
      </c>
      <c r="X60" s="36">
        <v>0</v>
      </c>
      <c r="Y60" s="36">
        <v>0</v>
      </c>
      <c r="Z60" s="36">
        <v>0</v>
      </c>
      <c r="AA60" s="36">
        <v>0</v>
      </c>
      <c r="AB60" s="34"/>
      <c r="AC60" s="34"/>
      <c r="AD60" s="21"/>
      <c r="AE60" s="156"/>
      <c r="AF60" s="22"/>
      <c r="AG60" s="23"/>
      <c r="AH60" s="163"/>
      <c r="AI60" s="163"/>
      <c r="AJ60" s="163"/>
      <c r="AK60" s="24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2"/>
      <c r="GM60" s="72"/>
      <c r="GN60" s="72"/>
      <c r="GO60" s="72"/>
      <c r="GP60" s="72"/>
      <c r="GQ60" s="72"/>
      <c r="GR60" s="72"/>
      <c r="GS60" s="72"/>
      <c r="GT60" s="72"/>
      <c r="GU60" s="72"/>
      <c r="GV60" s="72"/>
      <c r="GW60" s="72"/>
      <c r="GX60" s="72"/>
      <c r="GY60" s="72"/>
      <c r="GZ60" s="72"/>
      <c r="HA60" s="72"/>
      <c r="HB60" s="72"/>
      <c r="HC60" s="72"/>
      <c r="HD60" s="72"/>
      <c r="HE60" s="72"/>
      <c r="HF60" s="72"/>
      <c r="HG60" s="72"/>
      <c r="HH60" s="72"/>
      <c r="HI60" s="72"/>
      <c r="HJ60" s="72"/>
      <c r="HK60" s="72"/>
      <c r="HL60" s="72"/>
      <c r="HM60" s="72"/>
      <c r="HN60" s="72"/>
      <c r="HO60" s="72"/>
      <c r="HP60" s="72"/>
      <c r="HQ60" s="72"/>
      <c r="HR60" s="72"/>
      <c r="HS60" s="72"/>
      <c r="HT60" s="72"/>
    </row>
    <row r="61" spans="1:228" ht="17.25" customHeight="1" x14ac:dyDescent="0.2">
      <c r="A61" s="29">
        <v>56</v>
      </c>
      <c r="B61" s="29">
        <v>55</v>
      </c>
      <c r="C61" s="29">
        <f t="shared" si="5"/>
        <v>-1</v>
      </c>
      <c r="D61" s="17" t="s">
        <v>641</v>
      </c>
      <c r="E61" s="2">
        <f t="shared" si="3"/>
        <v>1</v>
      </c>
      <c r="F61" s="206"/>
      <c r="G61" s="29">
        <f t="shared" si="4"/>
        <v>1</v>
      </c>
      <c r="H61" s="30"/>
      <c r="I61" s="160" t="s">
        <v>13</v>
      </c>
      <c r="J61" s="155" t="s">
        <v>13</v>
      </c>
      <c r="K61" s="160">
        <v>1</v>
      </c>
      <c r="L61" s="155" t="s">
        <v>13</v>
      </c>
      <c r="M61" s="160" t="s">
        <v>13</v>
      </c>
      <c r="N61" s="155" t="s">
        <v>13</v>
      </c>
      <c r="O61" s="30" t="s">
        <v>13</v>
      </c>
      <c r="P61" s="155" t="s">
        <v>13</v>
      </c>
      <c r="Q61" s="160" t="s">
        <v>13</v>
      </c>
      <c r="R61" s="169" t="s">
        <v>13</v>
      </c>
      <c r="S61" s="88" t="s">
        <v>13</v>
      </c>
      <c r="T61" s="160" t="s">
        <v>13</v>
      </c>
      <c r="U61" s="169" t="s">
        <v>13</v>
      </c>
      <c r="V61" s="160" t="s">
        <v>13</v>
      </c>
      <c r="W61" s="35">
        <v>0</v>
      </c>
      <c r="X61" s="36">
        <v>0</v>
      </c>
      <c r="Y61" s="36">
        <v>0</v>
      </c>
      <c r="Z61" s="36">
        <v>0</v>
      </c>
      <c r="AA61" s="36">
        <v>0</v>
      </c>
      <c r="AB61" s="34"/>
      <c r="AC61" s="34"/>
      <c r="AD61" s="21"/>
      <c r="AE61" s="156"/>
      <c r="AF61" s="22"/>
      <c r="AG61" s="23"/>
      <c r="AH61" s="163"/>
      <c r="AI61" s="163"/>
      <c r="AJ61" s="163"/>
      <c r="AK61" s="24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2"/>
      <c r="GM61" s="72"/>
      <c r="GN61" s="72"/>
      <c r="GO61" s="72"/>
      <c r="GP61" s="72"/>
      <c r="GQ61" s="72"/>
      <c r="GR61" s="72"/>
      <c r="GS61" s="72"/>
      <c r="GT61" s="72"/>
      <c r="GU61" s="72"/>
      <c r="GV61" s="72"/>
      <c r="GW61" s="72"/>
      <c r="GX61" s="72"/>
      <c r="GY61" s="72"/>
      <c r="GZ61" s="72"/>
      <c r="HA61" s="72"/>
      <c r="HB61" s="72"/>
      <c r="HC61" s="72"/>
      <c r="HD61" s="72"/>
      <c r="HE61" s="72"/>
      <c r="HF61" s="72"/>
      <c r="HG61" s="72"/>
      <c r="HH61" s="72"/>
      <c r="HI61" s="72"/>
      <c r="HJ61" s="72"/>
      <c r="HK61" s="72"/>
      <c r="HL61" s="72"/>
      <c r="HM61" s="72"/>
      <c r="HN61" s="72"/>
      <c r="HO61" s="72"/>
      <c r="HP61" s="72"/>
      <c r="HQ61" s="72"/>
      <c r="HR61" s="72"/>
      <c r="HS61" s="72"/>
      <c r="HT61" s="72"/>
    </row>
    <row r="62" spans="1:228" ht="17.25" customHeight="1" x14ac:dyDescent="0.2">
      <c r="A62" s="29"/>
      <c r="B62" s="29"/>
      <c r="C62" s="29"/>
      <c r="D62" s="17"/>
      <c r="E62" s="2">
        <f t="shared" ref="E62:E69" si="6">LARGE(H62:AA62,1)+LARGE(H62:AA62,2)+LARGE(H62:AA62,3)+LARGE(H62:AA62,4)+LARGE(H62:AA62,5)+F62</f>
        <v>0</v>
      </c>
      <c r="F62" s="206"/>
      <c r="G62" s="29">
        <f t="shared" ref="G62:G69" si="7">COUNT(H62:V62)</f>
        <v>0</v>
      </c>
      <c r="H62" s="30"/>
      <c r="I62" s="160" t="s">
        <v>13</v>
      </c>
      <c r="J62" s="155" t="s">
        <v>13</v>
      </c>
      <c r="K62" s="160" t="s">
        <v>13</v>
      </c>
      <c r="L62" s="155" t="s">
        <v>13</v>
      </c>
      <c r="M62" s="160" t="s">
        <v>13</v>
      </c>
      <c r="N62" s="155" t="s">
        <v>13</v>
      </c>
      <c r="O62" s="30" t="s">
        <v>13</v>
      </c>
      <c r="P62" s="155" t="s">
        <v>13</v>
      </c>
      <c r="Q62" s="160" t="s">
        <v>13</v>
      </c>
      <c r="R62" s="169" t="s">
        <v>13</v>
      </c>
      <c r="S62" s="88" t="s">
        <v>13</v>
      </c>
      <c r="T62" s="160" t="s">
        <v>13</v>
      </c>
      <c r="U62" s="169" t="s">
        <v>13</v>
      </c>
      <c r="V62" s="160" t="s">
        <v>13</v>
      </c>
      <c r="W62" s="35">
        <v>0</v>
      </c>
      <c r="X62" s="36">
        <v>0</v>
      </c>
      <c r="Y62" s="36">
        <v>0</v>
      </c>
      <c r="Z62" s="36">
        <v>0</v>
      </c>
      <c r="AA62" s="36">
        <v>0</v>
      </c>
      <c r="AB62" s="34"/>
      <c r="AC62" s="34"/>
      <c r="AD62" s="21"/>
      <c r="AE62" s="156"/>
      <c r="AF62" s="22"/>
      <c r="AG62" s="23"/>
      <c r="AH62" s="163"/>
      <c r="AI62" s="163"/>
      <c r="AJ62" s="163"/>
      <c r="AK62" s="24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2"/>
      <c r="GM62" s="72"/>
      <c r="GN62" s="72"/>
      <c r="GO62" s="72"/>
      <c r="GP62" s="72"/>
      <c r="GQ62" s="72"/>
      <c r="GR62" s="72"/>
      <c r="GS62" s="72"/>
      <c r="GT62" s="72"/>
      <c r="GU62" s="72"/>
      <c r="GV62" s="72"/>
      <c r="GW62" s="72"/>
      <c r="GX62" s="72"/>
      <c r="GY62" s="72"/>
      <c r="GZ62" s="72"/>
      <c r="HA62" s="72"/>
      <c r="HB62" s="72"/>
      <c r="HC62" s="72"/>
      <c r="HD62" s="72"/>
      <c r="HE62" s="72"/>
      <c r="HF62" s="72"/>
      <c r="HG62" s="72"/>
      <c r="HH62" s="72"/>
      <c r="HI62" s="72"/>
      <c r="HJ62" s="72"/>
      <c r="HK62" s="72"/>
      <c r="HL62" s="72"/>
      <c r="HM62" s="72"/>
      <c r="HN62" s="72"/>
      <c r="HO62" s="72"/>
      <c r="HP62" s="72"/>
      <c r="HQ62" s="72"/>
      <c r="HR62" s="72"/>
      <c r="HS62" s="72"/>
      <c r="HT62" s="72"/>
    </row>
    <row r="63" spans="1:228" ht="17.25" customHeight="1" x14ac:dyDescent="0.2">
      <c r="A63" s="29"/>
      <c r="B63" s="29"/>
      <c r="C63" s="29"/>
      <c r="D63" s="17"/>
      <c r="E63" s="2">
        <f t="shared" si="6"/>
        <v>0</v>
      </c>
      <c r="F63" s="206"/>
      <c r="G63" s="29">
        <f t="shared" si="7"/>
        <v>0</v>
      </c>
      <c r="H63" s="30"/>
      <c r="I63" s="160" t="s">
        <v>13</v>
      </c>
      <c r="J63" s="155" t="s">
        <v>13</v>
      </c>
      <c r="K63" s="160" t="s">
        <v>13</v>
      </c>
      <c r="L63" s="155" t="s">
        <v>13</v>
      </c>
      <c r="M63" s="160" t="s">
        <v>13</v>
      </c>
      <c r="N63" s="155" t="s">
        <v>13</v>
      </c>
      <c r="O63" s="30" t="s">
        <v>13</v>
      </c>
      <c r="P63" s="155" t="s">
        <v>13</v>
      </c>
      <c r="Q63" s="160" t="s">
        <v>13</v>
      </c>
      <c r="R63" s="169" t="s">
        <v>13</v>
      </c>
      <c r="S63" s="88" t="s">
        <v>13</v>
      </c>
      <c r="T63" s="160" t="s">
        <v>13</v>
      </c>
      <c r="U63" s="169" t="s">
        <v>13</v>
      </c>
      <c r="V63" s="160" t="s">
        <v>13</v>
      </c>
      <c r="W63" s="35">
        <v>0</v>
      </c>
      <c r="X63" s="36">
        <v>0</v>
      </c>
      <c r="Y63" s="36">
        <v>0</v>
      </c>
      <c r="Z63" s="36">
        <v>0</v>
      </c>
      <c r="AA63" s="36">
        <v>0</v>
      </c>
      <c r="AB63" s="34"/>
      <c r="AC63" s="34"/>
      <c r="AD63" s="21"/>
      <c r="AE63" s="156"/>
      <c r="AF63" s="22"/>
      <c r="AG63" s="23"/>
      <c r="AH63" s="163"/>
      <c r="AI63" s="163"/>
      <c r="AJ63" s="163"/>
      <c r="AK63" s="24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X63" s="72"/>
      <c r="FY63" s="72"/>
      <c r="FZ63" s="72"/>
      <c r="GA63" s="72"/>
      <c r="GB63" s="72"/>
      <c r="GC63" s="72"/>
      <c r="GD63" s="72"/>
      <c r="GE63" s="72"/>
      <c r="GF63" s="72"/>
      <c r="GG63" s="72"/>
      <c r="GH63" s="72"/>
      <c r="GI63" s="72"/>
      <c r="GJ63" s="72"/>
      <c r="GK63" s="72"/>
      <c r="GL63" s="72"/>
      <c r="GM63" s="72"/>
      <c r="GN63" s="72"/>
      <c r="GO63" s="72"/>
      <c r="GP63" s="72"/>
      <c r="GQ63" s="72"/>
      <c r="GR63" s="72"/>
      <c r="GS63" s="72"/>
      <c r="GT63" s="72"/>
      <c r="GU63" s="72"/>
      <c r="GV63" s="72"/>
      <c r="GW63" s="72"/>
      <c r="GX63" s="72"/>
      <c r="GY63" s="72"/>
      <c r="GZ63" s="72"/>
      <c r="HA63" s="72"/>
      <c r="HB63" s="72"/>
      <c r="HC63" s="72"/>
      <c r="HD63" s="72"/>
      <c r="HE63" s="72"/>
      <c r="HF63" s="72"/>
      <c r="HG63" s="72"/>
      <c r="HH63" s="72"/>
      <c r="HI63" s="72"/>
      <c r="HJ63" s="72"/>
      <c r="HK63" s="72"/>
      <c r="HL63" s="72"/>
      <c r="HM63" s="72"/>
      <c r="HN63" s="72"/>
      <c r="HO63" s="72"/>
      <c r="HP63" s="72"/>
      <c r="HQ63" s="72"/>
      <c r="HR63" s="72"/>
      <c r="HS63" s="72"/>
      <c r="HT63" s="72"/>
    </row>
    <row r="64" spans="1:228" ht="17.25" customHeight="1" x14ac:dyDescent="0.2">
      <c r="A64" s="29"/>
      <c r="B64" s="29"/>
      <c r="C64" s="29"/>
      <c r="D64" s="17"/>
      <c r="E64" s="2">
        <f t="shared" si="6"/>
        <v>0</v>
      </c>
      <c r="F64" s="206"/>
      <c r="G64" s="29">
        <f t="shared" si="7"/>
        <v>0</v>
      </c>
      <c r="H64" s="30"/>
      <c r="I64" s="160" t="s">
        <v>13</v>
      </c>
      <c r="J64" s="155" t="s">
        <v>13</v>
      </c>
      <c r="K64" s="160" t="s">
        <v>13</v>
      </c>
      <c r="L64" s="155" t="s">
        <v>13</v>
      </c>
      <c r="M64" s="160" t="s">
        <v>13</v>
      </c>
      <c r="N64" s="155" t="s">
        <v>13</v>
      </c>
      <c r="O64" s="30" t="s">
        <v>13</v>
      </c>
      <c r="P64" s="155" t="s">
        <v>13</v>
      </c>
      <c r="Q64" s="160" t="s">
        <v>13</v>
      </c>
      <c r="R64" s="169" t="s">
        <v>13</v>
      </c>
      <c r="S64" s="88" t="s">
        <v>13</v>
      </c>
      <c r="T64" s="160" t="s">
        <v>13</v>
      </c>
      <c r="U64" s="169" t="s">
        <v>13</v>
      </c>
      <c r="V64" s="160" t="s">
        <v>13</v>
      </c>
      <c r="W64" s="35">
        <v>0</v>
      </c>
      <c r="X64" s="36">
        <v>0</v>
      </c>
      <c r="Y64" s="36">
        <v>0</v>
      </c>
      <c r="Z64" s="36">
        <v>0</v>
      </c>
      <c r="AA64" s="36">
        <v>0</v>
      </c>
      <c r="AB64" s="34"/>
      <c r="AC64" s="34"/>
      <c r="AD64" s="21"/>
      <c r="AE64" s="156"/>
      <c r="AF64" s="22"/>
      <c r="AG64" s="23"/>
      <c r="AH64" s="163"/>
      <c r="AI64" s="163"/>
      <c r="AJ64" s="163"/>
      <c r="AK64" s="24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2"/>
      <c r="GM64" s="72"/>
      <c r="GN64" s="72"/>
      <c r="GO64" s="72"/>
      <c r="GP64" s="72"/>
      <c r="GQ64" s="72"/>
      <c r="GR64" s="72"/>
      <c r="GS64" s="72"/>
      <c r="GT64" s="72"/>
      <c r="GU64" s="72"/>
      <c r="GV64" s="72"/>
      <c r="GW64" s="72"/>
      <c r="GX64" s="72"/>
      <c r="GY64" s="72"/>
      <c r="GZ64" s="72"/>
      <c r="HA64" s="72"/>
      <c r="HB64" s="72"/>
      <c r="HC64" s="72"/>
      <c r="HD64" s="72"/>
      <c r="HE64" s="72"/>
      <c r="HF64" s="72"/>
      <c r="HG64" s="72"/>
      <c r="HH64" s="72"/>
      <c r="HI64" s="72"/>
      <c r="HJ64" s="72"/>
      <c r="HK64" s="72"/>
      <c r="HL64" s="72"/>
      <c r="HM64" s="72"/>
      <c r="HN64" s="72"/>
      <c r="HO64" s="72"/>
      <c r="HP64" s="72"/>
      <c r="HQ64" s="72"/>
      <c r="HR64" s="72"/>
      <c r="HS64" s="72"/>
      <c r="HT64" s="72"/>
    </row>
    <row r="65" spans="1:228" ht="17.25" customHeight="1" x14ac:dyDescent="0.2">
      <c r="A65" s="29"/>
      <c r="B65" s="29"/>
      <c r="C65" s="29"/>
      <c r="D65" s="17"/>
      <c r="E65" s="2">
        <f t="shared" si="6"/>
        <v>0</v>
      </c>
      <c r="F65" s="205"/>
      <c r="G65" s="29">
        <f t="shared" si="7"/>
        <v>0</v>
      </c>
      <c r="H65" s="30"/>
      <c r="I65" s="160" t="s">
        <v>13</v>
      </c>
      <c r="J65" s="155" t="s">
        <v>13</v>
      </c>
      <c r="K65" s="160" t="s">
        <v>13</v>
      </c>
      <c r="L65" s="155" t="s">
        <v>13</v>
      </c>
      <c r="M65" s="160" t="s">
        <v>13</v>
      </c>
      <c r="N65" s="155" t="s">
        <v>13</v>
      </c>
      <c r="O65" s="30" t="s">
        <v>13</v>
      </c>
      <c r="P65" s="155" t="s">
        <v>13</v>
      </c>
      <c r="Q65" s="160" t="s">
        <v>13</v>
      </c>
      <c r="R65" s="169" t="s">
        <v>13</v>
      </c>
      <c r="S65" s="88" t="s">
        <v>13</v>
      </c>
      <c r="T65" s="160" t="s">
        <v>13</v>
      </c>
      <c r="U65" s="169" t="s">
        <v>13</v>
      </c>
      <c r="V65" s="160" t="s">
        <v>13</v>
      </c>
      <c r="W65" s="35">
        <v>0</v>
      </c>
      <c r="X65" s="36">
        <v>0</v>
      </c>
      <c r="Y65" s="36">
        <v>0</v>
      </c>
      <c r="Z65" s="36">
        <v>0</v>
      </c>
      <c r="AA65" s="36">
        <v>0</v>
      </c>
      <c r="AB65" s="34"/>
      <c r="AC65" s="34"/>
      <c r="AD65" s="21"/>
      <c r="AE65" s="156"/>
      <c r="AF65" s="22"/>
      <c r="AG65" s="23"/>
      <c r="AH65" s="163"/>
      <c r="AI65" s="163"/>
      <c r="AJ65" s="163"/>
      <c r="AK65" s="24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2"/>
      <c r="GM65" s="72"/>
      <c r="GN65" s="72"/>
      <c r="GO65" s="72"/>
      <c r="GP65" s="72"/>
      <c r="GQ65" s="72"/>
      <c r="GR65" s="72"/>
      <c r="GS65" s="72"/>
      <c r="GT65" s="72"/>
      <c r="GU65" s="72"/>
      <c r="GV65" s="72"/>
      <c r="GW65" s="72"/>
      <c r="GX65" s="72"/>
      <c r="GY65" s="72"/>
      <c r="GZ65" s="72"/>
      <c r="HA65" s="72"/>
      <c r="HB65" s="72"/>
      <c r="HC65" s="72"/>
      <c r="HD65" s="72"/>
      <c r="HE65" s="72"/>
      <c r="HF65" s="72"/>
      <c r="HG65" s="72"/>
      <c r="HH65" s="72"/>
      <c r="HI65" s="72"/>
      <c r="HJ65" s="72"/>
      <c r="HK65" s="72"/>
      <c r="HL65" s="72"/>
      <c r="HM65" s="72"/>
      <c r="HN65" s="72"/>
      <c r="HO65" s="72"/>
      <c r="HP65" s="72"/>
      <c r="HQ65" s="72"/>
      <c r="HR65" s="72"/>
      <c r="HS65" s="72"/>
      <c r="HT65" s="72"/>
    </row>
    <row r="66" spans="1:228" ht="17.25" customHeight="1" x14ac:dyDescent="0.2">
      <c r="A66" s="29"/>
      <c r="B66" s="29"/>
      <c r="C66" s="29"/>
      <c r="D66" s="17"/>
      <c r="E66" s="2">
        <f t="shared" si="6"/>
        <v>0</v>
      </c>
      <c r="F66" s="206"/>
      <c r="G66" s="29">
        <f t="shared" si="7"/>
        <v>0</v>
      </c>
      <c r="H66" s="30"/>
      <c r="I66" s="160" t="s">
        <v>13</v>
      </c>
      <c r="J66" s="155" t="s">
        <v>13</v>
      </c>
      <c r="K66" s="160" t="s">
        <v>13</v>
      </c>
      <c r="L66" s="155" t="s">
        <v>13</v>
      </c>
      <c r="M66" s="160" t="s">
        <v>13</v>
      </c>
      <c r="N66" s="155" t="s">
        <v>13</v>
      </c>
      <c r="O66" s="30" t="s">
        <v>13</v>
      </c>
      <c r="P66" s="155" t="s">
        <v>13</v>
      </c>
      <c r="Q66" s="160" t="s">
        <v>13</v>
      </c>
      <c r="R66" s="169" t="s">
        <v>13</v>
      </c>
      <c r="S66" s="88" t="s">
        <v>13</v>
      </c>
      <c r="T66" s="160" t="s">
        <v>13</v>
      </c>
      <c r="U66" s="169" t="s">
        <v>13</v>
      </c>
      <c r="V66" s="160" t="s">
        <v>13</v>
      </c>
      <c r="W66" s="35">
        <v>0</v>
      </c>
      <c r="X66" s="36">
        <v>0</v>
      </c>
      <c r="Y66" s="36">
        <v>0</v>
      </c>
      <c r="Z66" s="36">
        <v>0</v>
      </c>
      <c r="AA66" s="36">
        <v>0</v>
      </c>
      <c r="AB66" s="34"/>
      <c r="AC66" s="34"/>
      <c r="AD66" s="21"/>
      <c r="AE66" s="156"/>
      <c r="AF66" s="22"/>
      <c r="AG66" s="23"/>
      <c r="AH66" s="163"/>
      <c r="AI66" s="163"/>
      <c r="AJ66" s="163"/>
      <c r="AK66" s="24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2"/>
      <c r="GM66" s="72"/>
      <c r="GN66" s="72"/>
      <c r="GO66" s="72"/>
      <c r="GP66" s="72"/>
      <c r="GQ66" s="72"/>
      <c r="GR66" s="72"/>
      <c r="GS66" s="72"/>
      <c r="GT66" s="72"/>
      <c r="GU66" s="72"/>
      <c r="GV66" s="72"/>
      <c r="GW66" s="72"/>
      <c r="GX66" s="72"/>
      <c r="GY66" s="72"/>
      <c r="GZ66" s="72"/>
      <c r="HA66" s="72"/>
      <c r="HB66" s="72"/>
      <c r="HC66" s="72"/>
      <c r="HD66" s="72"/>
      <c r="HE66" s="72"/>
      <c r="HF66" s="72"/>
      <c r="HG66" s="72"/>
      <c r="HH66" s="72"/>
      <c r="HI66" s="72"/>
      <c r="HJ66" s="72"/>
      <c r="HK66" s="72"/>
      <c r="HL66" s="72"/>
      <c r="HM66" s="72"/>
      <c r="HN66" s="72"/>
      <c r="HO66" s="72"/>
      <c r="HP66" s="72"/>
      <c r="HQ66" s="72"/>
      <c r="HR66" s="72"/>
      <c r="HS66" s="72"/>
      <c r="HT66" s="72"/>
    </row>
    <row r="67" spans="1:228" ht="17.25" customHeight="1" x14ac:dyDescent="0.2">
      <c r="A67" s="29"/>
      <c r="B67" s="29"/>
      <c r="C67" s="29"/>
      <c r="D67" s="17"/>
      <c r="E67" s="2">
        <f t="shared" si="6"/>
        <v>0</v>
      </c>
      <c r="F67" s="205"/>
      <c r="G67" s="29">
        <f t="shared" si="7"/>
        <v>0</v>
      </c>
      <c r="H67" s="30"/>
      <c r="I67" s="160" t="s">
        <v>13</v>
      </c>
      <c r="J67" s="155" t="s">
        <v>13</v>
      </c>
      <c r="K67" s="160" t="s">
        <v>13</v>
      </c>
      <c r="L67" s="155" t="s">
        <v>13</v>
      </c>
      <c r="M67" s="160" t="s">
        <v>13</v>
      </c>
      <c r="N67" s="155" t="s">
        <v>13</v>
      </c>
      <c r="O67" s="30" t="s">
        <v>13</v>
      </c>
      <c r="P67" s="155" t="s">
        <v>13</v>
      </c>
      <c r="Q67" s="160" t="s">
        <v>13</v>
      </c>
      <c r="R67" s="169" t="s">
        <v>13</v>
      </c>
      <c r="S67" s="88" t="s">
        <v>13</v>
      </c>
      <c r="T67" s="160" t="s">
        <v>13</v>
      </c>
      <c r="U67" s="169" t="s">
        <v>13</v>
      </c>
      <c r="V67" s="160" t="s">
        <v>13</v>
      </c>
      <c r="W67" s="35">
        <v>0</v>
      </c>
      <c r="X67" s="36">
        <v>0</v>
      </c>
      <c r="Y67" s="36">
        <v>0</v>
      </c>
      <c r="Z67" s="36">
        <v>0</v>
      </c>
      <c r="AA67" s="36">
        <v>0</v>
      </c>
      <c r="AB67" s="34"/>
      <c r="AC67" s="34"/>
      <c r="AD67" s="21"/>
      <c r="AE67" s="156"/>
      <c r="AF67" s="22"/>
      <c r="AG67" s="23"/>
      <c r="AH67" s="163"/>
      <c r="AI67" s="163"/>
      <c r="AJ67" s="163"/>
      <c r="AK67" s="24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2"/>
      <c r="GM67" s="72"/>
      <c r="GN67" s="72"/>
      <c r="GO67" s="72"/>
      <c r="GP67" s="72"/>
      <c r="GQ67" s="72"/>
      <c r="GR67" s="72"/>
      <c r="GS67" s="72"/>
      <c r="GT67" s="72"/>
      <c r="GU67" s="72"/>
      <c r="GV67" s="72"/>
      <c r="GW67" s="72"/>
      <c r="GX67" s="72"/>
      <c r="GY67" s="72"/>
      <c r="GZ67" s="72"/>
      <c r="HA67" s="72"/>
      <c r="HB67" s="72"/>
      <c r="HC67" s="72"/>
      <c r="HD67" s="72"/>
      <c r="HE67" s="72"/>
      <c r="HF67" s="72"/>
      <c r="HG67" s="72"/>
      <c r="HH67" s="72"/>
      <c r="HI67" s="72"/>
      <c r="HJ67" s="72"/>
      <c r="HK67" s="72"/>
      <c r="HL67" s="72"/>
      <c r="HM67" s="72"/>
      <c r="HN67" s="72"/>
      <c r="HO67" s="72"/>
      <c r="HP67" s="72"/>
      <c r="HQ67" s="72"/>
      <c r="HR67" s="72"/>
      <c r="HS67" s="72"/>
      <c r="HT67" s="72"/>
    </row>
    <row r="68" spans="1:228" ht="17.25" customHeight="1" x14ac:dyDescent="0.2">
      <c r="A68" s="29"/>
      <c r="B68" s="29"/>
      <c r="C68" s="29"/>
      <c r="D68" s="17"/>
      <c r="E68" s="2">
        <f t="shared" si="6"/>
        <v>0</v>
      </c>
      <c r="F68" s="206"/>
      <c r="G68" s="29">
        <f t="shared" si="7"/>
        <v>0</v>
      </c>
      <c r="H68" s="30"/>
      <c r="I68" s="160" t="s">
        <v>13</v>
      </c>
      <c r="J68" s="155" t="s">
        <v>13</v>
      </c>
      <c r="K68" s="160" t="s">
        <v>13</v>
      </c>
      <c r="L68" s="155" t="s">
        <v>13</v>
      </c>
      <c r="M68" s="160" t="s">
        <v>13</v>
      </c>
      <c r="N68" s="155" t="s">
        <v>13</v>
      </c>
      <c r="O68" s="30" t="s">
        <v>13</v>
      </c>
      <c r="P68" s="155" t="s">
        <v>13</v>
      </c>
      <c r="Q68" s="160" t="s">
        <v>13</v>
      </c>
      <c r="R68" s="169" t="s">
        <v>13</v>
      </c>
      <c r="S68" s="88" t="s">
        <v>13</v>
      </c>
      <c r="T68" s="160" t="s">
        <v>13</v>
      </c>
      <c r="U68" s="169" t="s">
        <v>13</v>
      </c>
      <c r="V68" s="160" t="s">
        <v>13</v>
      </c>
      <c r="W68" s="35">
        <v>0</v>
      </c>
      <c r="X68" s="36">
        <v>0</v>
      </c>
      <c r="Y68" s="36">
        <v>0</v>
      </c>
      <c r="Z68" s="36">
        <v>0</v>
      </c>
      <c r="AA68" s="36">
        <v>0</v>
      </c>
      <c r="AB68" s="34"/>
      <c r="AC68" s="34"/>
      <c r="AD68" s="21"/>
      <c r="AE68" s="156"/>
      <c r="AF68" s="22"/>
      <c r="AG68" s="23"/>
      <c r="AH68" s="163"/>
      <c r="AI68" s="163"/>
      <c r="AJ68" s="163"/>
      <c r="AK68" s="24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2"/>
      <c r="GM68" s="72"/>
      <c r="GN68" s="72"/>
      <c r="GO68" s="72"/>
      <c r="GP68" s="72"/>
      <c r="GQ68" s="72"/>
      <c r="GR68" s="72"/>
      <c r="GS68" s="72"/>
      <c r="GT68" s="72"/>
      <c r="GU68" s="72"/>
      <c r="GV68" s="72"/>
      <c r="GW68" s="72"/>
      <c r="GX68" s="72"/>
      <c r="GY68" s="72"/>
      <c r="GZ68" s="72"/>
      <c r="HA68" s="72"/>
      <c r="HB68" s="72"/>
      <c r="HC68" s="72"/>
      <c r="HD68" s="72"/>
      <c r="HE68" s="72"/>
      <c r="HF68" s="72"/>
      <c r="HG68" s="72"/>
      <c r="HH68" s="72"/>
      <c r="HI68" s="72"/>
      <c r="HJ68" s="72"/>
      <c r="HK68" s="72"/>
      <c r="HL68" s="72"/>
      <c r="HM68" s="72"/>
      <c r="HN68" s="72"/>
      <c r="HO68" s="72"/>
      <c r="HP68" s="72"/>
      <c r="HQ68" s="72"/>
      <c r="HR68" s="72"/>
      <c r="HS68" s="72"/>
      <c r="HT68" s="72"/>
    </row>
    <row r="69" spans="1:228" ht="17.25" customHeight="1" x14ac:dyDescent="0.2">
      <c r="A69" s="29"/>
      <c r="B69" s="29"/>
      <c r="C69" s="29"/>
      <c r="D69" s="17"/>
      <c r="E69" s="2">
        <f t="shared" si="6"/>
        <v>0</v>
      </c>
      <c r="F69" s="206"/>
      <c r="G69" s="29">
        <f t="shared" si="7"/>
        <v>0</v>
      </c>
      <c r="H69" s="30"/>
      <c r="I69" s="160" t="s">
        <v>13</v>
      </c>
      <c r="J69" s="155" t="s">
        <v>13</v>
      </c>
      <c r="K69" s="160" t="s">
        <v>13</v>
      </c>
      <c r="L69" s="155" t="s">
        <v>13</v>
      </c>
      <c r="M69" s="160" t="s">
        <v>13</v>
      </c>
      <c r="N69" s="155" t="s">
        <v>13</v>
      </c>
      <c r="O69" s="30" t="s">
        <v>13</v>
      </c>
      <c r="P69" s="155" t="s">
        <v>13</v>
      </c>
      <c r="Q69" s="160" t="s">
        <v>13</v>
      </c>
      <c r="R69" s="169" t="s">
        <v>13</v>
      </c>
      <c r="S69" s="88" t="s">
        <v>13</v>
      </c>
      <c r="T69" s="160" t="s">
        <v>13</v>
      </c>
      <c r="U69" s="169" t="s">
        <v>13</v>
      </c>
      <c r="V69" s="160" t="s">
        <v>13</v>
      </c>
      <c r="W69" s="35">
        <v>0</v>
      </c>
      <c r="X69" s="36">
        <v>0</v>
      </c>
      <c r="Y69" s="36">
        <v>0</v>
      </c>
      <c r="Z69" s="36">
        <v>0</v>
      </c>
      <c r="AA69" s="36">
        <v>0</v>
      </c>
      <c r="AB69" s="34"/>
      <c r="AC69" s="34"/>
      <c r="AD69" s="21"/>
      <c r="AE69" s="156"/>
      <c r="AF69" s="22"/>
      <c r="AG69" s="23"/>
      <c r="AH69" s="163"/>
      <c r="AI69" s="163"/>
      <c r="AJ69" s="163"/>
      <c r="AK69" s="24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  <c r="EG69" s="72"/>
      <c r="EH69" s="72"/>
      <c r="EI69" s="72"/>
      <c r="EJ69" s="72"/>
      <c r="EK69" s="72"/>
      <c r="EL69" s="72"/>
      <c r="EM69" s="72"/>
      <c r="EN69" s="72"/>
      <c r="EO69" s="72"/>
      <c r="EP69" s="72"/>
      <c r="EQ69" s="72"/>
      <c r="ER69" s="72"/>
      <c r="ES69" s="72"/>
      <c r="ET69" s="72"/>
      <c r="EU69" s="72"/>
      <c r="EV69" s="72"/>
      <c r="EW69" s="72"/>
      <c r="EX69" s="72"/>
      <c r="EY69" s="72"/>
      <c r="EZ69" s="72"/>
      <c r="FA69" s="72"/>
      <c r="FB69" s="72"/>
      <c r="FC69" s="72"/>
      <c r="FD69" s="72"/>
      <c r="FE69" s="72"/>
      <c r="FF69" s="72"/>
      <c r="FG69" s="72"/>
      <c r="FH69" s="72"/>
      <c r="FI69" s="72"/>
      <c r="FJ69" s="72"/>
      <c r="FK69" s="72"/>
      <c r="FL69" s="72"/>
      <c r="FM69" s="72"/>
      <c r="FN69" s="72"/>
      <c r="FO69" s="72"/>
      <c r="FP69" s="72"/>
      <c r="FQ69" s="72"/>
      <c r="FR69" s="72"/>
      <c r="FS69" s="72"/>
      <c r="FT69" s="72"/>
      <c r="FU69" s="72"/>
      <c r="FV69" s="72"/>
      <c r="FW69" s="72"/>
      <c r="FX69" s="72"/>
      <c r="FY69" s="72"/>
      <c r="FZ69" s="72"/>
      <c r="GA69" s="72"/>
      <c r="GB69" s="72"/>
      <c r="GC69" s="72"/>
      <c r="GD69" s="72"/>
      <c r="GE69" s="72"/>
      <c r="GF69" s="72"/>
      <c r="GG69" s="72"/>
      <c r="GH69" s="72"/>
      <c r="GI69" s="72"/>
      <c r="GJ69" s="72"/>
      <c r="GK69" s="72"/>
      <c r="GL69" s="72"/>
      <c r="GM69" s="72"/>
      <c r="GN69" s="72"/>
      <c r="GO69" s="72"/>
      <c r="GP69" s="72"/>
      <c r="GQ69" s="72"/>
      <c r="GR69" s="72"/>
      <c r="GS69" s="72"/>
      <c r="GT69" s="72"/>
      <c r="GU69" s="72"/>
      <c r="GV69" s="72"/>
      <c r="GW69" s="72"/>
      <c r="GX69" s="72"/>
      <c r="GY69" s="72"/>
      <c r="GZ69" s="72"/>
      <c r="HA69" s="72"/>
      <c r="HB69" s="72"/>
      <c r="HC69" s="72"/>
      <c r="HD69" s="72"/>
      <c r="HE69" s="72"/>
      <c r="HF69" s="72"/>
      <c r="HG69" s="72"/>
      <c r="HH69" s="72"/>
      <c r="HI69" s="72"/>
      <c r="HJ69" s="72"/>
      <c r="HK69" s="72"/>
      <c r="HL69" s="72"/>
      <c r="HM69" s="72"/>
      <c r="HN69" s="72"/>
      <c r="HO69" s="72"/>
      <c r="HP69" s="72"/>
      <c r="HQ69" s="72"/>
      <c r="HR69" s="72"/>
      <c r="HS69" s="72"/>
      <c r="HT69" s="72"/>
    </row>
    <row r="70" spans="1:228" ht="17.25" customHeight="1" x14ac:dyDescent="0.2">
      <c r="A70" s="2"/>
      <c r="B70" s="2"/>
      <c r="C70" s="2"/>
      <c r="D70" s="2"/>
      <c r="E70" s="2">
        <f t="shared" ref="E70" si="8">LARGE(H70:AA70,1)+LARGE(H70:AA70,2)+LARGE(H70:AA70,3)+LARGE(H70:AA70,4)+LARGE(H70:AA70,5)+F70</f>
        <v>0</v>
      </c>
      <c r="F70" s="206"/>
      <c r="G70" s="29">
        <f t="shared" ref="G70" si="9">COUNT(H70:V70)</f>
        <v>0</v>
      </c>
      <c r="H70" s="30"/>
      <c r="I70" s="160" t="s">
        <v>13</v>
      </c>
      <c r="J70" s="155" t="s">
        <v>13</v>
      </c>
      <c r="K70" s="160" t="s">
        <v>13</v>
      </c>
      <c r="L70" s="155" t="s">
        <v>13</v>
      </c>
      <c r="M70" s="160" t="s">
        <v>13</v>
      </c>
      <c r="N70" s="155" t="s">
        <v>13</v>
      </c>
      <c r="O70" s="30" t="s">
        <v>13</v>
      </c>
      <c r="P70" s="155" t="s">
        <v>13</v>
      </c>
      <c r="Q70" s="160" t="s">
        <v>13</v>
      </c>
      <c r="R70" s="169" t="s">
        <v>13</v>
      </c>
      <c r="S70" s="88" t="s">
        <v>13</v>
      </c>
      <c r="T70" s="160" t="s">
        <v>13</v>
      </c>
      <c r="U70" s="169" t="s">
        <v>13</v>
      </c>
      <c r="V70" s="160" t="s">
        <v>13</v>
      </c>
      <c r="W70" s="35">
        <v>0</v>
      </c>
      <c r="X70" s="36">
        <v>0</v>
      </c>
      <c r="Y70" s="36">
        <v>0</v>
      </c>
      <c r="Z70" s="36">
        <v>0</v>
      </c>
      <c r="AA70" s="36">
        <v>0</v>
      </c>
      <c r="AB70" s="34"/>
      <c r="AC70" s="34"/>
      <c r="AD70" s="21"/>
      <c r="AE70" s="156"/>
      <c r="AF70" s="22"/>
      <c r="AG70" s="23"/>
      <c r="AH70" s="163"/>
      <c r="AI70" s="163"/>
      <c r="AJ70" s="163"/>
      <c r="AK70" s="24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72"/>
      <c r="DE70" s="72"/>
      <c r="DF70" s="72"/>
      <c r="DG70" s="72"/>
      <c r="DH70" s="72"/>
      <c r="DI70" s="72"/>
      <c r="DJ70" s="72"/>
      <c r="DK70" s="72"/>
      <c r="DL70" s="72"/>
      <c r="DM70" s="72"/>
      <c r="DN70" s="72"/>
      <c r="DO70" s="72"/>
      <c r="DP70" s="72"/>
      <c r="DQ70" s="72"/>
      <c r="DR70" s="72"/>
      <c r="DS70" s="72"/>
      <c r="DT70" s="72"/>
      <c r="DU70" s="72"/>
      <c r="DV70" s="72"/>
      <c r="DW70" s="72"/>
      <c r="DX70" s="72"/>
      <c r="DY70" s="72"/>
      <c r="DZ70" s="72"/>
      <c r="EA70" s="72"/>
      <c r="EB70" s="72"/>
      <c r="EC70" s="72"/>
      <c r="ED70" s="72"/>
      <c r="EE70" s="72"/>
      <c r="EF70" s="72"/>
      <c r="EG70" s="72"/>
      <c r="EH70" s="72"/>
      <c r="EI70" s="72"/>
      <c r="EJ70" s="72"/>
      <c r="EK70" s="72"/>
      <c r="EL70" s="72"/>
      <c r="EM70" s="72"/>
      <c r="EN70" s="72"/>
      <c r="EO70" s="72"/>
      <c r="EP70" s="72"/>
      <c r="EQ70" s="72"/>
      <c r="ER70" s="72"/>
      <c r="ES70" s="72"/>
      <c r="ET70" s="72"/>
      <c r="EU70" s="72"/>
      <c r="EV70" s="72"/>
      <c r="EW70" s="72"/>
      <c r="EX70" s="72"/>
      <c r="EY70" s="72"/>
      <c r="EZ70" s="72"/>
      <c r="FA70" s="72"/>
      <c r="FB70" s="72"/>
      <c r="FC70" s="72"/>
      <c r="FD70" s="72"/>
      <c r="FE70" s="72"/>
      <c r="FF70" s="72"/>
      <c r="FG70" s="72"/>
      <c r="FH70" s="72"/>
      <c r="FI70" s="72"/>
      <c r="FJ70" s="72"/>
      <c r="FK70" s="72"/>
      <c r="FL70" s="72"/>
      <c r="FM70" s="72"/>
      <c r="FN70" s="72"/>
      <c r="FO70" s="72"/>
      <c r="FP70" s="72"/>
      <c r="FQ70" s="72"/>
      <c r="FR70" s="72"/>
      <c r="FS70" s="72"/>
      <c r="FT70" s="72"/>
      <c r="FU70" s="72"/>
      <c r="FV70" s="72"/>
      <c r="FW70" s="72"/>
      <c r="FX70" s="72"/>
      <c r="FY70" s="72"/>
      <c r="FZ70" s="72"/>
      <c r="GA70" s="72"/>
      <c r="GB70" s="72"/>
      <c r="GC70" s="72"/>
      <c r="GD70" s="72"/>
      <c r="GE70" s="72"/>
      <c r="GF70" s="72"/>
      <c r="GG70" s="72"/>
      <c r="GH70" s="72"/>
      <c r="GI70" s="72"/>
      <c r="GJ70" s="72"/>
      <c r="GK70" s="72"/>
      <c r="GL70" s="72"/>
      <c r="GM70" s="72"/>
      <c r="GN70" s="72"/>
      <c r="GO70" s="72"/>
      <c r="GP70" s="72"/>
      <c r="GQ70" s="72"/>
      <c r="GR70" s="72"/>
      <c r="GS70" s="72"/>
      <c r="GT70" s="72"/>
      <c r="GU70" s="72"/>
      <c r="GV70" s="72"/>
      <c r="GW70" s="72"/>
      <c r="GX70" s="72"/>
      <c r="GY70" s="72"/>
      <c r="GZ70" s="72"/>
      <c r="HA70" s="72"/>
      <c r="HB70" s="72"/>
      <c r="HC70" s="72"/>
      <c r="HD70" s="72"/>
      <c r="HE70" s="72"/>
      <c r="HF70" s="72"/>
      <c r="HG70" s="72"/>
      <c r="HH70" s="72"/>
      <c r="HI70" s="72"/>
      <c r="HJ70" s="72"/>
      <c r="HK70" s="72"/>
      <c r="HL70" s="72"/>
      <c r="HM70" s="72"/>
      <c r="HN70" s="72"/>
      <c r="HO70" s="72"/>
      <c r="HP70" s="72"/>
      <c r="HQ70" s="72"/>
      <c r="HR70" s="72"/>
      <c r="HS70" s="72"/>
      <c r="HT70" s="72"/>
    </row>
    <row r="71" spans="1:228" ht="17.25" customHeight="1" x14ac:dyDescent="0.2">
      <c r="A71" s="40"/>
      <c r="B71" s="40"/>
      <c r="C71" s="40"/>
      <c r="D71" s="39"/>
      <c r="E71" s="39"/>
      <c r="F71" s="39"/>
      <c r="G71" s="40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4"/>
      <c r="X71" s="34"/>
      <c r="Y71" s="34"/>
      <c r="Z71" s="34"/>
      <c r="AA71" s="34"/>
      <c r="AB71" s="34"/>
      <c r="AC71" s="34"/>
      <c r="AD71" s="21"/>
      <c r="AE71" s="156"/>
      <c r="AF71" s="22"/>
      <c r="AG71" s="23"/>
      <c r="AH71" s="163"/>
      <c r="AI71" s="163"/>
      <c r="AJ71" s="163"/>
      <c r="AK71" s="24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72"/>
      <c r="CZ71" s="72"/>
      <c r="DA71" s="72"/>
      <c r="DB71" s="72"/>
      <c r="DC71" s="72"/>
      <c r="DD71" s="72"/>
      <c r="DE71" s="72"/>
      <c r="DF71" s="72"/>
      <c r="DG71" s="72"/>
      <c r="DH71" s="72"/>
      <c r="DI71" s="72"/>
      <c r="DJ71" s="72"/>
      <c r="DK71" s="72"/>
      <c r="DL71" s="72"/>
      <c r="DM71" s="72"/>
      <c r="DN71" s="72"/>
      <c r="DO71" s="72"/>
      <c r="DP71" s="72"/>
      <c r="DQ71" s="72"/>
      <c r="DR71" s="72"/>
      <c r="DS71" s="72"/>
      <c r="DT71" s="72"/>
      <c r="DU71" s="72"/>
      <c r="DV71" s="72"/>
      <c r="DW71" s="72"/>
      <c r="DX71" s="72"/>
      <c r="DY71" s="72"/>
      <c r="DZ71" s="72"/>
      <c r="EA71" s="72"/>
      <c r="EB71" s="72"/>
      <c r="EC71" s="72"/>
      <c r="ED71" s="72"/>
      <c r="EE71" s="72"/>
      <c r="EF71" s="72"/>
      <c r="EG71" s="72"/>
      <c r="EH71" s="72"/>
      <c r="EI71" s="72"/>
      <c r="EJ71" s="72"/>
      <c r="EK71" s="72"/>
      <c r="EL71" s="72"/>
      <c r="EM71" s="72"/>
      <c r="EN71" s="72"/>
      <c r="EO71" s="72"/>
      <c r="EP71" s="72"/>
      <c r="EQ71" s="72"/>
      <c r="ER71" s="72"/>
      <c r="ES71" s="72"/>
      <c r="ET71" s="72"/>
      <c r="EU71" s="72"/>
      <c r="EV71" s="72"/>
      <c r="EW71" s="72"/>
      <c r="EX71" s="72"/>
      <c r="EY71" s="72"/>
      <c r="EZ71" s="72"/>
      <c r="FA71" s="72"/>
      <c r="FB71" s="72"/>
      <c r="FC71" s="72"/>
      <c r="FD71" s="72"/>
      <c r="FE71" s="72"/>
      <c r="FF71" s="72"/>
      <c r="FG71" s="72"/>
      <c r="FH71" s="72"/>
      <c r="FI71" s="72"/>
      <c r="FJ71" s="72"/>
      <c r="FK71" s="72"/>
      <c r="FL71" s="72"/>
      <c r="FM71" s="72"/>
      <c r="FN71" s="72"/>
      <c r="FO71" s="72"/>
      <c r="FP71" s="72"/>
      <c r="FQ71" s="72"/>
      <c r="FR71" s="72"/>
      <c r="FS71" s="72"/>
      <c r="FT71" s="72"/>
      <c r="FU71" s="72"/>
      <c r="FV71" s="72"/>
      <c r="FW71" s="72"/>
      <c r="FX71" s="72"/>
      <c r="FY71" s="72"/>
      <c r="FZ71" s="72"/>
      <c r="GA71" s="72"/>
      <c r="GB71" s="72"/>
      <c r="GC71" s="72"/>
      <c r="GD71" s="72"/>
      <c r="GE71" s="72"/>
      <c r="GF71" s="72"/>
      <c r="GG71" s="72"/>
      <c r="GH71" s="72"/>
      <c r="GI71" s="72"/>
      <c r="GJ71" s="72"/>
      <c r="GK71" s="72"/>
      <c r="GL71" s="72"/>
      <c r="GM71" s="72"/>
      <c r="GN71" s="72"/>
      <c r="GO71" s="72"/>
      <c r="GP71" s="72"/>
      <c r="GQ71" s="72"/>
      <c r="GR71" s="72"/>
      <c r="GS71" s="72"/>
      <c r="GT71" s="72"/>
      <c r="GU71" s="72"/>
      <c r="GV71" s="72"/>
      <c r="GW71" s="72"/>
      <c r="GX71" s="72"/>
      <c r="GY71" s="72"/>
      <c r="GZ71" s="72"/>
      <c r="HA71" s="72"/>
      <c r="HB71" s="72"/>
      <c r="HC71" s="72"/>
      <c r="HD71" s="72"/>
      <c r="HE71" s="72"/>
      <c r="HF71" s="72"/>
      <c r="HG71" s="72"/>
      <c r="HH71" s="72"/>
      <c r="HI71" s="72"/>
      <c r="HJ71" s="72"/>
      <c r="HK71" s="72"/>
      <c r="HL71" s="72"/>
      <c r="HM71" s="72"/>
      <c r="HN71" s="72"/>
      <c r="HO71" s="72"/>
      <c r="HP71" s="72"/>
      <c r="HQ71" s="72"/>
      <c r="HR71" s="72"/>
      <c r="HS71" s="72"/>
      <c r="HT71" s="72"/>
    </row>
    <row r="72" spans="1:228" ht="17.25" customHeight="1" x14ac:dyDescent="0.2">
      <c r="A72" s="20"/>
      <c r="B72" s="20"/>
      <c r="C72" s="20"/>
      <c r="D72" s="34"/>
      <c r="E72" s="41" t="s">
        <v>16</v>
      </c>
      <c r="F72" s="34">
        <f>SUM(F6:F70)</f>
        <v>200</v>
      </c>
      <c r="G72" s="34">
        <f>SUM(G6:G70)</f>
        <v>53</v>
      </c>
      <c r="H72" s="34">
        <f>SUM(H6:H70)</f>
        <v>0</v>
      </c>
      <c r="I72" s="34"/>
      <c r="J72" s="34"/>
      <c r="K72" s="34"/>
      <c r="L72" s="34"/>
      <c r="M72" s="34"/>
      <c r="N72" s="34"/>
      <c r="O72" s="34"/>
      <c r="P72" s="34"/>
      <c r="Q72" s="34"/>
      <c r="R72" s="34">
        <f>SUM(R6:R70)</f>
        <v>146</v>
      </c>
      <c r="S72" s="34"/>
      <c r="T72" s="34">
        <f>SUM(T6:T70)</f>
        <v>46</v>
      </c>
      <c r="U72" s="34">
        <f>SUM(U6:U70)</f>
        <v>13</v>
      </c>
      <c r="V72" s="34">
        <f>SUM(V6:V70)</f>
        <v>18</v>
      </c>
      <c r="W72" s="34">
        <f t="shared" ref="W72:AA72" si="10">SUM(W6:W70)</f>
        <v>0</v>
      </c>
      <c r="X72" s="34">
        <f t="shared" si="10"/>
        <v>0</v>
      </c>
      <c r="Y72" s="34">
        <f t="shared" si="10"/>
        <v>0</v>
      </c>
      <c r="Z72" s="34">
        <f t="shared" si="10"/>
        <v>0</v>
      </c>
      <c r="AA72" s="34">
        <f t="shared" si="10"/>
        <v>0</v>
      </c>
      <c r="AB72" s="34"/>
      <c r="AC72" s="34"/>
      <c r="AD72" s="21"/>
      <c r="AE72" s="156"/>
      <c r="AF72" s="22"/>
      <c r="AG72" s="23"/>
      <c r="AH72" s="163"/>
      <c r="AI72" s="163"/>
      <c r="AJ72" s="163"/>
      <c r="AK72" s="24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2"/>
      <c r="GM72" s="72"/>
      <c r="GN72" s="72"/>
      <c r="GO72" s="72"/>
      <c r="GP72" s="72"/>
      <c r="GQ72" s="72"/>
      <c r="GR72" s="72"/>
      <c r="GS72" s="72"/>
      <c r="GT72" s="72"/>
      <c r="GU72" s="72"/>
      <c r="GV72" s="72"/>
      <c r="GW72" s="72"/>
      <c r="GX72" s="72"/>
      <c r="GY72" s="72"/>
      <c r="GZ72" s="72"/>
      <c r="HA72" s="72"/>
      <c r="HB72" s="72"/>
      <c r="HC72" s="72"/>
      <c r="HD72" s="72"/>
      <c r="HE72" s="72"/>
      <c r="HF72" s="72"/>
      <c r="HG72" s="72"/>
      <c r="HH72" s="72"/>
      <c r="HI72" s="72"/>
      <c r="HJ72" s="72"/>
      <c r="HK72" s="72"/>
      <c r="HL72" s="72"/>
      <c r="HM72" s="72"/>
      <c r="HN72" s="72"/>
      <c r="HO72" s="72"/>
      <c r="HP72" s="72"/>
      <c r="HQ72" s="72"/>
      <c r="HR72" s="72"/>
      <c r="HS72" s="72"/>
      <c r="HT72" s="72"/>
    </row>
    <row r="73" spans="1:228" ht="17.25" customHeight="1" x14ac:dyDescent="0.2">
      <c r="A73" s="20"/>
      <c r="B73" s="20"/>
      <c r="C73" s="20"/>
      <c r="D73" s="34"/>
      <c r="E73" s="34"/>
      <c r="F73" s="34"/>
      <c r="G73" s="20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21"/>
      <c r="AE73" s="156"/>
      <c r="AF73" s="22"/>
      <c r="AG73" s="23"/>
      <c r="AH73" s="163"/>
      <c r="AI73" s="163"/>
      <c r="AJ73" s="163"/>
      <c r="AK73" s="24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X73" s="72"/>
      <c r="FY73" s="72"/>
      <c r="FZ73" s="72"/>
      <c r="GA73" s="72"/>
      <c r="GB73" s="72"/>
      <c r="GC73" s="72"/>
      <c r="GD73" s="72"/>
      <c r="GE73" s="72"/>
      <c r="GF73" s="72"/>
      <c r="GG73" s="72"/>
      <c r="GH73" s="72"/>
      <c r="GI73" s="72"/>
      <c r="GJ73" s="72"/>
      <c r="GK73" s="72"/>
      <c r="GL73" s="72"/>
      <c r="GM73" s="72"/>
      <c r="GN73" s="72"/>
      <c r="GO73" s="72"/>
      <c r="GP73" s="72"/>
      <c r="GQ73" s="72"/>
      <c r="GR73" s="72"/>
      <c r="GS73" s="72"/>
      <c r="GT73" s="72"/>
      <c r="GU73" s="72"/>
      <c r="GV73" s="72"/>
      <c r="GW73" s="72"/>
      <c r="GX73" s="72"/>
      <c r="GY73" s="72"/>
      <c r="GZ73" s="72"/>
      <c r="HA73" s="72"/>
      <c r="HB73" s="72"/>
      <c r="HC73" s="72"/>
      <c r="HD73" s="72"/>
      <c r="HE73" s="72"/>
      <c r="HF73" s="72"/>
      <c r="HG73" s="72"/>
      <c r="HH73" s="72"/>
      <c r="HI73" s="72"/>
      <c r="HJ73" s="72"/>
      <c r="HK73" s="72"/>
      <c r="HL73" s="72"/>
      <c r="HM73" s="72"/>
      <c r="HN73" s="72"/>
      <c r="HO73" s="72"/>
      <c r="HP73" s="72"/>
      <c r="HQ73" s="72"/>
      <c r="HR73" s="72"/>
      <c r="HS73" s="72"/>
      <c r="HT73" s="72"/>
    </row>
    <row r="74" spans="1:228" ht="17.25" customHeight="1" x14ac:dyDescent="0.2">
      <c r="A74" s="20"/>
      <c r="B74" s="20"/>
      <c r="C74" s="20"/>
      <c r="D74" s="34"/>
      <c r="E74" s="34"/>
      <c r="F74" s="34"/>
      <c r="G74" s="20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21"/>
      <c r="AE74" s="156"/>
      <c r="AF74" s="22"/>
      <c r="AG74" s="23"/>
      <c r="AH74" s="163"/>
      <c r="AI74" s="163"/>
      <c r="AJ74" s="163"/>
      <c r="AK74" s="24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72"/>
      <c r="CI74" s="72"/>
      <c r="CJ74" s="72"/>
      <c r="CK74" s="72"/>
      <c r="CL74" s="72"/>
      <c r="CM74" s="72"/>
      <c r="CN74" s="72"/>
      <c r="CO74" s="72"/>
      <c r="CP74" s="72"/>
      <c r="CQ74" s="72"/>
      <c r="CR74" s="72"/>
      <c r="CS74" s="72"/>
      <c r="CT74" s="7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X74" s="72"/>
      <c r="FY74" s="72"/>
      <c r="FZ74" s="72"/>
      <c r="GA74" s="72"/>
      <c r="GB74" s="72"/>
      <c r="GC74" s="72"/>
      <c r="GD74" s="72"/>
      <c r="GE74" s="72"/>
      <c r="GF74" s="72"/>
      <c r="GG74" s="72"/>
      <c r="GH74" s="72"/>
      <c r="GI74" s="72"/>
      <c r="GJ74" s="72"/>
      <c r="GK74" s="72"/>
      <c r="GL74" s="72"/>
      <c r="GM74" s="72"/>
      <c r="GN74" s="72"/>
      <c r="GO74" s="72"/>
      <c r="GP74" s="72"/>
      <c r="GQ74" s="72"/>
      <c r="GR74" s="72"/>
      <c r="GS74" s="72"/>
      <c r="GT74" s="72"/>
      <c r="GU74" s="72"/>
      <c r="GV74" s="72"/>
      <c r="GW74" s="72"/>
      <c r="GX74" s="72"/>
      <c r="GY74" s="72"/>
      <c r="GZ74" s="72"/>
      <c r="HA74" s="72"/>
      <c r="HB74" s="72"/>
      <c r="HC74" s="72"/>
      <c r="HD74" s="72"/>
      <c r="HE74" s="72"/>
      <c r="HF74" s="72"/>
      <c r="HG74" s="72"/>
      <c r="HH74" s="72"/>
      <c r="HI74" s="72"/>
      <c r="HJ74" s="72"/>
      <c r="HK74" s="72"/>
      <c r="HL74" s="72"/>
      <c r="HM74" s="72"/>
      <c r="HN74" s="72"/>
      <c r="HO74" s="72"/>
      <c r="HP74" s="72"/>
      <c r="HQ74" s="72"/>
      <c r="HR74" s="72"/>
      <c r="HS74" s="72"/>
      <c r="HT74" s="72"/>
    </row>
    <row r="75" spans="1:228" ht="17.25" customHeight="1" x14ac:dyDescent="0.2">
      <c r="A75" s="20"/>
      <c r="B75" s="20"/>
      <c r="C75" s="20"/>
      <c r="D75" s="34"/>
      <c r="E75" s="34"/>
      <c r="F75" s="34"/>
      <c r="G75" s="20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21"/>
      <c r="AE75" s="156"/>
      <c r="AF75" s="22"/>
      <c r="AG75" s="23"/>
      <c r="AH75" s="163"/>
      <c r="AI75" s="163"/>
      <c r="AJ75" s="163"/>
      <c r="AK75" s="24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X75" s="72"/>
      <c r="FY75" s="72"/>
      <c r="FZ75" s="72"/>
      <c r="GA75" s="72"/>
      <c r="GB75" s="72"/>
      <c r="GC75" s="72"/>
      <c r="GD75" s="72"/>
      <c r="GE75" s="72"/>
      <c r="GF75" s="72"/>
      <c r="GG75" s="72"/>
      <c r="GH75" s="72"/>
      <c r="GI75" s="72"/>
      <c r="GJ75" s="72"/>
      <c r="GK75" s="72"/>
      <c r="GL75" s="72"/>
      <c r="GM75" s="72"/>
      <c r="GN75" s="72"/>
      <c r="GO75" s="72"/>
      <c r="GP75" s="72"/>
      <c r="GQ75" s="72"/>
      <c r="GR75" s="72"/>
      <c r="GS75" s="72"/>
      <c r="GT75" s="72"/>
      <c r="GU75" s="72"/>
      <c r="GV75" s="72"/>
      <c r="GW75" s="72"/>
      <c r="GX75" s="72"/>
      <c r="GY75" s="72"/>
      <c r="GZ75" s="72"/>
      <c r="HA75" s="72"/>
      <c r="HB75" s="72"/>
      <c r="HC75" s="72"/>
      <c r="HD75" s="72"/>
      <c r="HE75" s="72"/>
      <c r="HF75" s="72"/>
      <c r="HG75" s="72"/>
      <c r="HH75" s="72"/>
      <c r="HI75" s="72"/>
      <c r="HJ75" s="72"/>
      <c r="HK75" s="72"/>
      <c r="HL75" s="72"/>
      <c r="HM75" s="72"/>
      <c r="HN75" s="72"/>
      <c r="HO75" s="72"/>
      <c r="HP75" s="72"/>
      <c r="HQ75" s="72"/>
      <c r="HR75" s="72"/>
      <c r="HS75" s="72"/>
      <c r="HT75" s="72"/>
    </row>
    <row r="76" spans="1:228" ht="17.25" customHeight="1" x14ac:dyDescent="0.2">
      <c r="A76" s="20"/>
      <c r="B76" s="20"/>
      <c r="C76" s="20"/>
      <c r="D76" s="34"/>
      <c r="E76" s="34"/>
      <c r="F76" s="34"/>
      <c r="G76" s="20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21"/>
      <c r="AE76" s="156"/>
      <c r="AF76" s="22"/>
      <c r="AG76" s="23"/>
      <c r="AH76" s="163"/>
      <c r="AI76" s="163"/>
      <c r="AJ76" s="163"/>
      <c r="AK76" s="24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72"/>
      <c r="CJ76" s="72"/>
      <c r="CK76" s="72"/>
      <c r="CL76" s="72"/>
      <c r="CM76" s="72"/>
      <c r="CN76" s="72"/>
      <c r="CO76" s="72"/>
      <c r="CP76" s="72"/>
      <c r="CQ76" s="72"/>
      <c r="CR76" s="72"/>
      <c r="CS76" s="72"/>
      <c r="CT76" s="72"/>
      <c r="CU76" s="72"/>
      <c r="CV76" s="72"/>
      <c r="CW76" s="72"/>
      <c r="CX76" s="72"/>
      <c r="CY76" s="72"/>
      <c r="CZ76" s="72"/>
      <c r="DA76" s="72"/>
      <c r="DB76" s="72"/>
      <c r="DC76" s="72"/>
      <c r="DD76" s="72"/>
      <c r="DE76" s="72"/>
      <c r="DF76" s="72"/>
      <c r="DG76" s="72"/>
      <c r="DH76" s="72"/>
      <c r="DI76" s="72"/>
      <c r="DJ76" s="72"/>
      <c r="DK76" s="72"/>
      <c r="DL76" s="72"/>
      <c r="DM76" s="72"/>
      <c r="DN76" s="72"/>
      <c r="DO76" s="72"/>
      <c r="DP76" s="72"/>
      <c r="DQ76" s="72"/>
      <c r="DR76" s="72"/>
      <c r="DS76" s="72"/>
      <c r="DT76" s="72"/>
      <c r="DU76" s="72"/>
      <c r="DV76" s="72"/>
      <c r="DW76" s="72"/>
      <c r="DX76" s="72"/>
      <c r="DY76" s="72"/>
      <c r="DZ76" s="72"/>
      <c r="EA76" s="72"/>
      <c r="EB76" s="72"/>
      <c r="EC76" s="72"/>
      <c r="ED76" s="72"/>
      <c r="EE76" s="72"/>
      <c r="EF76" s="72"/>
      <c r="EG76" s="72"/>
      <c r="EH76" s="72"/>
      <c r="EI76" s="72"/>
      <c r="EJ76" s="72"/>
      <c r="EK76" s="72"/>
      <c r="EL76" s="72"/>
      <c r="EM76" s="72"/>
      <c r="EN76" s="72"/>
      <c r="EO76" s="72"/>
      <c r="EP76" s="72"/>
      <c r="EQ76" s="72"/>
      <c r="ER76" s="72"/>
      <c r="ES76" s="72"/>
      <c r="ET76" s="72"/>
      <c r="EU76" s="72"/>
      <c r="EV76" s="72"/>
      <c r="EW76" s="72"/>
      <c r="EX76" s="72"/>
      <c r="EY76" s="72"/>
      <c r="EZ76" s="72"/>
      <c r="FA76" s="72"/>
      <c r="FB76" s="72"/>
      <c r="FC76" s="72"/>
      <c r="FD76" s="72"/>
      <c r="FE76" s="72"/>
      <c r="FF76" s="72"/>
      <c r="FG76" s="72"/>
      <c r="FH76" s="72"/>
      <c r="FI76" s="72"/>
      <c r="FJ76" s="72"/>
      <c r="FK76" s="72"/>
      <c r="FL76" s="72"/>
      <c r="FM76" s="72"/>
      <c r="FN76" s="72"/>
      <c r="FO76" s="72"/>
      <c r="FP76" s="72"/>
      <c r="FQ76" s="72"/>
      <c r="FR76" s="72"/>
      <c r="FS76" s="72"/>
      <c r="FT76" s="72"/>
      <c r="FU76" s="72"/>
      <c r="FV76" s="72"/>
      <c r="FW76" s="72"/>
      <c r="FX76" s="72"/>
      <c r="FY76" s="72"/>
      <c r="FZ76" s="72"/>
      <c r="GA76" s="72"/>
      <c r="GB76" s="72"/>
      <c r="GC76" s="72"/>
      <c r="GD76" s="72"/>
      <c r="GE76" s="72"/>
      <c r="GF76" s="72"/>
      <c r="GG76" s="72"/>
      <c r="GH76" s="72"/>
      <c r="GI76" s="72"/>
      <c r="GJ76" s="72"/>
      <c r="GK76" s="72"/>
      <c r="GL76" s="72"/>
      <c r="GM76" s="72"/>
      <c r="GN76" s="72"/>
      <c r="GO76" s="72"/>
      <c r="GP76" s="72"/>
      <c r="GQ76" s="72"/>
      <c r="GR76" s="72"/>
      <c r="GS76" s="72"/>
      <c r="GT76" s="72"/>
      <c r="GU76" s="72"/>
      <c r="GV76" s="72"/>
      <c r="GW76" s="72"/>
      <c r="GX76" s="72"/>
      <c r="GY76" s="72"/>
      <c r="GZ76" s="72"/>
      <c r="HA76" s="72"/>
      <c r="HB76" s="72"/>
      <c r="HC76" s="72"/>
      <c r="HD76" s="72"/>
      <c r="HE76" s="72"/>
      <c r="HF76" s="72"/>
      <c r="HG76" s="72"/>
      <c r="HH76" s="72"/>
      <c r="HI76" s="72"/>
      <c r="HJ76" s="72"/>
      <c r="HK76" s="72"/>
      <c r="HL76" s="72"/>
      <c r="HM76" s="72"/>
      <c r="HN76" s="72"/>
      <c r="HO76" s="72"/>
      <c r="HP76" s="72"/>
      <c r="HQ76" s="72"/>
      <c r="HR76" s="72"/>
      <c r="HS76" s="72"/>
      <c r="HT76" s="72"/>
    </row>
    <row r="77" spans="1:228" ht="17.25" customHeight="1" x14ac:dyDescent="0.2">
      <c r="A77" s="20"/>
      <c r="B77" s="20"/>
      <c r="C77" s="20"/>
      <c r="D77" s="34"/>
      <c r="E77" s="34"/>
      <c r="F77" s="34"/>
      <c r="G77" s="20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21"/>
      <c r="AE77" s="156"/>
      <c r="AF77" s="22"/>
      <c r="AG77" s="23"/>
      <c r="AH77" s="163"/>
      <c r="AI77" s="163"/>
      <c r="AJ77" s="163"/>
      <c r="AK77" s="24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2"/>
      <c r="CW77" s="72"/>
      <c r="CX77" s="72"/>
      <c r="CY77" s="72"/>
      <c r="CZ77" s="72"/>
      <c r="DA77" s="72"/>
      <c r="DB77" s="72"/>
      <c r="DC77" s="72"/>
      <c r="DD77" s="72"/>
      <c r="DE77" s="72"/>
      <c r="DF77" s="72"/>
      <c r="DG77" s="72"/>
      <c r="DH77" s="72"/>
      <c r="DI77" s="72"/>
      <c r="DJ77" s="72"/>
      <c r="DK77" s="72"/>
      <c r="DL77" s="72"/>
      <c r="DM77" s="72"/>
      <c r="DN77" s="72"/>
      <c r="DO77" s="72"/>
      <c r="DP77" s="72"/>
      <c r="DQ77" s="72"/>
      <c r="DR77" s="72"/>
      <c r="DS77" s="72"/>
      <c r="DT77" s="72"/>
      <c r="DU77" s="72"/>
      <c r="DV77" s="72"/>
      <c r="DW77" s="72"/>
      <c r="DX77" s="72"/>
      <c r="DY77" s="72"/>
      <c r="DZ77" s="72"/>
      <c r="EA77" s="72"/>
      <c r="EB77" s="72"/>
      <c r="EC77" s="72"/>
      <c r="ED77" s="72"/>
      <c r="EE77" s="72"/>
      <c r="EF77" s="72"/>
      <c r="EG77" s="72"/>
      <c r="EH77" s="72"/>
      <c r="EI77" s="72"/>
      <c r="EJ77" s="72"/>
      <c r="EK77" s="72"/>
      <c r="EL77" s="72"/>
      <c r="EM77" s="72"/>
      <c r="EN77" s="72"/>
      <c r="EO77" s="72"/>
      <c r="EP77" s="72"/>
      <c r="EQ77" s="72"/>
      <c r="ER77" s="72"/>
      <c r="ES77" s="72"/>
      <c r="ET77" s="72"/>
      <c r="EU77" s="72"/>
      <c r="EV77" s="72"/>
      <c r="EW77" s="72"/>
      <c r="EX77" s="72"/>
      <c r="EY77" s="72"/>
      <c r="EZ77" s="72"/>
      <c r="FA77" s="72"/>
      <c r="FB77" s="72"/>
      <c r="FC77" s="72"/>
      <c r="FD77" s="72"/>
      <c r="FE77" s="72"/>
      <c r="FF77" s="72"/>
      <c r="FG77" s="72"/>
      <c r="FH77" s="72"/>
      <c r="FI77" s="72"/>
      <c r="FJ77" s="72"/>
      <c r="FK77" s="72"/>
      <c r="FL77" s="72"/>
      <c r="FM77" s="72"/>
      <c r="FN77" s="72"/>
      <c r="FO77" s="72"/>
      <c r="FP77" s="72"/>
      <c r="FQ77" s="72"/>
      <c r="FR77" s="72"/>
      <c r="FS77" s="72"/>
      <c r="FT77" s="72"/>
      <c r="FU77" s="72"/>
      <c r="FV77" s="72"/>
      <c r="FW77" s="72"/>
      <c r="FX77" s="72"/>
      <c r="FY77" s="72"/>
      <c r="FZ77" s="72"/>
      <c r="GA77" s="72"/>
      <c r="GB77" s="72"/>
      <c r="GC77" s="72"/>
      <c r="GD77" s="72"/>
      <c r="GE77" s="72"/>
      <c r="GF77" s="72"/>
      <c r="GG77" s="72"/>
      <c r="GH77" s="72"/>
      <c r="GI77" s="72"/>
      <c r="GJ77" s="72"/>
      <c r="GK77" s="72"/>
      <c r="GL77" s="72"/>
      <c r="GM77" s="72"/>
      <c r="GN77" s="72"/>
      <c r="GO77" s="72"/>
      <c r="GP77" s="72"/>
      <c r="GQ77" s="72"/>
      <c r="GR77" s="72"/>
      <c r="GS77" s="72"/>
      <c r="GT77" s="72"/>
      <c r="GU77" s="72"/>
      <c r="GV77" s="72"/>
      <c r="GW77" s="72"/>
      <c r="GX77" s="72"/>
      <c r="GY77" s="72"/>
      <c r="GZ77" s="72"/>
      <c r="HA77" s="72"/>
      <c r="HB77" s="72"/>
      <c r="HC77" s="72"/>
      <c r="HD77" s="72"/>
      <c r="HE77" s="72"/>
      <c r="HF77" s="72"/>
      <c r="HG77" s="72"/>
      <c r="HH77" s="72"/>
      <c r="HI77" s="72"/>
      <c r="HJ77" s="72"/>
      <c r="HK77" s="72"/>
      <c r="HL77" s="72"/>
      <c r="HM77" s="72"/>
      <c r="HN77" s="72"/>
      <c r="HO77" s="72"/>
      <c r="HP77" s="72"/>
      <c r="HQ77" s="72"/>
      <c r="HR77" s="72"/>
      <c r="HS77" s="72"/>
      <c r="HT77" s="72"/>
    </row>
    <row r="78" spans="1:228" ht="17.25" customHeight="1" x14ac:dyDescent="0.2">
      <c r="A78" s="20"/>
      <c r="B78" s="20"/>
      <c r="C78" s="20"/>
      <c r="D78" s="34"/>
      <c r="E78" s="34"/>
      <c r="F78" s="34"/>
      <c r="G78" s="20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21"/>
      <c r="AE78" s="156"/>
      <c r="AF78" s="22"/>
      <c r="AG78" s="23"/>
      <c r="AH78" s="163"/>
      <c r="AI78" s="163"/>
      <c r="AJ78" s="163"/>
      <c r="AK78" s="24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2"/>
      <c r="DA78" s="72"/>
      <c r="DB78" s="72"/>
      <c r="DC78" s="72"/>
      <c r="DD78" s="72"/>
      <c r="DE78" s="72"/>
      <c r="DF78" s="72"/>
      <c r="DG78" s="72"/>
      <c r="DH78" s="72"/>
      <c r="DI78" s="72"/>
      <c r="DJ78" s="72"/>
      <c r="DK78" s="72"/>
      <c r="DL78" s="72"/>
      <c r="DM78" s="72"/>
      <c r="DN78" s="72"/>
      <c r="DO78" s="72"/>
      <c r="DP78" s="72"/>
      <c r="DQ78" s="72"/>
      <c r="DR78" s="72"/>
      <c r="DS78" s="72"/>
      <c r="DT78" s="72"/>
      <c r="DU78" s="72"/>
      <c r="DV78" s="72"/>
      <c r="DW78" s="72"/>
      <c r="DX78" s="72"/>
      <c r="DY78" s="72"/>
      <c r="DZ78" s="72"/>
      <c r="EA78" s="72"/>
      <c r="EB78" s="72"/>
      <c r="EC78" s="72"/>
      <c r="ED78" s="72"/>
      <c r="EE78" s="72"/>
      <c r="EF78" s="72"/>
      <c r="EG78" s="72"/>
      <c r="EH78" s="72"/>
      <c r="EI78" s="72"/>
      <c r="EJ78" s="72"/>
      <c r="EK78" s="72"/>
      <c r="EL78" s="72"/>
      <c r="EM78" s="72"/>
      <c r="EN78" s="72"/>
      <c r="EO78" s="72"/>
      <c r="EP78" s="72"/>
      <c r="EQ78" s="72"/>
      <c r="ER78" s="72"/>
      <c r="ES78" s="72"/>
      <c r="ET78" s="72"/>
      <c r="EU78" s="72"/>
      <c r="EV78" s="72"/>
      <c r="EW78" s="72"/>
      <c r="EX78" s="72"/>
      <c r="EY78" s="72"/>
      <c r="EZ78" s="72"/>
      <c r="FA78" s="72"/>
      <c r="FB78" s="72"/>
      <c r="FC78" s="72"/>
      <c r="FD78" s="72"/>
      <c r="FE78" s="72"/>
      <c r="FF78" s="72"/>
      <c r="FG78" s="72"/>
      <c r="FH78" s="72"/>
      <c r="FI78" s="72"/>
      <c r="FJ78" s="72"/>
      <c r="FK78" s="72"/>
      <c r="FL78" s="72"/>
      <c r="FM78" s="72"/>
      <c r="FN78" s="72"/>
      <c r="FO78" s="72"/>
      <c r="FP78" s="72"/>
      <c r="FQ78" s="72"/>
      <c r="FR78" s="72"/>
      <c r="FS78" s="72"/>
      <c r="FT78" s="72"/>
      <c r="FU78" s="72"/>
      <c r="FV78" s="72"/>
      <c r="FW78" s="72"/>
      <c r="FX78" s="72"/>
      <c r="FY78" s="72"/>
      <c r="FZ78" s="72"/>
      <c r="GA78" s="72"/>
      <c r="GB78" s="72"/>
      <c r="GC78" s="72"/>
      <c r="GD78" s="72"/>
      <c r="GE78" s="72"/>
      <c r="GF78" s="72"/>
      <c r="GG78" s="72"/>
      <c r="GH78" s="72"/>
      <c r="GI78" s="72"/>
      <c r="GJ78" s="72"/>
      <c r="GK78" s="72"/>
      <c r="GL78" s="72"/>
      <c r="GM78" s="72"/>
      <c r="GN78" s="72"/>
      <c r="GO78" s="72"/>
      <c r="GP78" s="72"/>
      <c r="GQ78" s="72"/>
      <c r="GR78" s="72"/>
      <c r="GS78" s="72"/>
      <c r="GT78" s="72"/>
      <c r="GU78" s="72"/>
      <c r="GV78" s="72"/>
      <c r="GW78" s="72"/>
      <c r="GX78" s="72"/>
      <c r="GY78" s="72"/>
      <c r="GZ78" s="72"/>
      <c r="HA78" s="72"/>
      <c r="HB78" s="72"/>
      <c r="HC78" s="72"/>
      <c r="HD78" s="72"/>
      <c r="HE78" s="72"/>
      <c r="HF78" s="72"/>
      <c r="HG78" s="72"/>
      <c r="HH78" s="72"/>
      <c r="HI78" s="72"/>
      <c r="HJ78" s="72"/>
      <c r="HK78" s="72"/>
      <c r="HL78" s="72"/>
      <c r="HM78" s="72"/>
      <c r="HN78" s="72"/>
      <c r="HO78" s="72"/>
      <c r="HP78" s="72"/>
      <c r="HQ78" s="72"/>
      <c r="HR78" s="72"/>
      <c r="HS78" s="72"/>
      <c r="HT78" s="72"/>
    </row>
    <row r="79" spans="1:228" ht="17.25" customHeight="1" x14ac:dyDescent="0.2">
      <c r="A79" s="20"/>
      <c r="B79" s="20"/>
      <c r="C79" s="20"/>
      <c r="D79" s="34"/>
      <c r="E79" s="34"/>
      <c r="F79" s="34"/>
      <c r="G79" s="20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21"/>
      <c r="AE79" s="156"/>
      <c r="AF79" s="22"/>
      <c r="AG79" s="23"/>
      <c r="AH79" s="163"/>
      <c r="AI79" s="163"/>
      <c r="AJ79" s="163"/>
      <c r="AK79" s="24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2"/>
      <c r="DR79" s="72"/>
      <c r="DS79" s="72"/>
      <c r="DT79" s="72"/>
      <c r="DU79" s="72"/>
      <c r="DV79" s="72"/>
      <c r="DW79" s="72"/>
      <c r="DX79" s="72"/>
      <c r="DY79" s="72"/>
      <c r="DZ79" s="72"/>
      <c r="EA79" s="72"/>
      <c r="EB79" s="72"/>
      <c r="EC79" s="72"/>
      <c r="ED79" s="72"/>
      <c r="EE79" s="72"/>
      <c r="EF79" s="72"/>
      <c r="EG79" s="72"/>
      <c r="EH79" s="72"/>
      <c r="EI79" s="72"/>
      <c r="EJ79" s="72"/>
      <c r="EK79" s="72"/>
      <c r="EL79" s="72"/>
      <c r="EM79" s="72"/>
      <c r="EN79" s="72"/>
      <c r="EO79" s="72"/>
      <c r="EP79" s="72"/>
      <c r="EQ79" s="72"/>
      <c r="ER79" s="72"/>
      <c r="ES79" s="72"/>
      <c r="ET79" s="72"/>
      <c r="EU79" s="72"/>
      <c r="EV79" s="72"/>
      <c r="EW79" s="72"/>
      <c r="EX79" s="72"/>
      <c r="EY79" s="72"/>
      <c r="EZ79" s="72"/>
      <c r="FA79" s="72"/>
      <c r="FB79" s="72"/>
      <c r="FC79" s="72"/>
      <c r="FD79" s="72"/>
      <c r="FE79" s="72"/>
      <c r="FF79" s="72"/>
      <c r="FG79" s="72"/>
      <c r="FH79" s="72"/>
      <c r="FI79" s="72"/>
      <c r="FJ79" s="72"/>
      <c r="FK79" s="72"/>
      <c r="FL79" s="72"/>
      <c r="FM79" s="72"/>
      <c r="FN79" s="72"/>
      <c r="FO79" s="72"/>
      <c r="FP79" s="72"/>
      <c r="FQ79" s="72"/>
      <c r="FR79" s="72"/>
      <c r="FS79" s="72"/>
      <c r="FT79" s="72"/>
      <c r="FU79" s="72"/>
      <c r="FV79" s="72"/>
      <c r="FW79" s="72"/>
      <c r="FX79" s="72"/>
      <c r="FY79" s="72"/>
      <c r="FZ79" s="72"/>
      <c r="GA79" s="72"/>
      <c r="GB79" s="72"/>
      <c r="GC79" s="72"/>
      <c r="GD79" s="72"/>
      <c r="GE79" s="72"/>
      <c r="GF79" s="72"/>
      <c r="GG79" s="72"/>
      <c r="GH79" s="72"/>
      <c r="GI79" s="72"/>
      <c r="GJ79" s="72"/>
      <c r="GK79" s="72"/>
      <c r="GL79" s="72"/>
      <c r="GM79" s="72"/>
      <c r="GN79" s="72"/>
      <c r="GO79" s="72"/>
      <c r="GP79" s="72"/>
      <c r="GQ79" s="72"/>
      <c r="GR79" s="72"/>
      <c r="GS79" s="72"/>
      <c r="GT79" s="72"/>
      <c r="GU79" s="72"/>
      <c r="GV79" s="72"/>
      <c r="GW79" s="72"/>
      <c r="GX79" s="72"/>
      <c r="GY79" s="72"/>
      <c r="GZ79" s="72"/>
      <c r="HA79" s="72"/>
      <c r="HB79" s="72"/>
      <c r="HC79" s="72"/>
      <c r="HD79" s="72"/>
      <c r="HE79" s="72"/>
      <c r="HF79" s="72"/>
      <c r="HG79" s="72"/>
      <c r="HH79" s="72"/>
      <c r="HI79" s="72"/>
      <c r="HJ79" s="72"/>
      <c r="HK79" s="72"/>
      <c r="HL79" s="72"/>
      <c r="HM79" s="72"/>
      <c r="HN79" s="72"/>
      <c r="HO79" s="72"/>
      <c r="HP79" s="72"/>
      <c r="HQ79" s="72"/>
      <c r="HR79" s="72"/>
      <c r="HS79" s="72"/>
      <c r="HT79" s="72"/>
    </row>
    <row r="80" spans="1:228" ht="17.25" customHeight="1" x14ac:dyDescent="0.2">
      <c r="A80" s="20"/>
      <c r="B80" s="20"/>
      <c r="C80" s="20"/>
      <c r="D80" s="34"/>
      <c r="E80" s="34"/>
      <c r="F80" s="34"/>
      <c r="G80" s="20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21"/>
      <c r="AE80" s="156"/>
      <c r="AF80" s="22"/>
      <c r="AG80" s="23"/>
      <c r="AH80" s="163"/>
      <c r="AI80" s="163"/>
      <c r="AJ80" s="163"/>
      <c r="AK80" s="24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</row>
    <row r="81" spans="1:228" ht="17.25" customHeight="1" x14ac:dyDescent="0.2">
      <c r="A81" s="20"/>
      <c r="B81" s="20"/>
      <c r="C81" s="20"/>
      <c r="D81" s="34"/>
      <c r="E81" s="34"/>
      <c r="F81" s="34"/>
      <c r="G81" s="20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21"/>
      <c r="AE81" s="156"/>
      <c r="AF81" s="22"/>
      <c r="AG81" s="23"/>
      <c r="AH81" s="163"/>
      <c r="AI81" s="163"/>
      <c r="AJ81" s="163"/>
      <c r="AK81" s="24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2"/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/>
      <c r="HM81" s="72"/>
      <c r="HN81" s="72"/>
      <c r="HO81" s="72"/>
      <c r="HP81" s="72"/>
      <c r="HQ81" s="72"/>
      <c r="HR81" s="72"/>
      <c r="HS81" s="72"/>
      <c r="HT81" s="72"/>
    </row>
    <row r="82" spans="1:228" ht="17.25" customHeight="1" x14ac:dyDescent="0.2">
      <c r="A82" s="20"/>
      <c r="B82" s="20"/>
      <c r="C82" s="20"/>
      <c r="D82" s="34"/>
      <c r="E82" s="34"/>
      <c r="F82" s="34"/>
      <c r="G82" s="20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42"/>
      <c r="AE82" s="43"/>
      <c r="AF82" s="44"/>
      <c r="AG82" s="45"/>
      <c r="AH82" s="46"/>
      <c r="AI82" s="46"/>
      <c r="AJ82" s="46"/>
      <c r="AK82" s="47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2"/>
      <c r="FC82" s="72"/>
      <c r="FD82" s="72"/>
      <c r="FE82" s="72"/>
      <c r="FF82" s="72"/>
      <c r="FG82" s="72"/>
      <c r="FH82" s="72"/>
      <c r="FI82" s="72"/>
      <c r="FJ82" s="72"/>
      <c r="FK82" s="72"/>
      <c r="FL82" s="72"/>
      <c r="FM82" s="72"/>
      <c r="FN82" s="72"/>
      <c r="FO82" s="72"/>
      <c r="FP82" s="72"/>
      <c r="FQ82" s="72"/>
      <c r="FR82" s="72"/>
      <c r="FS82" s="72"/>
      <c r="FT82" s="72"/>
      <c r="FU82" s="72"/>
      <c r="FV82" s="72"/>
      <c r="FW82" s="72"/>
      <c r="FX82" s="72"/>
      <c r="FY82" s="72"/>
      <c r="FZ82" s="72"/>
      <c r="GA82" s="72"/>
      <c r="GB82" s="72"/>
      <c r="GC82" s="72"/>
      <c r="GD82" s="72"/>
      <c r="GE82" s="72"/>
      <c r="GF82" s="72"/>
      <c r="GG82" s="72"/>
      <c r="GH82" s="72"/>
      <c r="GI82" s="72"/>
      <c r="GJ82" s="72"/>
      <c r="GK82" s="72"/>
      <c r="GL82" s="72"/>
      <c r="GM82" s="72"/>
      <c r="GN82" s="72"/>
      <c r="GO82" s="72"/>
      <c r="GP82" s="72"/>
      <c r="GQ82" s="72"/>
      <c r="GR82" s="72"/>
      <c r="GS82" s="72"/>
      <c r="GT82" s="72"/>
      <c r="GU82" s="72"/>
      <c r="GV82" s="72"/>
      <c r="GW82" s="72"/>
      <c r="GX82" s="72"/>
      <c r="GY82" s="72"/>
      <c r="GZ82" s="72"/>
      <c r="HA82" s="72"/>
      <c r="HB82" s="72"/>
      <c r="HC82" s="72"/>
      <c r="HD82" s="72"/>
      <c r="HE82" s="72"/>
      <c r="HF82" s="72"/>
      <c r="HG82" s="72"/>
      <c r="HH82" s="72"/>
      <c r="HI82" s="72"/>
      <c r="HJ82" s="72"/>
      <c r="HK82" s="72"/>
      <c r="HL82" s="72"/>
      <c r="HM82" s="72"/>
      <c r="HN82" s="72"/>
      <c r="HO82" s="72"/>
      <c r="HP82" s="72"/>
      <c r="HQ82" s="72"/>
      <c r="HR82" s="72"/>
      <c r="HS82" s="72"/>
      <c r="HT82" s="72"/>
    </row>
  </sheetData>
  <sortState xmlns:xlrd2="http://schemas.microsoft.com/office/spreadsheetml/2017/richdata2" ref="B6:AB61">
    <sortCondition descending="1" ref="E6:E61"/>
    <sortCondition ref="G6:G61"/>
  </sortState>
  <conditionalFormatting sqref="C6:C69">
    <cfRule type="cellIs" dxfId="53" priority="1" stopIfTrue="1" operator="lessThan">
      <formula>0</formula>
    </cfRule>
    <cfRule type="cellIs" dxfId="52" priority="2" stopIfTrue="1" operator="greaterThan">
      <formula>0</formula>
    </cfRule>
    <cfRule type="cellIs" dxfId="51" priority="3" stopIfTrue="1" operator="lessThan">
      <formula>0</formula>
    </cfRule>
    <cfRule type="cellIs" dxfId="50" priority="4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IN60"/>
  <sheetViews>
    <sheetView showGridLines="0" workbookViewId="0">
      <selection activeCell="I1" sqref="I1:I7"/>
    </sheetView>
  </sheetViews>
  <sheetFormatPr baseColWidth="10" defaultColWidth="10.83203125" defaultRowHeight="14.5" customHeight="1" x14ac:dyDescent="0.15"/>
  <cols>
    <col min="1" max="3" width="6.5" style="1" customWidth="1"/>
    <col min="4" max="4" width="23.5" style="1" customWidth="1"/>
    <col min="5" max="6" width="8.1640625" style="1" customWidth="1"/>
    <col min="7" max="7" width="6.5" style="1" customWidth="1"/>
    <col min="8" max="8" width="10.83203125" style="1" hidden="1" customWidth="1"/>
    <col min="9" max="19" width="10.83203125" style="1" customWidth="1"/>
    <col min="20" max="24" width="10.83203125" style="1" hidden="1" customWidth="1"/>
    <col min="25" max="26" width="11.5" style="1" customWidth="1"/>
    <col min="27" max="248" width="10.83203125" style="1" customWidth="1"/>
  </cols>
  <sheetData>
    <row r="1" spans="1:26" ht="17.25" customHeight="1" x14ac:dyDescent="0.2">
      <c r="A1" s="2"/>
      <c r="B1" s="2"/>
      <c r="C1" s="2"/>
      <c r="D1" s="3" t="s">
        <v>120</v>
      </c>
      <c r="E1" s="2"/>
      <c r="F1" s="2"/>
      <c r="G1" s="2"/>
      <c r="H1" s="4"/>
      <c r="I1" s="152">
        <v>45781</v>
      </c>
      <c r="J1" s="158">
        <v>45767</v>
      </c>
      <c r="K1" s="153">
        <v>45753</v>
      </c>
      <c r="L1" s="4">
        <v>45752</v>
      </c>
      <c r="M1" s="153">
        <v>45725</v>
      </c>
      <c r="N1" s="158">
        <v>45725</v>
      </c>
      <c r="O1" s="152">
        <v>45724</v>
      </c>
      <c r="P1" s="158">
        <v>45718</v>
      </c>
      <c r="Q1" s="152">
        <v>45669</v>
      </c>
      <c r="R1" s="5">
        <v>45641</v>
      </c>
      <c r="S1" s="152">
        <v>45633</v>
      </c>
      <c r="T1" s="6"/>
      <c r="U1" s="7"/>
      <c r="V1" s="7"/>
      <c r="W1" s="7"/>
      <c r="X1" s="8"/>
      <c r="Y1" s="9"/>
      <c r="Z1" s="9"/>
    </row>
    <row r="2" spans="1:26" ht="17.25" customHeight="1" x14ac:dyDescent="0.2">
      <c r="A2" s="2"/>
      <c r="B2" s="2"/>
      <c r="C2" s="2"/>
      <c r="D2" s="16"/>
      <c r="E2" s="2"/>
      <c r="F2" s="2"/>
      <c r="G2" s="2"/>
      <c r="H2" s="4"/>
      <c r="I2" s="154" t="s">
        <v>1631</v>
      </c>
      <c r="J2" s="158" t="s">
        <v>1297</v>
      </c>
      <c r="K2" s="153" t="s">
        <v>1609</v>
      </c>
      <c r="L2" s="4" t="s">
        <v>218</v>
      </c>
      <c r="M2" s="153" t="s">
        <v>31</v>
      </c>
      <c r="N2" s="4" t="s">
        <v>31</v>
      </c>
      <c r="O2" s="153" t="s">
        <v>31</v>
      </c>
      <c r="P2" s="158" t="s">
        <v>1378</v>
      </c>
      <c r="Q2" s="153" t="s">
        <v>253</v>
      </c>
      <c r="R2" s="4" t="s">
        <v>1587</v>
      </c>
      <c r="S2" s="153" t="s">
        <v>885</v>
      </c>
      <c r="T2" s="18"/>
      <c r="U2" s="19"/>
      <c r="V2" s="19"/>
      <c r="W2" s="19"/>
      <c r="X2" s="20"/>
      <c r="Y2" s="9"/>
      <c r="Z2" s="9"/>
    </row>
    <row r="3" spans="1:26" ht="17.25" customHeight="1" x14ac:dyDescent="0.2">
      <c r="A3" s="2"/>
      <c r="B3" s="2"/>
      <c r="C3" s="2"/>
      <c r="D3" s="17" t="s">
        <v>1</v>
      </c>
      <c r="E3" s="2"/>
      <c r="F3" s="2"/>
      <c r="G3" s="2"/>
      <c r="H3" s="2"/>
      <c r="I3" s="154" t="s">
        <v>1632</v>
      </c>
      <c r="J3" s="159" t="s">
        <v>51</v>
      </c>
      <c r="K3" s="154" t="s">
        <v>321</v>
      </c>
      <c r="L3" s="2" t="s">
        <v>32</v>
      </c>
      <c r="M3" s="154">
        <v>33</v>
      </c>
      <c r="N3" s="2" t="s">
        <v>1495</v>
      </c>
      <c r="O3" s="154" t="s">
        <v>32</v>
      </c>
      <c r="P3" s="159" t="s">
        <v>251</v>
      </c>
      <c r="Q3" s="154" t="s">
        <v>412</v>
      </c>
      <c r="R3" s="2" t="s">
        <v>412</v>
      </c>
      <c r="S3" s="154" t="s">
        <v>51</v>
      </c>
      <c r="T3" s="26"/>
      <c r="U3" s="20"/>
      <c r="V3" s="20"/>
      <c r="W3" s="20"/>
      <c r="X3" s="20"/>
      <c r="Y3" s="9"/>
      <c r="Z3" s="9"/>
    </row>
    <row r="4" spans="1:26" ht="17.25" customHeight="1" x14ac:dyDescent="0.2">
      <c r="A4" s="2"/>
      <c r="B4" s="2"/>
      <c r="C4" s="2"/>
      <c r="D4" s="17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1015</v>
      </c>
      <c r="J4" s="159" t="s">
        <v>1298</v>
      </c>
      <c r="K4" s="154" t="s">
        <v>1015</v>
      </c>
      <c r="L4" s="2" t="s">
        <v>1298</v>
      </c>
      <c r="M4" s="154" t="s">
        <v>1015</v>
      </c>
      <c r="N4" s="2" t="s">
        <v>1015</v>
      </c>
      <c r="O4" s="154" t="s">
        <v>1015</v>
      </c>
      <c r="P4" s="159" t="s">
        <v>1298</v>
      </c>
      <c r="Q4" s="154" t="s">
        <v>1019</v>
      </c>
      <c r="R4" s="2" t="s">
        <v>42</v>
      </c>
      <c r="S4" s="154" t="s">
        <v>1015</v>
      </c>
      <c r="T4" s="26"/>
      <c r="U4" s="20"/>
      <c r="V4" s="20"/>
      <c r="W4" s="20"/>
      <c r="X4" s="20"/>
      <c r="Y4" s="9"/>
      <c r="Z4" s="9"/>
    </row>
    <row r="5" spans="1:26" ht="15" customHeight="1" x14ac:dyDescent="0.2">
      <c r="A5" s="17" t="s">
        <v>6</v>
      </c>
      <c r="B5" s="17" t="s">
        <v>7</v>
      </c>
      <c r="C5" s="17" t="s">
        <v>8</v>
      </c>
      <c r="D5" s="17" t="s">
        <v>9</v>
      </c>
      <c r="E5" s="17" t="s">
        <v>10</v>
      </c>
      <c r="F5" s="204" t="s">
        <v>1093</v>
      </c>
      <c r="G5" s="17" t="s">
        <v>11</v>
      </c>
      <c r="H5" s="2"/>
      <c r="I5" s="154">
        <v>3</v>
      </c>
      <c r="J5" s="159">
        <v>1</v>
      </c>
      <c r="K5" s="154">
        <v>2</v>
      </c>
      <c r="L5" s="2">
        <v>1</v>
      </c>
      <c r="M5" s="154">
        <v>1</v>
      </c>
      <c r="N5" s="2">
        <v>3</v>
      </c>
      <c r="O5" s="154">
        <v>2</v>
      </c>
      <c r="P5" s="159">
        <v>2</v>
      </c>
      <c r="Q5" s="154">
        <v>36</v>
      </c>
      <c r="R5" s="2">
        <v>189</v>
      </c>
      <c r="S5" s="154">
        <v>3</v>
      </c>
      <c r="T5" s="27"/>
      <c r="U5" s="28"/>
      <c r="V5" s="28"/>
      <c r="W5" s="28"/>
      <c r="X5" s="28"/>
      <c r="Y5" s="9"/>
      <c r="Z5" s="9"/>
    </row>
    <row r="6" spans="1:26" ht="17.25" customHeight="1" x14ac:dyDescent="0.2">
      <c r="A6" s="29">
        <v>1</v>
      </c>
      <c r="B6" s="29">
        <v>1</v>
      </c>
      <c r="C6" s="29">
        <f t="shared" ref="C6:C33" si="0">B6-A6</f>
        <v>0</v>
      </c>
      <c r="D6" s="17" t="s">
        <v>219</v>
      </c>
      <c r="E6" s="2">
        <f t="shared" ref="E6:E38" si="1">LARGE(H6:X6,1)+LARGE(H6:X6,2)+LARGE(H6:X6,3)+LARGE(H6:X6,4)+LARGE(H6:X6,5)+F6</f>
        <v>41</v>
      </c>
      <c r="F6" s="206"/>
      <c r="G6" s="29">
        <f t="shared" ref="G6:G38" si="2">COUNT(H6:S6)</f>
        <v>2</v>
      </c>
      <c r="H6" s="30"/>
      <c r="I6" s="155" t="s">
        <v>13</v>
      </c>
      <c r="J6" s="160" t="s">
        <v>13</v>
      </c>
      <c r="K6" s="155" t="s">
        <v>13</v>
      </c>
      <c r="L6" s="30" t="s">
        <v>13</v>
      </c>
      <c r="M6" s="155" t="s">
        <v>13</v>
      </c>
      <c r="N6" s="30" t="s">
        <v>13</v>
      </c>
      <c r="O6" s="155" t="s">
        <v>13</v>
      </c>
      <c r="P6" s="160" t="s">
        <v>13</v>
      </c>
      <c r="Q6" s="169">
        <v>26</v>
      </c>
      <c r="R6" s="88">
        <v>15</v>
      </c>
      <c r="S6" s="155" t="s">
        <v>13</v>
      </c>
      <c r="T6" s="32">
        <v>0</v>
      </c>
      <c r="U6" s="33">
        <v>0</v>
      </c>
      <c r="V6" s="33">
        <v>0</v>
      </c>
      <c r="W6" s="33">
        <v>0</v>
      </c>
      <c r="X6" s="33">
        <v>0</v>
      </c>
      <c r="Y6" s="34"/>
      <c r="Z6" s="34"/>
    </row>
    <row r="7" spans="1:26" ht="17.25" customHeight="1" x14ac:dyDescent="0.2">
      <c r="A7" s="29">
        <v>2</v>
      </c>
      <c r="B7" s="29">
        <v>2</v>
      </c>
      <c r="C7" s="29">
        <f t="shared" si="0"/>
        <v>0</v>
      </c>
      <c r="D7" s="17" t="s">
        <v>474</v>
      </c>
      <c r="E7" s="2">
        <f t="shared" si="1"/>
        <v>25</v>
      </c>
      <c r="F7" s="206">
        <v>20</v>
      </c>
      <c r="G7" s="29">
        <f t="shared" si="2"/>
        <v>1</v>
      </c>
      <c r="H7" s="30"/>
      <c r="I7" s="155" t="s">
        <v>13</v>
      </c>
      <c r="J7" s="160" t="s">
        <v>13</v>
      </c>
      <c r="K7" s="155" t="s">
        <v>13</v>
      </c>
      <c r="L7" s="30">
        <v>5</v>
      </c>
      <c r="M7" s="155" t="s">
        <v>13</v>
      </c>
      <c r="N7" s="30" t="s">
        <v>13</v>
      </c>
      <c r="O7" s="155" t="s">
        <v>13</v>
      </c>
      <c r="P7" s="160" t="s">
        <v>13</v>
      </c>
      <c r="Q7" s="169" t="s">
        <v>13</v>
      </c>
      <c r="R7" s="88" t="s">
        <v>13</v>
      </c>
      <c r="S7" s="155" t="s">
        <v>13</v>
      </c>
      <c r="T7" s="35">
        <v>0</v>
      </c>
      <c r="U7" s="36">
        <v>0</v>
      </c>
      <c r="V7" s="36">
        <v>0</v>
      </c>
      <c r="W7" s="36">
        <v>0</v>
      </c>
      <c r="X7" s="36">
        <v>0</v>
      </c>
      <c r="Y7" s="34"/>
      <c r="Z7" s="34"/>
    </row>
    <row r="8" spans="1:26" ht="17.25" customHeight="1" x14ac:dyDescent="0.2">
      <c r="A8" s="29">
        <v>3</v>
      </c>
      <c r="B8" s="29">
        <v>3</v>
      </c>
      <c r="C8" s="29">
        <f t="shared" si="0"/>
        <v>0</v>
      </c>
      <c r="D8" s="17" t="s">
        <v>1081</v>
      </c>
      <c r="E8" s="2">
        <f t="shared" si="1"/>
        <v>23</v>
      </c>
      <c r="F8" s="205"/>
      <c r="G8" s="29">
        <f t="shared" si="2"/>
        <v>1</v>
      </c>
      <c r="H8" s="30"/>
      <c r="I8" s="155" t="s">
        <v>13</v>
      </c>
      <c r="J8" s="160" t="s">
        <v>13</v>
      </c>
      <c r="K8" s="155" t="s">
        <v>13</v>
      </c>
      <c r="L8" s="30" t="s">
        <v>13</v>
      </c>
      <c r="M8" s="155" t="s">
        <v>13</v>
      </c>
      <c r="N8" s="30" t="s">
        <v>13</v>
      </c>
      <c r="O8" s="155" t="s">
        <v>13</v>
      </c>
      <c r="P8" s="160" t="s">
        <v>13</v>
      </c>
      <c r="Q8" s="169">
        <v>23</v>
      </c>
      <c r="R8" s="88" t="s">
        <v>13</v>
      </c>
      <c r="S8" s="155" t="s">
        <v>13</v>
      </c>
      <c r="T8" s="35">
        <v>0</v>
      </c>
      <c r="U8" s="36">
        <v>0</v>
      </c>
      <c r="V8" s="36">
        <v>0</v>
      </c>
      <c r="W8" s="36">
        <v>0</v>
      </c>
      <c r="X8" s="36">
        <v>0</v>
      </c>
      <c r="Y8" s="34"/>
      <c r="Z8" s="34"/>
    </row>
    <row r="9" spans="1:26" ht="17.25" customHeight="1" x14ac:dyDescent="0.2">
      <c r="A9" s="29">
        <v>4</v>
      </c>
      <c r="B9" s="29">
        <v>4</v>
      </c>
      <c r="C9" s="29">
        <f t="shared" si="0"/>
        <v>0</v>
      </c>
      <c r="D9" s="17" t="s">
        <v>826</v>
      </c>
      <c r="E9" s="2">
        <f t="shared" si="1"/>
        <v>20</v>
      </c>
      <c r="F9" s="206">
        <v>20</v>
      </c>
      <c r="G9" s="29">
        <f t="shared" si="2"/>
        <v>0</v>
      </c>
      <c r="H9" s="30"/>
      <c r="I9" s="155" t="s">
        <v>13</v>
      </c>
      <c r="J9" s="160" t="s">
        <v>13</v>
      </c>
      <c r="K9" s="155" t="s">
        <v>13</v>
      </c>
      <c r="L9" s="30" t="s">
        <v>13</v>
      </c>
      <c r="M9" s="155" t="s">
        <v>13</v>
      </c>
      <c r="N9" s="30" t="s">
        <v>13</v>
      </c>
      <c r="O9" s="155" t="s">
        <v>13</v>
      </c>
      <c r="P9" s="160" t="s">
        <v>13</v>
      </c>
      <c r="Q9" s="169" t="s">
        <v>13</v>
      </c>
      <c r="R9" s="88" t="s">
        <v>13</v>
      </c>
      <c r="S9" s="155" t="s">
        <v>13</v>
      </c>
      <c r="T9" s="35">
        <v>0</v>
      </c>
      <c r="U9" s="36">
        <v>0</v>
      </c>
      <c r="V9" s="36">
        <v>0</v>
      </c>
      <c r="W9" s="36">
        <v>0</v>
      </c>
      <c r="X9" s="36">
        <v>0</v>
      </c>
      <c r="Y9" s="34"/>
      <c r="Z9" s="34"/>
    </row>
    <row r="10" spans="1:26" ht="17.25" customHeight="1" x14ac:dyDescent="0.2">
      <c r="A10" s="29">
        <v>5</v>
      </c>
      <c r="B10" s="29">
        <v>5</v>
      </c>
      <c r="C10" s="29">
        <f t="shared" si="0"/>
        <v>0</v>
      </c>
      <c r="D10" s="17" t="s">
        <v>827</v>
      </c>
      <c r="E10" s="2">
        <f t="shared" si="1"/>
        <v>20</v>
      </c>
      <c r="F10" s="206">
        <v>20</v>
      </c>
      <c r="G10" s="29">
        <f t="shared" si="2"/>
        <v>0</v>
      </c>
      <c r="H10" s="30"/>
      <c r="I10" s="155" t="s">
        <v>13</v>
      </c>
      <c r="J10" s="160" t="s">
        <v>13</v>
      </c>
      <c r="K10" s="155" t="s">
        <v>13</v>
      </c>
      <c r="L10" s="30" t="s">
        <v>13</v>
      </c>
      <c r="M10" s="155" t="s">
        <v>13</v>
      </c>
      <c r="N10" s="30" t="s">
        <v>13</v>
      </c>
      <c r="O10" s="155" t="s">
        <v>13</v>
      </c>
      <c r="P10" s="160" t="s">
        <v>13</v>
      </c>
      <c r="Q10" s="169" t="s">
        <v>13</v>
      </c>
      <c r="R10" s="88" t="s">
        <v>13</v>
      </c>
      <c r="S10" s="155" t="s">
        <v>13</v>
      </c>
      <c r="T10" s="35">
        <v>0</v>
      </c>
      <c r="U10" s="36">
        <v>0</v>
      </c>
      <c r="V10" s="36">
        <v>0</v>
      </c>
      <c r="W10" s="36">
        <v>0</v>
      </c>
      <c r="X10" s="36">
        <v>0</v>
      </c>
      <c r="Y10" s="34"/>
      <c r="Z10" s="34"/>
    </row>
    <row r="11" spans="1:26" ht="17.25" customHeight="1" x14ac:dyDescent="0.2">
      <c r="A11" s="29">
        <v>6</v>
      </c>
      <c r="B11" s="29">
        <v>6</v>
      </c>
      <c r="C11" s="29">
        <f t="shared" si="0"/>
        <v>0</v>
      </c>
      <c r="D11" s="17" t="s">
        <v>1220</v>
      </c>
      <c r="E11" s="2">
        <f t="shared" si="1"/>
        <v>20</v>
      </c>
      <c r="F11" s="206">
        <v>20</v>
      </c>
      <c r="G11" s="29">
        <f t="shared" si="2"/>
        <v>0</v>
      </c>
      <c r="H11" s="30"/>
      <c r="I11" s="155" t="s">
        <v>13</v>
      </c>
      <c r="J11" s="160" t="s">
        <v>13</v>
      </c>
      <c r="K11" s="155" t="s">
        <v>13</v>
      </c>
      <c r="L11" s="30" t="s">
        <v>13</v>
      </c>
      <c r="M11" s="155" t="s">
        <v>13</v>
      </c>
      <c r="N11" s="30" t="s">
        <v>13</v>
      </c>
      <c r="O11" s="155" t="s">
        <v>13</v>
      </c>
      <c r="P11" s="160" t="s">
        <v>13</v>
      </c>
      <c r="Q11" s="169" t="s">
        <v>13</v>
      </c>
      <c r="R11" s="88" t="s">
        <v>13</v>
      </c>
      <c r="S11" s="155" t="s">
        <v>13</v>
      </c>
      <c r="T11" s="35">
        <v>0</v>
      </c>
      <c r="U11" s="36">
        <v>0</v>
      </c>
      <c r="V11" s="36">
        <v>0</v>
      </c>
      <c r="W11" s="36">
        <v>0</v>
      </c>
      <c r="X11" s="36">
        <v>0</v>
      </c>
      <c r="Y11" s="34"/>
      <c r="Z11" s="34"/>
    </row>
    <row r="12" spans="1:26" ht="17.25" customHeight="1" x14ac:dyDescent="0.2">
      <c r="A12" s="29">
        <v>7</v>
      </c>
      <c r="B12" s="29">
        <v>7</v>
      </c>
      <c r="C12" s="29">
        <f t="shared" si="0"/>
        <v>0</v>
      </c>
      <c r="D12" s="17" t="s">
        <v>511</v>
      </c>
      <c r="E12" s="2">
        <f t="shared" si="1"/>
        <v>20</v>
      </c>
      <c r="F12" s="206">
        <v>20</v>
      </c>
      <c r="G12" s="29">
        <f t="shared" si="2"/>
        <v>0</v>
      </c>
      <c r="H12" s="30"/>
      <c r="I12" s="155" t="s">
        <v>13</v>
      </c>
      <c r="J12" s="160" t="s">
        <v>13</v>
      </c>
      <c r="K12" s="155" t="s">
        <v>13</v>
      </c>
      <c r="L12" s="30" t="s">
        <v>13</v>
      </c>
      <c r="M12" s="155" t="s">
        <v>13</v>
      </c>
      <c r="N12" s="30" t="s">
        <v>13</v>
      </c>
      <c r="O12" s="155" t="s">
        <v>13</v>
      </c>
      <c r="P12" s="160" t="s">
        <v>13</v>
      </c>
      <c r="Q12" s="169" t="s">
        <v>13</v>
      </c>
      <c r="R12" s="88" t="s">
        <v>13</v>
      </c>
      <c r="S12" s="155" t="s">
        <v>13</v>
      </c>
      <c r="T12" s="35">
        <v>0</v>
      </c>
      <c r="U12" s="36">
        <v>0</v>
      </c>
      <c r="V12" s="36">
        <v>0</v>
      </c>
      <c r="W12" s="36">
        <v>0</v>
      </c>
      <c r="X12" s="36">
        <v>0</v>
      </c>
      <c r="Y12" s="34"/>
      <c r="Z12" s="34"/>
    </row>
    <row r="13" spans="1:26" ht="17.25" customHeight="1" x14ac:dyDescent="0.2">
      <c r="A13" s="29">
        <v>8</v>
      </c>
      <c r="B13" s="29">
        <v>8</v>
      </c>
      <c r="C13" s="29">
        <f t="shared" si="0"/>
        <v>0</v>
      </c>
      <c r="D13" s="17" t="s">
        <v>1221</v>
      </c>
      <c r="E13" s="2">
        <f t="shared" si="1"/>
        <v>20</v>
      </c>
      <c r="F13" s="205">
        <v>20</v>
      </c>
      <c r="G13" s="29">
        <f t="shared" si="2"/>
        <v>0</v>
      </c>
      <c r="H13" s="30"/>
      <c r="I13" s="155" t="s">
        <v>13</v>
      </c>
      <c r="J13" s="160" t="s">
        <v>13</v>
      </c>
      <c r="K13" s="155" t="s">
        <v>13</v>
      </c>
      <c r="L13" s="30" t="s">
        <v>13</v>
      </c>
      <c r="M13" s="155" t="s">
        <v>13</v>
      </c>
      <c r="N13" s="30" t="s">
        <v>13</v>
      </c>
      <c r="O13" s="155" t="s">
        <v>13</v>
      </c>
      <c r="P13" s="160" t="s">
        <v>13</v>
      </c>
      <c r="Q13" s="169" t="s">
        <v>13</v>
      </c>
      <c r="R13" s="88" t="s">
        <v>13</v>
      </c>
      <c r="S13" s="155" t="s">
        <v>13</v>
      </c>
      <c r="T13" s="35">
        <v>0</v>
      </c>
      <c r="U13" s="36">
        <v>0</v>
      </c>
      <c r="V13" s="36">
        <v>0</v>
      </c>
      <c r="W13" s="36">
        <v>0</v>
      </c>
      <c r="X13" s="36">
        <v>0</v>
      </c>
      <c r="Y13" s="34"/>
      <c r="Z13" s="34"/>
    </row>
    <row r="14" spans="1:26" ht="17.25" customHeight="1" x14ac:dyDescent="0.2">
      <c r="A14" s="29">
        <v>9</v>
      </c>
      <c r="B14" s="29">
        <v>9</v>
      </c>
      <c r="C14" s="29">
        <f t="shared" si="0"/>
        <v>0</v>
      </c>
      <c r="D14" s="17" t="s">
        <v>780</v>
      </c>
      <c r="E14" s="2">
        <f t="shared" si="1"/>
        <v>20</v>
      </c>
      <c r="F14" s="206">
        <v>20</v>
      </c>
      <c r="G14" s="29">
        <f t="shared" si="2"/>
        <v>0</v>
      </c>
      <c r="H14" s="30"/>
      <c r="I14" s="155" t="s">
        <v>13</v>
      </c>
      <c r="J14" s="160" t="s">
        <v>13</v>
      </c>
      <c r="K14" s="155" t="s">
        <v>13</v>
      </c>
      <c r="L14" s="30" t="s">
        <v>13</v>
      </c>
      <c r="M14" s="155" t="s">
        <v>13</v>
      </c>
      <c r="N14" s="30" t="s">
        <v>13</v>
      </c>
      <c r="O14" s="155" t="s">
        <v>13</v>
      </c>
      <c r="P14" s="160" t="s">
        <v>13</v>
      </c>
      <c r="Q14" s="169" t="s">
        <v>13</v>
      </c>
      <c r="R14" s="88" t="s">
        <v>13</v>
      </c>
      <c r="S14" s="155" t="s">
        <v>13</v>
      </c>
      <c r="T14" s="35">
        <v>0</v>
      </c>
      <c r="U14" s="36">
        <v>0</v>
      </c>
      <c r="V14" s="36">
        <v>0</v>
      </c>
      <c r="W14" s="36">
        <v>0</v>
      </c>
      <c r="X14" s="36">
        <v>0</v>
      </c>
      <c r="Y14" s="34"/>
      <c r="Z14" s="34"/>
    </row>
    <row r="15" spans="1:26" ht="17.25" customHeight="1" x14ac:dyDescent="0.2">
      <c r="A15" s="29">
        <v>10</v>
      </c>
      <c r="B15" s="29">
        <v>10</v>
      </c>
      <c r="C15" s="29">
        <f t="shared" si="0"/>
        <v>0</v>
      </c>
      <c r="D15" s="17" t="s">
        <v>1222</v>
      </c>
      <c r="E15" s="2">
        <f t="shared" si="1"/>
        <v>20</v>
      </c>
      <c r="F15" s="206">
        <v>20</v>
      </c>
      <c r="G15" s="29">
        <f t="shared" si="2"/>
        <v>0</v>
      </c>
      <c r="H15" s="30"/>
      <c r="I15" s="155" t="s">
        <v>13</v>
      </c>
      <c r="J15" s="160" t="s">
        <v>13</v>
      </c>
      <c r="K15" s="155" t="s">
        <v>13</v>
      </c>
      <c r="L15" s="30" t="s">
        <v>13</v>
      </c>
      <c r="M15" s="155" t="s">
        <v>13</v>
      </c>
      <c r="N15" s="30" t="s">
        <v>13</v>
      </c>
      <c r="O15" s="155" t="s">
        <v>13</v>
      </c>
      <c r="P15" s="160" t="s">
        <v>13</v>
      </c>
      <c r="Q15" s="169" t="s">
        <v>13</v>
      </c>
      <c r="R15" s="88" t="s">
        <v>13</v>
      </c>
      <c r="S15" s="155" t="s">
        <v>13</v>
      </c>
      <c r="T15" s="35">
        <v>0</v>
      </c>
      <c r="U15" s="36">
        <v>0</v>
      </c>
      <c r="V15" s="36">
        <v>0</v>
      </c>
      <c r="W15" s="36">
        <v>0</v>
      </c>
      <c r="X15" s="36">
        <v>0</v>
      </c>
      <c r="Y15" s="34"/>
      <c r="Z15" s="34"/>
    </row>
    <row r="16" spans="1:26" ht="17.25" customHeight="1" x14ac:dyDescent="0.2">
      <c r="A16" s="29">
        <v>11</v>
      </c>
      <c r="B16" s="29">
        <v>11</v>
      </c>
      <c r="C16" s="29">
        <f t="shared" si="0"/>
        <v>0</v>
      </c>
      <c r="D16" s="17" t="s">
        <v>1223</v>
      </c>
      <c r="E16" s="2">
        <f t="shared" si="1"/>
        <v>20</v>
      </c>
      <c r="F16" s="206">
        <v>20</v>
      </c>
      <c r="G16" s="29">
        <f t="shared" si="2"/>
        <v>0</v>
      </c>
      <c r="H16" s="30"/>
      <c r="I16" s="155" t="s">
        <v>13</v>
      </c>
      <c r="J16" s="160" t="s">
        <v>13</v>
      </c>
      <c r="K16" s="155" t="s">
        <v>13</v>
      </c>
      <c r="L16" s="30" t="s">
        <v>13</v>
      </c>
      <c r="M16" s="155" t="s">
        <v>13</v>
      </c>
      <c r="N16" s="30" t="s">
        <v>13</v>
      </c>
      <c r="O16" s="155" t="s">
        <v>13</v>
      </c>
      <c r="P16" s="160" t="s">
        <v>13</v>
      </c>
      <c r="Q16" s="169" t="s">
        <v>13</v>
      </c>
      <c r="R16" s="88" t="s">
        <v>13</v>
      </c>
      <c r="S16" s="155" t="s">
        <v>13</v>
      </c>
      <c r="T16" s="35">
        <v>0</v>
      </c>
      <c r="U16" s="36">
        <v>0</v>
      </c>
      <c r="V16" s="36">
        <v>0</v>
      </c>
      <c r="W16" s="36">
        <v>0</v>
      </c>
      <c r="X16" s="36">
        <v>0</v>
      </c>
      <c r="Y16" s="34"/>
      <c r="Z16" s="34"/>
    </row>
    <row r="17" spans="1:26" ht="17.25" customHeight="1" x14ac:dyDescent="0.2">
      <c r="A17" s="29">
        <v>12</v>
      </c>
      <c r="B17" s="29">
        <v>12</v>
      </c>
      <c r="C17" s="29">
        <f t="shared" si="0"/>
        <v>0</v>
      </c>
      <c r="D17" s="17" t="s">
        <v>1224</v>
      </c>
      <c r="E17" s="2">
        <f t="shared" si="1"/>
        <v>20</v>
      </c>
      <c r="F17" s="206">
        <v>20</v>
      </c>
      <c r="G17" s="29">
        <f t="shared" si="2"/>
        <v>0</v>
      </c>
      <c r="H17" s="30"/>
      <c r="I17" s="155" t="s">
        <v>13</v>
      </c>
      <c r="J17" s="160" t="s">
        <v>13</v>
      </c>
      <c r="K17" s="155" t="s">
        <v>13</v>
      </c>
      <c r="L17" s="30" t="s">
        <v>13</v>
      </c>
      <c r="M17" s="155" t="s">
        <v>13</v>
      </c>
      <c r="N17" s="30" t="s">
        <v>13</v>
      </c>
      <c r="O17" s="155" t="s">
        <v>13</v>
      </c>
      <c r="P17" s="160" t="s">
        <v>13</v>
      </c>
      <c r="Q17" s="169" t="s">
        <v>13</v>
      </c>
      <c r="R17" s="88" t="s">
        <v>13</v>
      </c>
      <c r="S17" s="155" t="s">
        <v>13</v>
      </c>
      <c r="T17" s="35">
        <v>0</v>
      </c>
      <c r="U17" s="36">
        <v>0</v>
      </c>
      <c r="V17" s="36">
        <v>0</v>
      </c>
      <c r="W17" s="36">
        <v>0</v>
      </c>
      <c r="X17" s="36">
        <v>0</v>
      </c>
      <c r="Y17" s="34"/>
      <c r="Z17" s="34"/>
    </row>
    <row r="18" spans="1:26" ht="17.25" customHeight="1" x14ac:dyDescent="0.2">
      <c r="A18" s="29">
        <v>13</v>
      </c>
      <c r="B18" s="29">
        <v>13</v>
      </c>
      <c r="C18" s="29">
        <f t="shared" si="0"/>
        <v>0</v>
      </c>
      <c r="D18" s="17" t="s">
        <v>381</v>
      </c>
      <c r="E18" s="2">
        <f t="shared" si="1"/>
        <v>20</v>
      </c>
      <c r="F18" s="205"/>
      <c r="G18" s="29">
        <f t="shared" si="2"/>
        <v>1</v>
      </c>
      <c r="H18" s="30"/>
      <c r="I18" s="155" t="s">
        <v>13</v>
      </c>
      <c r="J18" s="160" t="s">
        <v>13</v>
      </c>
      <c r="K18" s="155" t="s">
        <v>13</v>
      </c>
      <c r="L18" s="30" t="s">
        <v>13</v>
      </c>
      <c r="M18" s="155" t="s">
        <v>13</v>
      </c>
      <c r="N18" s="30" t="s">
        <v>13</v>
      </c>
      <c r="O18" s="155" t="s">
        <v>13</v>
      </c>
      <c r="P18" s="160" t="s">
        <v>13</v>
      </c>
      <c r="Q18" s="169">
        <v>20</v>
      </c>
      <c r="R18" s="88" t="s">
        <v>13</v>
      </c>
      <c r="S18" s="155" t="s">
        <v>13</v>
      </c>
      <c r="T18" s="35">
        <v>0</v>
      </c>
      <c r="U18" s="36">
        <v>0</v>
      </c>
      <c r="V18" s="36">
        <v>0</v>
      </c>
      <c r="W18" s="36">
        <v>0</v>
      </c>
      <c r="X18" s="36">
        <v>0</v>
      </c>
      <c r="Y18" s="34"/>
      <c r="Z18" s="34"/>
    </row>
    <row r="19" spans="1:26" ht="17.25" customHeight="1" x14ac:dyDescent="0.2">
      <c r="A19" s="29">
        <v>14</v>
      </c>
      <c r="B19" s="29">
        <v>14</v>
      </c>
      <c r="C19" s="29">
        <f t="shared" si="0"/>
        <v>0</v>
      </c>
      <c r="D19" s="17" t="s">
        <v>117</v>
      </c>
      <c r="E19" s="2">
        <f t="shared" si="1"/>
        <v>18</v>
      </c>
      <c r="F19" s="205"/>
      <c r="G19" s="29">
        <f t="shared" si="2"/>
        <v>2</v>
      </c>
      <c r="H19" s="30"/>
      <c r="I19" s="155" t="s">
        <v>13</v>
      </c>
      <c r="J19" s="160" t="s">
        <v>13</v>
      </c>
      <c r="K19" s="155" t="s">
        <v>13</v>
      </c>
      <c r="L19" s="30" t="s">
        <v>13</v>
      </c>
      <c r="M19" s="155" t="s">
        <v>13</v>
      </c>
      <c r="N19" s="30">
        <v>4</v>
      </c>
      <c r="O19" s="155" t="s">
        <v>13</v>
      </c>
      <c r="P19" s="160" t="s">
        <v>13</v>
      </c>
      <c r="Q19" s="169">
        <v>14</v>
      </c>
      <c r="R19" s="88" t="s">
        <v>13</v>
      </c>
      <c r="S19" s="155" t="s">
        <v>13</v>
      </c>
      <c r="T19" s="35">
        <v>0</v>
      </c>
      <c r="U19" s="36">
        <v>0</v>
      </c>
      <c r="V19" s="36">
        <v>0</v>
      </c>
      <c r="W19" s="36">
        <v>0</v>
      </c>
      <c r="X19" s="36">
        <v>0</v>
      </c>
      <c r="Y19" s="34"/>
      <c r="Z19" s="34"/>
    </row>
    <row r="20" spans="1:26" ht="17.25" customHeight="1" x14ac:dyDescent="0.2">
      <c r="A20" s="29">
        <v>15</v>
      </c>
      <c r="B20" s="29">
        <v>16</v>
      </c>
      <c r="C20" s="29">
        <f t="shared" si="0"/>
        <v>1</v>
      </c>
      <c r="D20" s="17" t="s">
        <v>221</v>
      </c>
      <c r="E20" s="2">
        <f t="shared" si="1"/>
        <v>18</v>
      </c>
      <c r="F20" s="206"/>
      <c r="G20" s="29">
        <f t="shared" si="2"/>
        <v>2</v>
      </c>
      <c r="H20" s="30"/>
      <c r="I20" s="155">
        <v>6</v>
      </c>
      <c r="J20" s="160" t="s">
        <v>13</v>
      </c>
      <c r="K20" s="155" t="s">
        <v>13</v>
      </c>
      <c r="L20" s="30" t="s">
        <v>13</v>
      </c>
      <c r="M20" s="155" t="s">
        <v>13</v>
      </c>
      <c r="N20" s="30" t="s">
        <v>13</v>
      </c>
      <c r="O20" s="155" t="s">
        <v>13</v>
      </c>
      <c r="P20" s="160" t="s">
        <v>13</v>
      </c>
      <c r="Q20" s="169">
        <v>12</v>
      </c>
      <c r="R20" s="88" t="s">
        <v>13</v>
      </c>
      <c r="S20" s="155" t="s">
        <v>13</v>
      </c>
      <c r="T20" s="35">
        <v>0</v>
      </c>
      <c r="U20" s="36">
        <v>0</v>
      </c>
      <c r="V20" s="36">
        <v>0</v>
      </c>
      <c r="W20" s="36">
        <v>0</v>
      </c>
      <c r="X20" s="36">
        <v>0</v>
      </c>
      <c r="Y20" s="34"/>
      <c r="Z20" s="34"/>
    </row>
    <row r="21" spans="1:26" ht="17.25" customHeight="1" x14ac:dyDescent="0.2">
      <c r="A21" s="29">
        <v>16</v>
      </c>
      <c r="B21" s="29">
        <v>15</v>
      </c>
      <c r="C21" s="29">
        <f t="shared" si="0"/>
        <v>-1</v>
      </c>
      <c r="D21" s="17" t="s">
        <v>1082</v>
      </c>
      <c r="E21" s="2">
        <f t="shared" si="1"/>
        <v>17</v>
      </c>
      <c r="F21" s="205"/>
      <c r="G21" s="29">
        <f t="shared" si="2"/>
        <v>1</v>
      </c>
      <c r="H21" s="30"/>
      <c r="I21" s="155" t="s">
        <v>13</v>
      </c>
      <c r="J21" s="160" t="s">
        <v>13</v>
      </c>
      <c r="K21" s="155" t="s">
        <v>13</v>
      </c>
      <c r="L21" s="30" t="s">
        <v>13</v>
      </c>
      <c r="M21" s="155" t="s">
        <v>13</v>
      </c>
      <c r="N21" s="30" t="s">
        <v>13</v>
      </c>
      <c r="O21" s="155" t="s">
        <v>13</v>
      </c>
      <c r="P21" s="160" t="s">
        <v>13</v>
      </c>
      <c r="Q21" s="169">
        <v>17</v>
      </c>
      <c r="R21" s="88" t="s">
        <v>13</v>
      </c>
      <c r="S21" s="155" t="s">
        <v>13</v>
      </c>
      <c r="T21" s="35">
        <v>0</v>
      </c>
      <c r="U21" s="36">
        <v>0</v>
      </c>
      <c r="V21" s="36">
        <v>0</v>
      </c>
      <c r="W21" s="36">
        <v>0</v>
      </c>
      <c r="X21" s="36">
        <v>0</v>
      </c>
      <c r="Y21" s="34"/>
      <c r="Z21" s="34"/>
    </row>
    <row r="22" spans="1:26" ht="17.25" customHeight="1" x14ac:dyDescent="0.2">
      <c r="A22" s="29">
        <v>17</v>
      </c>
      <c r="B22" s="29">
        <v>17</v>
      </c>
      <c r="C22" s="29">
        <f t="shared" si="0"/>
        <v>0</v>
      </c>
      <c r="D22" s="17" t="s">
        <v>220</v>
      </c>
      <c r="E22" s="2">
        <f t="shared" si="1"/>
        <v>10</v>
      </c>
      <c r="F22" s="205"/>
      <c r="G22" s="29">
        <f t="shared" si="2"/>
        <v>1</v>
      </c>
      <c r="H22" s="30"/>
      <c r="I22" s="155" t="s">
        <v>13</v>
      </c>
      <c r="J22" s="160" t="s">
        <v>13</v>
      </c>
      <c r="K22" s="155" t="s">
        <v>13</v>
      </c>
      <c r="L22" s="30" t="s">
        <v>13</v>
      </c>
      <c r="M22" s="155" t="s">
        <v>13</v>
      </c>
      <c r="N22" s="30" t="s">
        <v>13</v>
      </c>
      <c r="O22" s="155" t="s">
        <v>13</v>
      </c>
      <c r="P22" s="160" t="s">
        <v>13</v>
      </c>
      <c r="Q22" s="169">
        <v>10</v>
      </c>
      <c r="R22" s="88" t="s">
        <v>13</v>
      </c>
      <c r="S22" s="155" t="s">
        <v>13</v>
      </c>
      <c r="T22" s="35">
        <v>0</v>
      </c>
      <c r="U22" s="36">
        <v>0</v>
      </c>
      <c r="V22" s="36">
        <v>0</v>
      </c>
      <c r="W22" s="36">
        <v>0</v>
      </c>
      <c r="X22" s="36">
        <v>0</v>
      </c>
      <c r="Y22" s="34"/>
      <c r="Z22" s="34"/>
    </row>
    <row r="23" spans="1:26" ht="17.25" customHeight="1" x14ac:dyDescent="0.2">
      <c r="A23" s="29">
        <v>18</v>
      </c>
      <c r="B23" s="29">
        <v>18</v>
      </c>
      <c r="C23" s="29">
        <f t="shared" si="0"/>
        <v>0</v>
      </c>
      <c r="D23" s="17" t="s">
        <v>124</v>
      </c>
      <c r="E23" s="2">
        <f t="shared" si="1"/>
        <v>10</v>
      </c>
      <c r="F23" s="205"/>
      <c r="G23" s="29">
        <f t="shared" si="2"/>
        <v>1</v>
      </c>
      <c r="H23" s="30"/>
      <c r="I23" s="155" t="s">
        <v>13</v>
      </c>
      <c r="J23" s="160" t="s">
        <v>13</v>
      </c>
      <c r="K23" s="155" t="s">
        <v>13</v>
      </c>
      <c r="L23" s="30" t="s">
        <v>13</v>
      </c>
      <c r="M23" s="155" t="s">
        <v>13</v>
      </c>
      <c r="N23" s="30" t="s">
        <v>13</v>
      </c>
      <c r="O23" s="155" t="s">
        <v>13</v>
      </c>
      <c r="P23" s="160">
        <v>10</v>
      </c>
      <c r="Q23" s="169" t="s">
        <v>13</v>
      </c>
      <c r="R23" s="88" t="s">
        <v>13</v>
      </c>
      <c r="S23" s="155" t="s">
        <v>13</v>
      </c>
      <c r="T23" s="35">
        <v>0</v>
      </c>
      <c r="U23" s="36">
        <v>0</v>
      </c>
      <c r="V23" s="36">
        <v>0</v>
      </c>
      <c r="W23" s="36">
        <v>0</v>
      </c>
      <c r="X23" s="36">
        <v>0</v>
      </c>
      <c r="Y23" s="34"/>
      <c r="Z23" s="34"/>
    </row>
    <row r="24" spans="1:26" ht="17.25" customHeight="1" x14ac:dyDescent="0.2">
      <c r="A24" s="29">
        <v>19</v>
      </c>
      <c r="B24" s="29">
        <v>19</v>
      </c>
      <c r="C24" s="29">
        <f t="shared" si="0"/>
        <v>0</v>
      </c>
      <c r="D24" s="17" t="s">
        <v>223</v>
      </c>
      <c r="E24" s="2">
        <f t="shared" si="1"/>
        <v>9</v>
      </c>
      <c r="F24" s="206"/>
      <c r="G24" s="29">
        <f t="shared" si="2"/>
        <v>2</v>
      </c>
      <c r="H24" s="30"/>
      <c r="I24" s="155" t="s">
        <v>13</v>
      </c>
      <c r="J24" s="160" t="s">
        <v>13</v>
      </c>
      <c r="K24" s="155" t="s">
        <v>13</v>
      </c>
      <c r="L24" s="30" t="s">
        <v>13</v>
      </c>
      <c r="M24" s="155" t="s">
        <v>13</v>
      </c>
      <c r="N24" s="30">
        <v>3</v>
      </c>
      <c r="O24" s="155" t="s">
        <v>13</v>
      </c>
      <c r="P24" s="160" t="s">
        <v>13</v>
      </c>
      <c r="Q24" s="169" t="s">
        <v>13</v>
      </c>
      <c r="R24" s="88" t="s">
        <v>13</v>
      </c>
      <c r="S24" s="155">
        <v>6</v>
      </c>
      <c r="T24" s="35">
        <v>0</v>
      </c>
      <c r="U24" s="36">
        <v>0</v>
      </c>
      <c r="V24" s="36">
        <v>0</v>
      </c>
      <c r="W24" s="36">
        <v>0</v>
      </c>
      <c r="X24" s="36">
        <v>0</v>
      </c>
      <c r="Y24" s="34"/>
      <c r="Z24" s="34"/>
    </row>
    <row r="25" spans="1:26" ht="17.25" customHeight="1" x14ac:dyDescent="0.2">
      <c r="A25" s="29">
        <v>20</v>
      </c>
      <c r="B25" s="29">
        <v>20</v>
      </c>
      <c r="C25" s="29">
        <f t="shared" si="0"/>
        <v>0</v>
      </c>
      <c r="D25" s="17" t="s">
        <v>1083</v>
      </c>
      <c r="E25" s="2">
        <f t="shared" si="1"/>
        <v>8</v>
      </c>
      <c r="F25" s="205"/>
      <c r="G25" s="29">
        <f t="shared" si="2"/>
        <v>1</v>
      </c>
      <c r="H25" s="30"/>
      <c r="I25" s="155" t="s">
        <v>13</v>
      </c>
      <c r="J25" s="160" t="s">
        <v>13</v>
      </c>
      <c r="K25" s="155" t="s">
        <v>13</v>
      </c>
      <c r="L25" s="30" t="s">
        <v>13</v>
      </c>
      <c r="M25" s="155" t="s">
        <v>13</v>
      </c>
      <c r="N25" s="30" t="s">
        <v>13</v>
      </c>
      <c r="O25" s="155" t="s">
        <v>13</v>
      </c>
      <c r="P25" s="160" t="s">
        <v>13</v>
      </c>
      <c r="Q25" s="169">
        <v>8</v>
      </c>
      <c r="R25" s="88" t="s">
        <v>13</v>
      </c>
      <c r="S25" s="155" t="s">
        <v>13</v>
      </c>
      <c r="T25" s="35">
        <v>0</v>
      </c>
      <c r="U25" s="36">
        <v>0</v>
      </c>
      <c r="V25" s="36">
        <v>0</v>
      </c>
      <c r="W25" s="36">
        <v>0</v>
      </c>
      <c r="X25" s="36">
        <v>0</v>
      </c>
      <c r="Y25" s="34"/>
      <c r="Z25" s="34"/>
    </row>
    <row r="26" spans="1:26" ht="17.25" customHeight="1" x14ac:dyDescent="0.2">
      <c r="A26" s="29">
        <v>21</v>
      </c>
      <c r="B26" s="29">
        <v>21</v>
      </c>
      <c r="C26" s="29">
        <f t="shared" si="0"/>
        <v>0</v>
      </c>
      <c r="D26" s="17" t="s">
        <v>333</v>
      </c>
      <c r="E26" s="2">
        <f t="shared" si="1"/>
        <v>8</v>
      </c>
      <c r="F26" s="206"/>
      <c r="G26" s="29">
        <f t="shared" si="2"/>
        <v>2</v>
      </c>
      <c r="H26" s="30"/>
      <c r="I26" s="155" t="s">
        <v>13</v>
      </c>
      <c r="J26" s="160" t="s">
        <v>13</v>
      </c>
      <c r="K26" s="155">
        <v>4</v>
      </c>
      <c r="L26" s="30" t="s">
        <v>13</v>
      </c>
      <c r="M26" s="155" t="s">
        <v>13</v>
      </c>
      <c r="N26" s="30" t="s">
        <v>13</v>
      </c>
      <c r="O26" s="155" t="s">
        <v>13</v>
      </c>
      <c r="P26" s="160" t="s">
        <v>13</v>
      </c>
      <c r="Q26" s="169" t="s">
        <v>13</v>
      </c>
      <c r="R26" s="88" t="s">
        <v>13</v>
      </c>
      <c r="S26" s="155">
        <v>4</v>
      </c>
      <c r="T26" s="35">
        <v>0</v>
      </c>
      <c r="U26" s="36">
        <v>0</v>
      </c>
      <c r="V26" s="36">
        <v>0</v>
      </c>
      <c r="W26" s="36">
        <v>0</v>
      </c>
      <c r="X26" s="36">
        <v>0</v>
      </c>
      <c r="Y26" s="34"/>
      <c r="Z26" s="34"/>
    </row>
    <row r="27" spans="1:26" ht="17.25" customHeight="1" x14ac:dyDescent="0.2">
      <c r="A27" s="29">
        <v>22</v>
      </c>
      <c r="B27" s="29">
        <v>22</v>
      </c>
      <c r="C27" s="29">
        <f t="shared" si="0"/>
        <v>0</v>
      </c>
      <c r="D27" s="17" t="s">
        <v>443</v>
      </c>
      <c r="E27" s="2">
        <f t="shared" si="1"/>
        <v>6</v>
      </c>
      <c r="F27" s="205"/>
      <c r="G27" s="29">
        <f t="shared" si="2"/>
        <v>1</v>
      </c>
      <c r="H27" s="30"/>
      <c r="I27" s="155" t="s">
        <v>13</v>
      </c>
      <c r="J27" s="160" t="s">
        <v>13</v>
      </c>
      <c r="K27" s="155" t="s">
        <v>13</v>
      </c>
      <c r="L27" s="30" t="s">
        <v>13</v>
      </c>
      <c r="M27" s="155" t="s">
        <v>13</v>
      </c>
      <c r="N27" s="30" t="s">
        <v>13</v>
      </c>
      <c r="O27" s="155" t="s">
        <v>13</v>
      </c>
      <c r="P27" s="160" t="s">
        <v>13</v>
      </c>
      <c r="Q27" s="169">
        <v>6</v>
      </c>
      <c r="R27" s="88" t="s">
        <v>13</v>
      </c>
      <c r="S27" s="155" t="s">
        <v>13</v>
      </c>
      <c r="T27" s="35">
        <v>0</v>
      </c>
      <c r="U27" s="36">
        <v>0</v>
      </c>
      <c r="V27" s="36">
        <v>0</v>
      </c>
      <c r="W27" s="36">
        <v>0</v>
      </c>
      <c r="X27" s="36">
        <v>0</v>
      </c>
      <c r="Y27" s="34"/>
      <c r="Z27" s="34"/>
    </row>
    <row r="28" spans="1:26" ht="17.25" customHeight="1" x14ac:dyDescent="0.2">
      <c r="A28" s="29">
        <v>23</v>
      </c>
      <c r="B28" s="29">
        <v>23</v>
      </c>
      <c r="C28" s="29">
        <f t="shared" si="0"/>
        <v>0</v>
      </c>
      <c r="D28" s="17" t="s">
        <v>681</v>
      </c>
      <c r="E28" s="2">
        <f t="shared" si="1"/>
        <v>6</v>
      </c>
      <c r="F28" s="205"/>
      <c r="G28" s="29">
        <f t="shared" si="2"/>
        <v>1</v>
      </c>
      <c r="H28" s="30"/>
      <c r="I28" s="155" t="s">
        <v>13</v>
      </c>
      <c r="J28" s="160" t="s">
        <v>13</v>
      </c>
      <c r="K28" s="155" t="s">
        <v>13</v>
      </c>
      <c r="L28" s="30" t="s">
        <v>13</v>
      </c>
      <c r="M28" s="155" t="s">
        <v>13</v>
      </c>
      <c r="N28" s="30" t="s">
        <v>13</v>
      </c>
      <c r="O28" s="155">
        <v>6</v>
      </c>
      <c r="P28" s="160" t="s">
        <v>13</v>
      </c>
      <c r="Q28" s="169" t="s">
        <v>13</v>
      </c>
      <c r="R28" s="88" t="s">
        <v>13</v>
      </c>
      <c r="S28" s="155" t="s">
        <v>13</v>
      </c>
      <c r="T28" s="35">
        <v>0</v>
      </c>
      <c r="U28" s="36">
        <v>0</v>
      </c>
      <c r="V28" s="36">
        <v>0</v>
      </c>
      <c r="W28" s="36">
        <v>0</v>
      </c>
      <c r="X28" s="36">
        <v>0</v>
      </c>
      <c r="Y28" s="34"/>
      <c r="Z28" s="34"/>
    </row>
    <row r="29" spans="1:26" ht="17.25" customHeight="1" x14ac:dyDescent="0.2">
      <c r="A29" s="29">
        <v>24</v>
      </c>
      <c r="B29" s="29">
        <v>24</v>
      </c>
      <c r="C29" s="29">
        <f t="shared" si="0"/>
        <v>0</v>
      </c>
      <c r="D29" s="17" t="s">
        <v>118</v>
      </c>
      <c r="E29" s="2">
        <f t="shared" si="1"/>
        <v>6</v>
      </c>
      <c r="F29" s="206"/>
      <c r="G29" s="29">
        <f t="shared" si="2"/>
        <v>1</v>
      </c>
      <c r="H29" s="30"/>
      <c r="I29" s="155" t="s">
        <v>13</v>
      </c>
      <c r="J29" s="160" t="s">
        <v>13</v>
      </c>
      <c r="K29" s="155" t="s">
        <v>13</v>
      </c>
      <c r="L29" s="30" t="s">
        <v>13</v>
      </c>
      <c r="M29" s="155" t="s">
        <v>13</v>
      </c>
      <c r="N29" s="30">
        <v>6</v>
      </c>
      <c r="O29" s="155" t="s">
        <v>13</v>
      </c>
      <c r="P29" s="160" t="s">
        <v>13</v>
      </c>
      <c r="Q29" s="169" t="s">
        <v>13</v>
      </c>
      <c r="R29" s="88" t="s">
        <v>13</v>
      </c>
      <c r="S29" s="155" t="s">
        <v>13</v>
      </c>
      <c r="T29" s="35">
        <v>0</v>
      </c>
      <c r="U29" s="36">
        <v>0</v>
      </c>
      <c r="V29" s="36">
        <v>0</v>
      </c>
      <c r="W29" s="36">
        <v>0</v>
      </c>
      <c r="X29" s="36">
        <v>0</v>
      </c>
      <c r="Y29" s="34"/>
      <c r="Z29" s="34"/>
    </row>
    <row r="30" spans="1:26" ht="17.25" customHeight="1" x14ac:dyDescent="0.2">
      <c r="A30" s="29">
        <v>25</v>
      </c>
      <c r="B30" s="29">
        <v>25</v>
      </c>
      <c r="C30" s="29">
        <f t="shared" si="0"/>
        <v>0</v>
      </c>
      <c r="D30" s="17" t="s">
        <v>121</v>
      </c>
      <c r="E30" s="2">
        <f t="shared" si="1"/>
        <v>6</v>
      </c>
      <c r="F30" s="205"/>
      <c r="G30" s="29">
        <f t="shared" si="2"/>
        <v>1</v>
      </c>
      <c r="H30" s="30"/>
      <c r="I30" s="155" t="s">
        <v>13</v>
      </c>
      <c r="J30" s="160" t="s">
        <v>13</v>
      </c>
      <c r="K30" s="155">
        <v>6</v>
      </c>
      <c r="L30" s="30" t="s">
        <v>13</v>
      </c>
      <c r="M30" s="155" t="s">
        <v>13</v>
      </c>
      <c r="N30" s="30" t="s">
        <v>13</v>
      </c>
      <c r="O30" s="155" t="s">
        <v>13</v>
      </c>
      <c r="P30" s="160" t="s">
        <v>13</v>
      </c>
      <c r="Q30" s="169" t="s">
        <v>13</v>
      </c>
      <c r="R30" s="88" t="s">
        <v>13</v>
      </c>
      <c r="S30" s="155" t="s">
        <v>13</v>
      </c>
      <c r="T30" s="35">
        <v>0</v>
      </c>
      <c r="U30" s="36">
        <v>0</v>
      </c>
      <c r="V30" s="36">
        <v>0</v>
      </c>
      <c r="W30" s="36">
        <v>0</v>
      </c>
      <c r="X30" s="36">
        <v>0</v>
      </c>
      <c r="Y30" s="34"/>
      <c r="Z30" s="34"/>
    </row>
    <row r="31" spans="1:26" ht="17.25" customHeight="1" x14ac:dyDescent="0.2">
      <c r="A31" s="29">
        <v>26</v>
      </c>
      <c r="B31" s="29">
        <v>26</v>
      </c>
      <c r="C31" s="29">
        <f t="shared" si="0"/>
        <v>0</v>
      </c>
      <c r="D31" s="17" t="s">
        <v>751</v>
      </c>
      <c r="E31" s="2">
        <f t="shared" si="1"/>
        <v>5</v>
      </c>
      <c r="F31" s="206"/>
      <c r="G31" s="29">
        <f t="shared" si="2"/>
        <v>1</v>
      </c>
      <c r="H31" s="30"/>
      <c r="I31" s="155" t="s">
        <v>13</v>
      </c>
      <c r="J31" s="160">
        <v>5</v>
      </c>
      <c r="K31" s="155" t="s">
        <v>13</v>
      </c>
      <c r="L31" s="30" t="s">
        <v>13</v>
      </c>
      <c r="M31" s="155" t="s">
        <v>13</v>
      </c>
      <c r="N31" s="30" t="s">
        <v>13</v>
      </c>
      <c r="O31" s="155" t="s">
        <v>13</v>
      </c>
      <c r="P31" s="160" t="s">
        <v>13</v>
      </c>
      <c r="Q31" s="169" t="s">
        <v>13</v>
      </c>
      <c r="R31" s="88" t="s">
        <v>13</v>
      </c>
      <c r="S31" s="155" t="s">
        <v>13</v>
      </c>
      <c r="T31" s="35">
        <v>0</v>
      </c>
      <c r="U31" s="36">
        <v>0</v>
      </c>
      <c r="V31" s="36">
        <v>0</v>
      </c>
      <c r="W31" s="36">
        <v>0</v>
      </c>
      <c r="X31" s="36">
        <v>0</v>
      </c>
      <c r="Y31" s="34"/>
      <c r="Z31" s="34"/>
    </row>
    <row r="32" spans="1:26" ht="17.25" customHeight="1" x14ac:dyDescent="0.2">
      <c r="A32" s="29">
        <v>27</v>
      </c>
      <c r="B32" s="29">
        <v>27</v>
      </c>
      <c r="C32" s="29">
        <f t="shared" si="0"/>
        <v>0</v>
      </c>
      <c r="D32" s="17" t="s">
        <v>1084</v>
      </c>
      <c r="E32" s="2">
        <f t="shared" si="1"/>
        <v>4</v>
      </c>
      <c r="F32" s="206"/>
      <c r="G32" s="29">
        <f t="shared" si="2"/>
        <v>1</v>
      </c>
      <c r="H32" s="30"/>
      <c r="I32" s="155" t="s">
        <v>13</v>
      </c>
      <c r="J32" s="160" t="s">
        <v>13</v>
      </c>
      <c r="K32" s="155" t="s">
        <v>13</v>
      </c>
      <c r="L32" s="30" t="s">
        <v>13</v>
      </c>
      <c r="M32" s="155" t="s">
        <v>13</v>
      </c>
      <c r="N32" s="30" t="s">
        <v>13</v>
      </c>
      <c r="O32" s="155" t="s">
        <v>13</v>
      </c>
      <c r="P32" s="160" t="s">
        <v>13</v>
      </c>
      <c r="Q32" s="169">
        <v>4</v>
      </c>
      <c r="R32" s="88" t="s">
        <v>13</v>
      </c>
      <c r="S32" s="155" t="s">
        <v>13</v>
      </c>
      <c r="T32" s="35">
        <v>0</v>
      </c>
      <c r="U32" s="36">
        <v>0</v>
      </c>
      <c r="V32" s="36">
        <v>0</v>
      </c>
      <c r="W32" s="36">
        <v>0</v>
      </c>
      <c r="X32" s="36">
        <v>0</v>
      </c>
      <c r="Y32" s="34"/>
      <c r="Z32" s="34"/>
    </row>
    <row r="33" spans="1:26" ht="17.25" customHeight="1" x14ac:dyDescent="0.2">
      <c r="A33" s="29">
        <v>28</v>
      </c>
      <c r="B33" s="29">
        <v>28</v>
      </c>
      <c r="C33" s="29">
        <f t="shared" si="0"/>
        <v>0</v>
      </c>
      <c r="D33" s="17" t="s">
        <v>1487</v>
      </c>
      <c r="E33" s="2">
        <f t="shared" si="1"/>
        <v>4</v>
      </c>
      <c r="F33" s="206"/>
      <c r="G33" s="29">
        <f t="shared" si="2"/>
        <v>1</v>
      </c>
      <c r="H33" s="30"/>
      <c r="I33" s="155" t="s">
        <v>13</v>
      </c>
      <c r="J33" s="160" t="s">
        <v>13</v>
      </c>
      <c r="K33" s="155" t="s">
        <v>13</v>
      </c>
      <c r="L33" s="30" t="s">
        <v>13</v>
      </c>
      <c r="M33" s="155" t="s">
        <v>13</v>
      </c>
      <c r="N33" s="30" t="s">
        <v>13</v>
      </c>
      <c r="O33" s="155">
        <v>4</v>
      </c>
      <c r="P33" s="160" t="s">
        <v>13</v>
      </c>
      <c r="Q33" s="169" t="s">
        <v>13</v>
      </c>
      <c r="R33" s="88" t="s">
        <v>13</v>
      </c>
      <c r="S33" s="155" t="s">
        <v>13</v>
      </c>
      <c r="T33" s="35">
        <v>0</v>
      </c>
      <c r="U33" s="36">
        <v>0</v>
      </c>
      <c r="V33" s="36">
        <v>0</v>
      </c>
      <c r="W33" s="36">
        <v>0</v>
      </c>
      <c r="X33" s="36">
        <v>0</v>
      </c>
      <c r="Y33" s="34"/>
      <c r="Z33" s="34"/>
    </row>
    <row r="34" spans="1:26" ht="17.25" customHeight="1" x14ac:dyDescent="0.2">
      <c r="A34" s="29">
        <v>29</v>
      </c>
      <c r="B34" s="29"/>
      <c r="C34" s="29"/>
      <c r="D34" s="17" t="s">
        <v>484</v>
      </c>
      <c r="E34" s="2">
        <f t="shared" si="1"/>
        <v>4</v>
      </c>
      <c r="F34" s="205"/>
      <c r="G34" s="29">
        <f t="shared" si="2"/>
        <v>1</v>
      </c>
      <c r="H34" s="30"/>
      <c r="I34" s="155">
        <v>4</v>
      </c>
      <c r="J34" s="160" t="s">
        <v>13</v>
      </c>
      <c r="K34" s="155" t="s">
        <v>13</v>
      </c>
      <c r="L34" s="30" t="s">
        <v>13</v>
      </c>
      <c r="M34" s="155" t="s">
        <v>13</v>
      </c>
      <c r="N34" s="30" t="s">
        <v>13</v>
      </c>
      <c r="O34" s="155" t="s">
        <v>13</v>
      </c>
      <c r="P34" s="160" t="s">
        <v>13</v>
      </c>
      <c r="Q34" s="169" t="s">
        <v>13</v>
      </c>
      <c r="R34" s="88" t="s">
        <v>13</v>
      </c>
      <c r="S34" s="155" t="s">
        <v>13</v>
      </c>
      <c r="T34" s="35">
        <v>0</v>
      </c>
      <c r="U34" s="36">
        <v>0</v>
      </c>
      <c r="V34" s="36">
        <v>0</v>
      </c>
      <c r="W34" s="36">
        <v>0</v>
      </c>
      <c r="X34" s="36">
        <v>0</v>
      </c>
      <c r="Y34" s="34"/>
      <c r="Z34" s="34"/>
    </row>
    <row r="35" spans="1:26" ht="17.25" customHeight="1" x14ac:dyDescent="0.2">
      <c r="A35" s="29">
        <v>30</v>
      </c>
      <c r="B35" s="29">
        <v>29</v>
      </c>
      <c r="C35" s="29">
        <f>B35-A35</f>
        <v>-1</v>
      </c>
      <c r="D35" s="17" t="s">
        <v>592</v>
      </c>
      <c r="E35" s="2">
        <f t="shared" si="1"/>
        <v>3</v>
      </c>
      <c r="F35" s="206"/>
      <c r="G35" s="29">
        <f t="shared" si="2"/>
        <v>1</v>
      </c>
      <c r="H35" s="30"/>
      <c r="I35" s="155" t="s">
        <v>13</v>
      </c>
      <c r="J35" s="160" t="s">
        <v>13</v>
      </c>
      <c r="K35" s="155" t="s">
        <v>13</v>
      </c>
      <c r="L35" s="30" t="s">
        <v>13</v>
      </c>
      <c r="M35" s="155">
        <v>3</v>
      </c>
      <c r="N35" s="30" t="s">
        <v>13</v>
      </c>
      <c r="O35" s="155" t="s">
        <v>13</v>
      </c>
      <c r="P35" s="160" t="s">
        <v>13</v>
      </c>
      <c r="Q35" s="169" t="s">
        <v>13</v>
      </c>
      <c r="R35" s="88" t="s">
        <v>13</v>
      </c>
      <c r="S35" s="155" t="s">
        <v>13</v>
      </c>
      <c r="T35" s="35">
        <v>0</v>
      </c>
      <c r="U35" s="36">
        <v>0</v>
      </c>
      <c r="V35" s="36">
        <v>0</v>
      </c>
      <c r="W35" s="36">
        <v>0</v>
      </c>
      <c r="X35" s="36">
        <v>0</v>
      </c>
      <c r="Y35" s="34"/>
      <c r="Z35" s="34"/>
    </row>
    <row r="36" spans="1:26" ht="17.25" customHeight="1" x14ac:dyDescent="0.2">
      <c r="A36" s="29">
        <v>31</v>
      </c>
      <c r="B36" s="29">
        <v>30</v>
      </c>
      <c r="C36" s="29">
        <f>B36-A36</f>
        <v>-1</v>
      </c>
      <c r="D36" s="17" t="s">
        <v>1085</v>
      </c>
      <c r="E36" s="2">
        <f t="shared" si="1"/>
        <v>3</v>
      </c>
      <c r="F36" s="206"/>
      <c r="G36" s="29">
        <f t="shared" si="2"/>
        <v>1</v>
      </c>
      <c r="H36" s="30"/>
      <c r="I36" s="155" t="s">
        <v>13</v>
      </c>
      <c r="J36" s="160" t="s">
        <v>13</v>
      </c>
      <c r="K36" s="155" t="s">
        <v>13</v>
      </c>
      <c r="L36" s="30" t="s">
        <v>13</v>
      </c>
      <c r="M36" s="155" t="s">
        <v>13</v>
      </c>
      <c r="N36" s="30" t="s">
        <v>13</v>
      </c>
      <c r="O36" s="155" t="s">
        <v>13</v>
      </c>
      <c r="P36" s="160" t="s">
        <v>13</v>
      </c>
      <c r="Q36" s="169">
        <v>3</v>
      </c>
      <c r="R36" s="88" t="s">
        <v>13</v>
      </c>
      <c r="S36" s="155" t="s">
        <v>13</v>
      </c>
      <c r="T36" s="35">
        <v>0</v>
      </c>
      <c r="U36" s="36">
        <v>0</v>
      </c>
      <c r="V36" s="36">
        <v>0</v>
      </c>
      <c r="W36" s="36">
        <v>0</v>
      </c>
      <c r="X36" s="36">
        <v>0</v>
      </c>
      <c r="Y36" s="34"/>
      <c r="Z36" s="34"/>
    </row>
    <row r="37" spans="1:26" ht="17.25" customHeight="1" x14ac:dyDescent="0.2">
      <c r="A37" s="29">
        <v>32</v>
      </c>
      <c r="B37" s="29">
        <v>31</v>
      </c>
      <c r="C37" s="29">
        <f>B37-A37</f>
        <v>-1</v>
      </c>
      <c r="D37" s="17" t="s">
        <v>396</v>
      </c>
      <c r="E37" s="2">
        <f t="shared" si="1"/>
        <v>2</v>
      </c>
      <c r="F37" s="206"/>
      <c r="G37" s="29">
        <f t="shared" si="2"/>
        <v>1</v>
      </c>
      <c r="H37" s="30"/>
      <c r="I37" s="155" t="s">
        <v>13</v>
      </c>
      <c r="J37" s="160" t="s">
        <v>13</v>
      </c>
      <c r="K37" s="155" t="s">
        <v>13</v>
      </c>
      <c r="L37" s="30" t="s">
        <v>13</v>
      </c>
      <c r="M37" s="155" t="s">
        <v>13</v>
      </c>
      <c r="N37" s="30" t="s">
        <v>13</v>
      </c>
      <c r="O37" s="155" t="s">
        <v>13</v>
      </c>
      <c r="P37" s="160" t="s">
        <v>13</v>
      </c>
      <c r="Q37" s="169">
        <v>2</v>
      </c>
      <c r="R37" s="88" t="s">
        <v>13</v>
      </c>
      <c r="S37" s="155" t="s">
        <v>13</v>
      </c>
      <c r="T37" s="35">
        <v>0</v>
      </c>
      <c r="U37" s="36">
        <v>0</v>
      </c>
      <c r="V37" s="36">
        <v>0</v>
      </c>
      <c r="W37" s="36">
        <v>0</v>
      </c>
      <c r="X37" s="36">
        <v>0</v>
      </c>
      <c r="Y37" s="34"/>
      <c r="Z37" s="34"/>
    </row>
    <row r="38" spans="1:26" ht="17.25" customHeight="1" x14ac:dyDescent="0.2">
      <c r="A38" s="29">
        <v>33</v>
      </c>
      <c r="B38" s="29">
        <v>32</v>
      </c>
      <c r="C38" s="29">
        <f>B38-A38</f>
        <v>-1</v>
      </c>
      <c r="D38" s="17" t="s">
        <v>1086</v>
      </c>
      <c r="E38" s="2">
        <f t="shared" si="1"/>
        <v>1</v>
      </c>
      <c r="F38" s="206"/>
      <c r="G38" s="29">
        <f t="shared" si="2"/>
        <v>1</v>
      </c>
      <c r="H38" s="30"/>
      <c r="I38" s="155" t="s">
        <v>13</v>
      </c>
      <c r="J38" s="160" t="s">
        <v>13</v>
      </c>
      <c r="K38" s="155" t="s">
        <v>13</v>
      </c>
      <c r="L38" s="30" t="s">
        <v>13</v>
      </c>
      <c r="M38" s="155" t="s">
        <v>13</v>
      </c>
      <c r="N38" s="30" t="s">
        <v>13</v>
      </c>
      <c r="O38" s="155" t="s">
        <v>13</v>
      </c>
      <c r="P38" s="160" t="s">
        <v>13</v>
      </c>
      <c r="Q38" s="169">
        <v>1</v>
      </c>
      <c r="R38" s="88" t="s">
        <v>13</v>
      </c>
      <c r="S38" s="155" t="s">
        <v>13</v>
      </c>
      <c r="T38" s="35">
        <v>0</v>
      </c>
      <c r="U38" s="36">
        <v>0</v>
      </c>
      <c r="V38" s="36">
        <v>0</v>
      </c>
      <c r="W38" s="36">
        <v>0</v>
      </c>
      <c r="X38" s="36">
        <v>0</v>
      </c>
      <c r="Y38" s="34"/>
      <c r="Z38" s="34"/>
    </row>
    <row r="39" spans="1:26" ht="17.25" customHeight="1" x14ac:dyDescent="0.2">
      <c r="A39" s="29"/>
      <c r="B39" s="29"/>
      <c r="C39" s="29"/>
      <c r="D39" s="17"/>
      <c r="E39" s="2">
        <f t="shared" ref="E39:E48" si="3">LARGE(H39:X39,1)+LARGE(H39:X39,2)+LARGE(H39:X39,3)+LARGE(H39:X39,4)+LARGE(H39:X39,5)+F39</f>
        <v>0</v>
      </c>
      <c r="F39" s="206"/>
      <c r="G39" s="29">
        <f t="shared" ref="G39:G48" si="4">COUNT(H39:S39)</f>
        <v>0</v>
      </c>
      <c r="H39" s="30"/>
      <c r="I39" s="155" t="s">
        <v>13</v>
      </c>
      <c r="J39" s="160" t="s">
        <v>13</v>
      </c>
      <c r="K39" s="155" t="s">
        <v>13</v>
      </c>
      <c r="L39" s="30" t="s">
        <v>13</v>
      </c>
      <c r="M39" s="155" t="s">
        <v>13</v>
      </c>
      <c r="N39" s="30" t="s">
        <v>13</v>
      </c>
      <c r="O39" s="155" t="s">
        <v>13</v>
      </c>
      <c r="P39" s="160" t="s">
        <v>13</v>
      </c>
      <c r="Q39" s="169" t="s">
        <v>13</v>
      </c>
      <c r="R39" s="88" t="s">
        <v>13</v>
      </c>
      <c r="S39" s="155" t="s">
        <v>13</v>
      </c>
      <c r="T39" s="35">
        <v>0</v>
      </c>
      <c r="U39" s="36">
        <v>0</v>
      </c>
      <c r="V39" s="36">
        <v>0</v>
      </c>
      <c r="W39" s="36">
        <v>0</v>
      </c>
      <c r="X39" s="36">
        <v>0</v>
      </c>
      <c r="Y39" s="34"/>
      <c r="Z39" s="34"/>
    </row>
    <row r="40" spans="1:26" ht="17.25" customHeight="1" x14ac:dyDescent="0.2">
      <c r="A40" s="29"/>
      <c r="B40" s="29"/>
      <c r="C40" s="29"/>
      <c r="D40" s="17"/>
      <c r="E40" s="2">
        <f t="shared" si="3"/>
        <v>0</v>
      </c>
      <c r="F40" s="205"/>
      <c r="G40" s="29">
        <f t="shared" si="4"/>
        <v>0</v>
      </c>
      <c r="H40" s="30"/>
      <c r="I40" s="155" t="s">
        <v>13</v>
      </c>
      <c r="J40" s="160" t="s">
        <v>13</v>
      </c>
      <c r="K40" s="155" t="s">
        <v>13</v>
      </c>
      <c r="L40" s="30" t="s">
        <v>13</v>
      </c>
      <c r="M40" s="155" t="s">
        <v>13</v>
      </c>
      <c r="N40" s="30" t="s">
        <v>13</v>
      </c>
      <c r="O40" s="155" t="s">
        <v>13</v>
      </c>
      <c r="P40" s="160" t="s">
        <v>13</v>
      </c>
      <c r="Q40" s="169" t="s">
        <v>13</v>
      </c>
      <c r="R40" s="88" t="s">
        <v>13</v>
      </c>
      <c r="S40" s="155" t="s">
        <v>13</v>
      </c>
      <c r="T40" s="35">
        <v>0</v>
      </c>
      <c r="U40" s="36">
        <v>0</v>
      </c>
      <c r="V40" s="36">
        <v>0</v>
      </c>
      <c r="W40" s="36">
        <v>0</v>
      </c>
      <c r="X40" s="36">
        <v>0</v>
      </c>
      <c r="Y40" s="34"/>
      <c r="Z40" s="34"/>
    </row>
    <row r="41" spans="1:26" ht="17.25" customHeight="1" x14ac:dyDescent="0.2">
      <c r="A41" s="29"/>
      <c r="B41" s="29"/>
      <c r="C41" s="29"/>
      <c r="D41" s="17"/>
      <c r="E41" s="2">
        <f t="shared" si="3"/>
        <v>0</v>
      </c>
      <c r="F41" s="205"/>
      <c r="G41" s="29">
        <f t="shared" si="4"/>
        <v>0</v>
      </c>
      <c r="H41" s="30"/>
      <c r="I41" s="155" t="s">
        <v>13</v>
      </c>
      <c r="J41" s="160" t="s">
        <v>13</v>
      </c>
      <c r="K41" s="155" t="s">
        <v>13</v>
      </c>
      <c r="L41" s="30" t="s">
        <v>13</v>
      </c>
      <c r="M41" s="155" t="s">
        <v>13</v>
      </c>
      <c r="N41" s="30" t="s">
        <v>13</v>
      </c>
      <c r="O41" s="155" t="s">
        <v>13</v>
      </c>
      <c r="P41" s="160" t="s">
        <v>13</v>
      </c>
      <c r="Q41" s="169" t="s">
        <v>13</v>
      </c>
      <c r="R41" s="88" t="s">
        <v>13</v>
      </c>
      <c r="S41" s="155" t="s">
        <v>13</v>
      </c>
      <c r="T41" s="35">
        <v>0</v>
      </c>
      <c r="U41" s="36">
        <v>0</v>
      </c>
      <c r="V41" s="36">
        <v>0</v>
      </c>
      <c r="W41" s="36">
        <v>0</v>
      </c>
      <c r="X41" s="36">
        <v>0</v>
      </c>
      <c r="Y41" s="34"/>
      <c r="Z41" s="34"/>
    </row>
    <row r="42" spans="1:26" ht="17.25" customHeight="1" x14ac:dyDescent="0.2">
      <c r="A42" s="29"/>
      <c r="B42" s="29"/>
      <c r="C42" s="29"/>
      <c r="D42" s="17"/>
      <c r="E42" s="2">
        <f t="shared" si="3"/>
        <v>0</v>
      </c>
      <c r="F42" s="205"/>
      <c r="G42" s="29">
        <f t="shared" si="4"/>
        <v>0</v>
      </c>
      <c r="H42" s="30"/>
      <c r="I42" s="155" t="s">
        <v>13</v>
      </c>
      <c r="J42" s="160" t="s">
        <v>13</v>
      </c>
      <c r="K42" s="155" t="s">
        <v>13</v>
      </c>
      <c r="L42" s="30" t="s">
        <v>13</v>
      </c>
      <c r="M42" s="155" t="s">
        <v>13</v>
      </c>
      <c r="N42" s="30" t="s">
        <v>13</v>
      </c>
      <c r="O42" s="155" t="s">
        <v>13</v>
      </c>
      <c r="P42" s="160" t="s">
        <v>13</v>
      </c>
      <c r="Q42" s="169" t="s">
        <v>13</v>
      </c>
      <c r="R42" s="88" t="s">
        <v>13</v>
      </c>
      <c r="S42" s="155" t="s">
        <v>13</v>
      </c>
      <c r="T42" s="35">
        <v>0</v>
      </c>
      <c r="U42" s="36">
        <v>0</v>
      </c>
      <c r="V42" s="36">
        <v>0</v>
      </c>
      <c r="W42" s="36">
        <v>0</v>
      </c>
      <c r="X42" s="36">
        <v>0</v>
      </c>
      <c r="Y42" s="34"/>
      <c r="Z42" s="34"/>
    </row>
    <row r="43" spans="1:26" ht="17.25" customHeight="1" x14ac:dyDescent="0.2">
      <c r="A43" s="29"/>
      <c r="B43" s="29"/>
      <c r="C43" s="29"/>
      <c r="D43" s="17"/>
      <c r="E43" s="2">
        <f t="shared" si="3"/>
        <v>0</v>
      </c>
      <c r="F43" s="206"/>
      <c r="G43" s="29">
        <f t="shared" si="4"/>
        <v>0</v>
      </c>
      <c r="H43" s="30"/>
      <c r="I43" s="155" t="s">
        <v>13</v>
      </c>
      <c r="J43" s="160" t="s">
        <v>13</v>
      </c>
      <c r="K43" s="155" t="s">
        <v>13</v>
      </c>
      <c r="L43" s="30" t="s">
        <v>13</v>
      </c>
      <c r="M43" s="155" t="s">
        <v>13</v>
      </c>
      <c r="N43" s="30" t="s">
        <v>13</v>
      </c>
      <c r="O43" s="155" t="s">
        <v>13</v>
      </c>
      <c r="P43" s="160" t="s">
        <v>13</v>
      </c>
      <c r="Q43" s="169" t="s">
        <v>13</v>
      </c>
      <c r="R43" s="88" t="s">
        <v>13</v>
      </c>
      <c r="S43" s="155" t="s">
        <v>13</v>
      </c>
      <c r="T43" s="35">
        <v>0</v>
      </c>
      <c r="U43" s="36">
        <v>0</v>
      </c>
      <c r="V43" s="36">
        <v>0</v>
      </c>
      <c r="W43" s="36">
        <v>0</v>
      </c>
      <c r="X43" s="36">
        <v>0</v>
      </c>
      <c r="Y43" s="34"/>
      <c r="Z43" s="34"/>
    </row>
    <row r="44" spans="1:26" ht="17.25" customHeight="1" x14ac:dyDescent="0.2">
      <c r="A44" s="29"/>
      <c r="B44" s="29"/>
      <c r="C44" s="29"/>
      <c r="D44" s="17"/>
      <c r="E44" s="2">
        <f t="shared" si="3"/>
        <v>0</v>
      </c>
      <c r="F44" s="206"/>
      <c r="G44" s="29">
        <f t="shared" si="4"/>
        <v>0</v>
      </c>
      <c r="H44" s="30"/>
      <c r="I44" s="155" t="s">
        <v>13</v>
      </c>
      <c r="J44" s="160" t="s">
        <v>13</v>
      </c>
      <c r="K44" s="155" t="s">
        <v>13</v>
      </c>
      <c r="L44" s="30" t="s">
        <v>13</v>
      </c>
      <c r="M44" s="155" t="s">
        <v>13</v>
      </c>
      <c r="N44" s="30" t="s">
        <v>13</v>
      </c>
      <c r="O44" s="155" t="s">
        <v>13</v>
      </c>
      <c r="P44" s="160" t="s">
        <v>13</v>
      </c>
      <c r="Q44" s="169" t="s">
        <v>13</v>
      </c>
      <c r="R44" s="88" t="s">
        <v>13</v>
      </c>
      <c r="S44" s="155" t="s">
        <v>13</v>
      </c>
      <c r="T44" s="35">
        <v>0</v>
      </c>
      <c r="U44" s="36">
        <v>0</v>
      </c>
      <c r="V44" s="36">
        <v>0</v>
      </c>
      <c r="W44" s="36">
        <v>0</v>
      </c>
      <c r="X44" s="36">
        <v>0</v>
      </c>
      <c r="Y44" s="34"/>
      <c r="Z44" s="34"/>
    </row>
    <row r="45" spans="1:26" ht="17.25" customHeight="1" x14ac:dyDescent="0.2">
      <c r="A45" s="29"/>
      <c r="B45" s="29"/>
      <c r="C45" s="29"/>
      <c r="D45" s="17"/>
      <c r="E45" s="2">
        <f t="shared" si="3"/>
        <v>0</v>
      </c>
      <c r="F45" s="206"/>
      <c r="G45" s="29">
        <f t="shared" si="4"/>
        <v>0</v>
      </c>
      <c r="H45" s="30"/>
      <c r="I45" s="155" t="s">
        <v>13</v>
      </c>
      <c r="J45" s="160" t="s">
        <v>13</v>
      </c>
      <c r="K45" s="155" t="s">
        <v>13</v>
      </c>
      <c r="L45" s="30" t="s">
        <v>13</v>
      </c>
      <c r="M45" s="155" t="s">
        <v>13</v>
      </c>
      <c r="N45" s="30" t="s">
        <v>13</v>
      </c>
      <c r="O45" s="155" t="s">
        <v>13</v>
      </c>
      <c r="P45" s="160" t="s">
        <v>13</v>
      </c>
      <c r="Q45" s="169" t="s">
        <v>13</v>
      </c>
      <c r="R45" s="88" t="s">
        <v>13</v>
      </c>
      <c r="S45" s="155" t="s">
        <v>13</v>
      </c>
      <c r="T45" s="35">
        <v>0</v>
      </c>
      <c r="U45" s="36">
        <v>0</v>
      </c>
      <c r="V45" s="36">
        <v>0</v>
      </c>
      <c r="W45" s="36">
        <v>0</v>
      </c>
      <c r="X45" s="36">
        <v>0</v>
      </c>
      <c r="Y45" s="34"/>
      <c r="Z45" s="34"/>
    </row>
    <row r="46" spans="1:26" ht="17.25" customHeight="1" x14ac:dyDescent="0.2">
      <c r="A46" s="29"/>
      <c r="B46" s="29"/>
      <c r="C46" s="29"/>
      <c r="D46" s="17"/>
      <c r="E46" s="2">
        <f t="shared" si="3"/>
        <v>0</v>
      </c>
      <c r="F46" s="206"/>
      <c r="G46" s="29">
        <f t="shared" si="4"/>
        <v>0</v>
      </c>
      <c r="H46" s="30"/>
      <c r="I46" s="155" t="s">
        <v>13</v>
      </c>
      <c r="J46" s="160" t="s">
        <v>13</v>
      </c>
      <c r="K46" s="155" t="s">
        <v>13</v>
      </c>
      <c r="L46" s="30" t="s">
        <v>13</v>
      </c>
      <c r="M46" s="155" t="s">
        <v>13</v>
      </c>
      <c r="N46" s="30" t="s">
        <v>13</v>
      </c>
      <c r="O46" s="155" t="s">
        <v>13</v>
      </c>
      <c r="P46" s="160" t="s">
        <v>13</v>
      </c>
      <c r="Q46" s="169" t="s">
        <v>13</v>
      </c>
      <c r="R46" s="88" t="s">
        <v>13</v>
      </c>
      <c r="S46" s="155" t="s">
        <v>13</v>
      </c>
      <c r="T46" s="35">
        <v>0</v>
      </c>
      <c r="U46" s="36">
        <v>0</v>
      </c>
      <c r="V46" s="36">
        <v>0</v>
      </c>
      <c r="W46" s="36">
        <v>0</v>
      </c>
      <c r="X46" s="36">
        <v>0</v>
      </c>
      <c r="Y46" s="34"/>
      <c r="Z46" s="34"/>
    </row>
    <row r="47" spans="1:26" ht="17.25" customHeight="1" x14ac:dyDescent="0.2">
      <c r="A47" s="29"/>
      <c r="B47" s="29"/>
      <c r="C47" s="29"/>
      <c r="D47" s="17"/>
      <c r="E47" s="2">
        <f t="shared" si="3"/>
        <v>0</v>
      </c>
      <c r="F47" s="206"/>
      <c r="G47" s="29">
        <f t="shared" si="4"/>
        <v>0</v>
      </c>
      <c r="H47" s="30"/>
      <c r="I47" s="155" t="s">
        <v>13</v>
      </c>
      <c r="J47" s="160" t="s">
        <v>13</v>
      </c>
      <c r="K47" s="155" t="s">
        <v>13</v>
      </c>
      <c r="L47" s="30" t="s">
        <v>13</v>
      </c>
      <c r="M47" s="155" t="s">
        <v>13</v>
      </c>
      <c r="N47" s="30" t="s">
        <v>13</v>
      </c>
      <c r="O47" s="155" t="s">
        <v>13</v>
      </c>
      <c r="P47" s="160" t="s">
        <v>13</v>
      </c>
      <c r="Q47" s="169" t="s">
        <v>13</v>
      </c>
      <c r="R47" s="88" t="s">
        <v>13</v>
      </c>
      <c r="S47" s="155" t="s">
        <v>13</v>
      </c>
      <c r="T47" s="35">
        <v>0</v>
      </c>
      <c r="U47" s="36">
        <v>0</v>
      </c>
      <c r="V47" s="36">
        <v>0</v>
      </c>
      <c r="W47" s="36">
        <v>0</v>
      </c>
      <c r="X47" s="36">
        <v>0</v>
      </c>
      <c r="Y47" s="34"/>
      <c r="Z47" s="34"/>
    </row>
    <row r="48" spans="1:26" ht="17.25" customHeight="1" x14ac:dyDescent="0.2">
      <c r="A48" s="2"/>
      <c r="B48" s="2"/>
      <c r="C48" s="2"/>
      <c r="D48" s="2"/>
      <c r="E48" s="2">
        <f t="shared" si="3"/>
        <v>0</v>
      </c>
      <c r="F48" s="206"/>
      <c r="G48" s="29">
        <f t="shared" si="4"/>
        <v>0</v>
      </c>
      <c r="H48" s="30"/>
      <c r="I48" s="155" t="s">
        <v>13</v>
      </c>
      <c r="J48" s="160" t="s">
        <v>13</v>
      </c>
      <c r="K48" s="155" t="s">
        <v>13</v>
      </c>
      <c r="L48" s="30" t="s">
        <v>13</v>
      </c>
      <c r="M48" s="155" t="s">
        <v>13</v>
      </c>
      <c r="N48" s="30" t="s">
        <v>13</v>
      </c>
      <c r="O48" s="155" t="s">
        <v>13</v>
      </c>
      <c r="P48" s="160" t="s">
        <v>13</v>
      </c>
      <c r="Q48" s="169" t="s">
        <v>13</v>
      </c>
      <c r="R48" s="88" t="s">
        <v>13</v>
      </c>
      <c r="S48" s="155" t="s">
        <v>13</v>
      </c>
      <c r="T48" s="35">
        <v>0</v>
      </c>
      <c r="U48" s="36">
        <v>0</v>
      </c>
      <c r="V48" s="36">
        <v>0</v>
      </c>
      <c r="W48" s="36">
        <v>0</v>
      </c>
      <c r="X48" s="36">
        <v>0</v>
      </c>
      <c r="Y48" s="34"/>
      <c r="Z48" s="34"/>
    </row>
    <row r="49" spans="1:26" ht="17.25" customHeight="1" x14ac:dyDescent="0.2">
      <c r="A49" s="40"/>
      <c r="B49" s="40"/>
      <c r="C49" s="40"/>
      <c r="D49" s="39"/>
      <c r="E49" s="39"/>
      <c r="F49" s="39"/>
      <c r="G49" s="40"/>
      <c r="H49" s="39"/>
      <c r="I49" s="39"/>
      <c r="J49" s="39"/>
      <c r="K49" s="39"/>
      <c r="L49" s="39"/>
      <c r="M49" s="39"/>
      <c r="N49" s="39"/>
      <c r="O49" s="39"/>
      <c r="P49" s="179"/>
      <c r="Q49" s="39"/>
      <c r="R49" s="39"/>
      <c r="S49" s="39"/>
      <c r="T49" s="34"/>
      <c r="U49" s="34"/>
      <c r="V49" s="34"/>
      <c r="W49" s="34"/>
      <c r="X49" s="34"/>
      <c r="Y49" s="34"/>
      <c r="Z49" s="34"/>
    </row>
    <row r="50" spans="1:26" ht="17.25" customHeight="1" x14ac:dyDescent="0.2">
      <c r="A50" s="20"/>
      <c r="B50" s="20"/>
      <c r="C50" s="20"/>
      <c r="D50" s="34"/>
      <c r="E50" s="41" t="s">
        <v>16</v>
      </c>
      <c r="F50" s="34">
        <f>SUM(F6:F48)</f>
        <v>200</v>
      </c>
      <c r="G50" s="34">
        <f>SUM(G6:G48)</f>
        <v>29</v>
      </c>
      <c r="H50" s="34">
        <f>SUM(H6:H48)</f>
        <v>0</v>
      </c>
      <c r="I50" s="34"/>
      <c r="J50" s="34"/>
      <c r="K50" s="34"/>
      <c r="L50" s="34"/>
      <c r="M50" s="34"/>
      <c r="N50" s="34"/>
      <c r="O50" s="34"/>
      <c r="P50" s="34"/>
      <c r="Q50" s="34">
        <f>SUM(Q6:Q48)</f>
        <v>146</v>
      </c>
      <c r="R50" s="34"/>
      <c r="S50" s="34">
        <f>SUM(S6:S48)</f>
        <v>10</v>
      </c>
      <c r="T50" s="34"/>
      <c r="U50" s="34"/>
      <c r="V50" s="34"/>
      <c r="W50" s="34"/>
      <c r="X50" s="34"/>
      <c r="Y50" s="34"/>
      <c r="Z50" s="34"/>
    </row>
    <row r="51" spans="1:26" ht="17.25" customHeight="1" x14ac:dyDescent="0.2">
      <c r="A51" s="20"/>
      <c r="B51" s="20"/>
      <c r="C51" s="20"/>
      <c r="D51" s="34"/>
      <c r="E51" s="34"/>
      <c r="F51" s="34"/>
      <c r="G51" s="20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7.25" customHeight="1" x14ac:dyDescent="0.2">
      <c r="A52" s="20"/>
      <c r="B52" s="20"/>
      <c r="C52" s="20"/>
      <c r="D52" s="34"/>
      <c r="E52" s="34"/>
      <c r="F52" s="34"/>
      <c r="G52" s="20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7.25" customHeight="1" x14ac:dyDescent="0.2">
      <c r="A53" s="20"/>
      <c r="B53" s="20"/>
      <c r="C53" s="20"/>
      <c r="D53" s="34"/>
      <c r="E53" s="34"/>
      <c r="F53" s="34"/>
      <c r="G53" s="20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7.25" customHeight="1" x14ac:dyDescent="0.2">
      <c r="A54" s="20"/>
      <c r="B54" s="20"/>
      <c r="C54" s="20"/>
      <c r="D54" s="34"/>
      <c r="E54" s="34"/>
      <c r="F54" s="34"/>
      <c r="G54" s="20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7.25" customHeight="1" x14ac:dyDescent="0.2">
      <c r="A55" s="20"/>
      <c r="B55" s="20"/>
      <c r="C55" s="20"/>
      <c r="D55" s="34"/>
      <c r="E55" s="34"/>
      <c r="F55" s="34"/>
      <c r="G55" s="20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7.25" customHeight="1" x14ac:dyDescent="0.2">
      <c r="A56" s="20"/>
      <c r="B56" s="20"/>
      <c r="C56" s="20"/>
      <c r="D56" s="34"/>
      <c r="E56" s="34"/>
      <c r="F56" s="34"/>
      <c r="G56" s="20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7.25" customHeight="1" x14ac:dyDescent="0.2">
      <c r="A57" s="20"/>
      <c r="B57" s="20"/>
      <c r="C57" s="20"/>
      <c r="D57" s="34"/>
      <c r="E57" s="34"/>
      <c r="F57" s="34"/>
      <c r="G57" s="20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7.25" customHeight="1" x14ac:dyDescent="0.2">
      <c r="A58" s="20"/>
      <c r="B58" s="20"/>
      <c r="C58" s="20"/>
      <c r="D58" s="34"/>
      <c r="E58" s="34"/>
      <c r="F58" s="34"/>
      <c r="G58" s="20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7.25" customHeight="1" x14ac:dyDescent="0.2">
      <c r="A59" s="20"/>
      <c r="B59" s="20"/>
      <c r="C59" s="20"/>
      <c r="D59" s="34"/>
      <c r="E59" s="34"/>
      <c r="F59" s="34"/>
      <c r="G59" s="20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7.25" customHeight="1" x14ac:dyDescent="0.2">
      <c r="A60" s="20"/>
      <c r="B60" s="20"/>
      <c r="C60" s="20"/>
      <c r="D60" s="34"/>
      <c r="E60" s="34"/>
      <c r="F60" s="34"/>
      <c r="G60" s="20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</sheetData>
  <sortState xmlns:xlrd2="http://schemas.microsoft.com/office/spreadsheetml/2017/richdata2" ref="B6:Y38">
    <sortCondition descending="1" ref="E6:E38"/>
    <sortCondition ref="G6:G38"/>
  </sortState>
  <conditionalFormatting sqref="C6:C47">
    <cfRule type="cellIs" dxfId="49" priority="1" stopIfTrue="1" operator="lessThan">
      <formula>0</formula>
    </cfRule>
    <cfRule type="cellIs" dxfId="4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IU50"/>
  <sheetViews>
    <sheetView showGridLines="0" workbookViewId="0">
      <selection activeCell="E28" sqref="E28"/>
    </sheetView>
  </sheetViews>
  <sheetFormatPr baseColWidth="10" defaultColWidth="3.83203125" defaultRowHeight="14.5" customHeight="1" x14ac:dyDescent="0.15"/>
  <cols>
    <col min="1" max="3" width="6.5" style="1" customWidth="1"/>
    <col min="4" max="4" width="19.1640625" style="1" customWidth="1"/>
    <col min="5" max="6" width="8.1640625" style="1" customWidth="1"/>
    <col min="7" max="7" width="6.5" style="1" customWidth="1"/>
    <col min="8" max="8" width="3.83203125" style="1" hidden="1" customWidth="1"/>
    <col min="9" max="9" width="10.6640625" style="1" customWidth="1"/>
    <col min="10" max="15" width="10.1640625" style="1" customWidth="1"/>
    <col min="16" max="17" width="11.1640625" style="1" customWidth="1"/>
    <col min="18" max="18" width="10.33203125" style="1" customWidth="1"/>
    <col min="19" max="19" width="9.6640625" style="1" customWidth="1"/>
    <col min="20" max="24" width="3.83203125" style="1" hidden="1" customWidth="1"/>
    <col min="25" max="26" width="11.5" style="1" customWidth="1"/>
    <col min="27" max="255" width="3.83203125" style="1" customWidth="1"/>
  </cols>
  <sheetData>
    <row r="1" spans="1:255" ht="17.25" customHeight="1" x14ac:dyDescent="0.2">
      <c r="A1" s="2"/>
      <c r="B1" s="2"/>
      <c r="C1" s="2"/>
      <c r="D1" s="3" t="s">
        <v>125</v>
      </c>
      <c r="E1" s="2"/>
      <c r="F1" s="2"/>
      <c r="G1" s="2"/>
      <c r="H1" s="4"/>
      <c r="I1" s="157">
        <v>45781</v>
      </c>
      <c r="J1" s="153">
        <v>45767</v>
      </c>
      <c r="K1" s="4">
        <v>45752</v>
      </c>
      <c r="L1" s="153">
        <v>45725</v>
      </c>
      <c r="M1" s="157">
        <v>45724</v>
      </c>
      <c r="N1" s="153">
        <v>45718</v>
      </c>
      <c r="O1" s="157">
        <v>45710</v>
      </c>
      <c r="P1" s="152">
        <v>45669</v>
      </c>
      <c r="Q1" s="5">
        <v>45641</v>
      </c>
      <c r="R1" s="152">
        <v>45633</v>
      </c>
      <c r="S1" s="157">
        <v>45634</v>
      </c>
      <c r="T1" s="6"/>
      <c r="U1" s="7"/>
      <c r="V1" s="7"/>
      <c r="W1" s="7"/>
      <c r="X1" s="8"/>
      <c r="Y1" s="9"/>
      <c r="Z1" s="9"/>
      <c r="AA1" s="13"/>
      <c r="AB1" s="14"/>
      <c r="AC1" s="14"/>
      <c r="AD1" s="14"/>
      <c r="AE1" s="15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  <c r="IO1" s="72"/>
      <c r="IP1" s="72"/>
      <c r="IQ1" s="72"/>
      <c r="IR1" s="72"/>
      <c r="IS1" s="72"/>
      <c r="IT1" s="72"/>
      <c r="IU1" s="72"/>
    </row>
    <row r="2" spans="1:255" ht="17.25" customHeight="1" x14ac:dyDescent="0.2">
      <c r="A2" s="2"/>
      <c r="B2" s="2"/>
      <c r="C2" s="2"/>
      <c r="D2" s="16"/>
      <c r="E2" s="2"/>
      <c r="F2" s="2"/>
      <c r="G2" s="2"/>
      <c r="H2" s="4"/>
      <c r="I2" s="159" t="s">
        <v>1631</v>
      </c>
      <c r="J2" s="153" t="s">
        <v>1297</v>
      </c>
      <c r="K2" s="4" t="s">
        <v>218</v>
      </c>
      <c r="L2" s="153" t="s">
        <v>31</v>
      </c>
      <c r="M2" s="158" t="s">
        <v>31</v>
      </c>
      <c r="N2" s="153" t="s">
        <v>1378</v>
      </c>
      <c r="O2" s="158" t="s">
        <v>1532</v>
      </c>
      <c r="P2" s="153" t="s">
        <v>253</v>
      </c>
      <c r="Q2" s="4" t="s">
        <v>1587</v>
      </c>
      <c r="R2" s="153" t="s">
        <v>885</v>
      </c>
      <c r="S2" s="158" t="s">
        <v>31</v>
      </c>
      <c r="T2" s="18"/>
      <c r="U2" s="19"/>
      <c r="V2" s="19"/>
      <c r="W2" s="19"/>
      <c r="X2" s="20"/>
      <c r="Y2" s="9"/>
      <c r="Z2" s="9"/>
      <c r="AA2" s="23"/>
      <c r="AB2" s="163"/>
      <c r="AC2" s="163"/>
      <c r="AD2" s="163"/>
      <c r="AE2" s="24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  <c r="IQ2" s="72"/>
      <c r="IR2" s="72"/>
      <c r="IS2" s="72"/>
      <c r="IT2" s="72"/>
      <c r="IU2" s="72"/>
    </row>
    <row r="3" spans="1:255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9" t="s">
        <v>1632</v>
      </c>
      <c r="J3" s="154" t="s">
        <v>51</v>
      </c>
      <c r="K3" s="2" t="s">
        <v>32</v>
      </c>
      <c r="L3" s="154" t="s">
        <v>1495</v>
      </c>
      <c r="M3" s="159" t="s">
        <v>32</v>
      </c>
      <c r="N3" s="154" t="s">
        <v>251</v>
      </c>
      <c r="O3" s="159" t="s">
        <v>32</v>
      </c>
      <c r="P3" s="154" t="s">
        <v>412</v>
      </c>
      <c r="Q3" s="2" t="s">
        <v>412</v>
      </c>
      <c r="R3" s="154" t="s">
        <v>51</v>
      </c>
      <c r="S3" s="159" t="s">
        <v>32</v>
      </c>
      <c r="T3" s="26"/>
      <c r="U3" s="20"/>
      <c r="V3" s="20"/>
      <c r="W3" s="20"/>
      <c r="X3" s="20"/>
      <c r="Y3" s="9"/>
      <c r="Z3" s="9"/>
      <c r="AA3" s="23"/>
      <c r="AB3" s="163"/>
      <c r="AC3" s="163"/>
      <c r="AD3" s="163"/>
      <c r="AE3" s="24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  <c r="IR3" s="72"/>
      <c r="IS3" s="72"/>
      <c r="IT3" s="72"/>
      <c r="IU3" s="72"/>
    </row>
    <row r="4" spans="1:255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9" t="s">
        <v>1015</v>
      </c>
      <c r="J4" s="154" t="s">
        <v>1298</v>
      </c>
      <c r="K4" s="2" t="s">
        <v>1298</v>
      </c>
      <c r="L4" s="154" t="s">
        <v>1015</v>
      </c>
      <c r="M4" s="159" t="s">
        <v>1015</v>
      </c>
      <c r="N4" s="154" t="s">
        <v>1298</v>
      </c>
      <c r="O4" s="159" t="s">
        <v>1015</v>
      </c>
      <c r="P4" s="154" t="s">
        <v>1033</v>
      </c>
      <c r="Q4" s="2" t="s">
        <v>42</v>
      </c>
      <c r="R4" s="154" t="s">
        <v>1015</v>
      </c>
      <c r="S4" s="159" t="s">
        <v>1015</v>
      </c>
      <c r="T4" s="26"/>
      <c r="U4" s="20"/>
      <c r="V4" s="20"/>
      <c r="W4" s="20"/>
      <c r="X4" s="20"/>
      <c r="Y4" s="9"/>
      <c r="Z4" s="9"/>
      <c r="AA4" s="23"/>
      <c r="AB4" s="163"/>
      <c r="AC4" s="163"/>
      <c r="AD4" s="163"/>
      <c r="AE4" s="24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  <c r="IU4" s="72"/>
    </row>
    <row r="5" spans="1:255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1093</v>
      </c>
      <c r="G5" s="17" t="s">
        <v>11</v>
      </c>
      <c r="H5" s="2"/>
      <c r="I5" s="159">
        <v>3</v>
      </c>
      <c r="J5" s="154">
        <v>1</v>
      </c>
      <c r="K5" s="2">
        <v>2</v>
      </c>
      <c r="L5" s="154">
        <v>1</v>
      </c>
      <c r="M5" s="159">
        <v>1</v>
      </c>
      <c r="N5" s="154">
        <v>2</v>
      </c>
      <c r="O5" s="159">
        <v>1</v>
      </c>
      <c r="P5" s="154">
        <v>14</v>
      </c>
      <c r="Q5" s="2">
        <v>112</v>
      </c>
      <c r="R5" s="154">
        <v>2</v>
      </c>
      <c r="S5" s="159">
        <v>1</v>
      </c>
      <c r="T5" s="27"/>
      <c r="U5" s="28"/>
      <c r="V5" s="28"/>
      <c r="W5" s="28"/>
      <c r="X5" s="28"/>
      <c r="Y5" s="9"/>
      <c r="Z5" s="9"/>
      <c r="AA5" s="23"/>
      <c r="AB5" s="163"/>
      <c r="AC5" s="163"/>
      <c r="AD5" s="163"/>
      <c r="AE5" s="24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  <c r="IS5" s="72"/>
      <c r="IT5" s="72"/>
      <c r="IU5" s="72"/>
    </row>
    <row r="6" spans="1:255" ht="17.25" customHeight="1" x14ac:dyDescent="0.2">
      <c r="A6" s="29">
        <v>1</v>
      </c>
      <c r="B6" s="29">
        <v>1</v>
      </c>
      <c r="C6" s="29">
        <f t="shared" ref="C6:C16" si="0">B6-A6</f>
        <v>0</v>
      </c>
      <c r="D6" s="17" t="s">
        <v>122</v>
      </c>
      <c r="E6" s="2">
        <f t="shared" ref="E6:E27" si="1">LARGE(H6:X6,1)+LARGE(H6:X6,2)+LARGE(H6:X6,3)+LARGE(H6:X6,4)+LARGE(H6:X6,5)+F6</f>
        <v>25</v>
      </c>
      <c r="F6" s="205"/>
      <c r="G6" s="29">
        <f t="shared" ref="G6:G27" si="2">COUNT(H6:S6)</f>
        <v>4</v>
      </c>
      <c r="H6" s="30"/>
      <c r="I6" s="160" t="s">
        <v>13</v>
      </c>
      <c r="J6" s="155" t="s">
        <v>13</v>
      </c>
      <c r="K6" s="30" t="s">
        <v>13</v>
      </c>
      <c r="L6" s="155">
        <v>3</v>
      </c>
      <c r="M6" s="160" t="s">
        <v>13</v>
      </c>
      <c r="N6" s="155">
        <v>10</v>
      </c>
      <c r="O6" s="160" t="s">
        <v>13</v>
      </c>
      <c r="P6" s="169">
        <v>6</v>
      </c>
      <c r="Q6" s="88" t="s">
        <v>13</v>
      </c>
      <c r="R6" s="155">
        <v>6</v>
      </c>
      <c r="S6" s="160" t="s">
        <v>13</v>
      </c>
      <c r="T6" s="32">
        <v>0</v>
      </c>
      <c r="U6" s="33">
        <v>0</v>
      </c>
      <c r="V6" s="33">
        <v>0</v>
      </c>
      <c r="W6" s="33">
        <v>0</v>
      </c>
      <c r="X6" s="33">
        <v>0</v>
      </c>
      <c r="Y6" s="34"/>
      <c r="Z6" s="34"/>
      <c r="AA6" s="23"/>
      <c r="AB6" s="163"/>
      <c r="AC6" s="163"/>
      <c r="AD6" s="163"/>
      <c r="AE6" s="24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</row>
    <row r="7" spans="1:255" ht="17.25" customHeight="1" x14ac:dyDescent="0.2">
      <c r="A7" s="29">
        <v>2</v>
      </c>
      <c r="B7" s="29">
        <v>2</v>
      </c>
      <c r="C7" s="29">
        <f t="shared" si="0"/>
        <v>0</v>
      </c>
      <c r="D7" s="17" t="s">
        <v>1225</v>
      </c>
      <c r="E7" s="2">
        <f t="shared" si="1"/>
        <v>20</v>
      </c>
      <c r="F7" s="206">
        <v>20</v>
      </c>
      <c r="G7" s="29">
        <f t="shared" si="2"/>
        <v>0</v>
      </c>
      <c r="H7" s="30"/>
      <c r="I7" s="160" t="s">
        <v>13</v>
      </c>
      <c r="J7" s="155" t="s">
        <v>13</v>
      </c>
      <c r="K7" s="30" t="s">
        <v>13</v>
      </c>
      <c r="L7" s="155" t="s">
        <v>13</v>
      </c>
      <c r="M7" s="160" t="s">
        <v>13</v>
      </c>
      <c r="N7" s="155" t="s">
        <v>13</v>
      </c>
      <c r="O7" s="160" t="s">
        <v>13</v>
      </c>
      <c r="P7" s="169" t="s">
        <v>13</v>
      </c>
      <c r="Q7" s="88" t="s">
        <v>13</v>
      </c>
      <c r="R7" s="155" t="s">
        <v>13</v>
      </c>
      <c r="S7" s="160" t="s">
        <v>13</v>
      </c>
      <c r="T7" s="35">
        <v>0</v>
      </c>
      <c r="U7" s="36">
        <v>0</v>
      </c>
      <c r="V7" s="36">
        <v>0</v>
      </c>
      <c r="W7" s="36">
        <v>0</v>
      </c>
      <c r="X7" s="36">
        <v>0</v>
      </c>
      <c r="Y7" s="34"/>
      <c r="Z7" s="34"/>
      <c r="AA7" s="23"/>
      <c r="AB7" s="163"/>
      <c r="AC7" s="163"/>
      <c r="AD7" s="163"/>
      <c r="AE7" s="24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</row>
    <row r="8" spans="1:255" ht="17.25" customHeight="1" x14ac:dyDescent="0.2">
      <c r="A8" s="29">
        <v>3</v>
      </c>
      <c r="B8" s="29">
        <v>3</v>
      </c>
      <c r="C8" s="29">
        <f t="shared" si="0"/>
        <v>0</v>
      </c>
      <c r="D8" s="17" t="s">
        <v>1226</v>
      </c>
      <c r="E8" s="2">
        <f t="shared" si="1"/>
        <v>20</v>
      </c>
      <c r="F8" s="206">
        <v>20</v>
      </c>
      <c r="G8" s="29">
        <f t="shared" si="2"/>
        <v>0</v>
      </c>
      <c r="H8" s="30"/>
      <c r="I8" s="160" t="s">
        <v>13</v>
      </c>
      <c r="J8" s="155" t="s">
        <v>13</v>
      </c>
      <c r="K8" s="30" t="s">
        <v>13</v>
      </c>
      <c r="L8" s="155" t="s">
        <v>13</v>
      </c>
      <c r="M8" s="160" t="s">
        <v>13</v>
      </c>
      <c r="N8" s="155" t="s">
        <v>13</v>
      </c>
      <c r="O8" s="160" t="s">
        <v>13</v>
      </c>
      <c r="P8" s="169" t="s">
        <v>13</v>
      </c>
      <c r="Q8" s="88" t="s">
        <v>13</v>
      </c>
      <c r="R8" s="155" t="s">
        <v>13</v>
      </c>
      <c r="S8" s="160" t="s">
        <v>13</v>
      </c>
      <c r="T8" s="35">
        <v>0</v>
      </c>
      <c r="U8" s="36">
        <v>0</v>
      </c>
      <c r="V8" s="36">
        <v>0</v>
      </c>
      <c r="W8" s="36">
        <v>0</v>
      </c>
      <c r="X8" s="36">
        <v>0</v>
      </c>
      <c r="Y8" s="34"/>
      <c r="Z8" s="34"/>
      <c r="AA8" s="23"/>
      <c r="AB8" s="163"/>
      <c r="AC8" s="163"/>
      <c r="AD8" s="163"/>
      <c r="AE8" s="24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  <c r="IR8" s="72"/>
      <c r="IS8" s="72"/>
      <c r="IT8" s="72"/>
      <c r="IU8" s="72"/>
    </row>
    <row r="9" spans="1:255" ht="17.25" customHeight="1" x14ac:dyDescent="0.2">
      <c r="A9" s="29">
        <v>4</v>
      </c>
      <c r="B9" s="29">
        <v>4</v>
      </c>
      <c r="C9" s="29">
        <f t="shared" si="0"/>
        <v>0</v>
      </c>
      <c r="D9" s="17" t="s">
        <v>1227</v>
      </c>
      <c r="E9" s="2">
        <f t="shared" si="1"/>
        <v>20</v>
      </c>
      <c r="F9" s="206">
        <v>20</v>
      </c>
      <c r="G9" s="29">
        <f t="shared" si="2"/>
        <v>0</v>
      </c>
      <c r="H9" s="30"/>
      <c r="I9" s="160" t="s">
        <v>13</v>
      </c>
      <c r="J9" s="155" t="s">
        <v>13</v>
      </c>
      <c r="K9" s="30" t="s">
        <v>13</v>
      </c>
      <c r="L9" s="155" t="s">
        <v>13</v>
      </c>
      <c r="M9" s="160" t="s">
        <v>13</v>
      </c>
      <c r="N9" s="155" t="s">
        <v>13</v>
      </c>
      <c r="O9" s="160" t="s">
        <v>13</v>
      </c>
      <c r="P9" s="169" t="s">
        <v>13</v>
      </c>
      <c r="Q9" s="88" t="s">
        <v>13</v>
      </c>
      <c r="R9" s="155" t="s">
        <v>13</v>
      </c>
      <c r="S9" s="160" t="s">
        <v>13</v>
      </c>
      <c r="T9" s="35">
        <v>0</v>
      </c>
      <c r="U9" s="36">
        <v>0</v>
      </c>
      <c r="V9" s="36">
        <v>0</v>
      </c>
      <c r="W9" s="36">
        <v>0</v>
      </c>
      <c r="X9" s="36">
        <v>0</v>
      </c>
      <c r="Y9" s="34"/>
      <c r="Z9" s="34"/>
      <c r="AA9" s="23"/>
      <c r="AB9" s="163"/>
      <c r="AC9" s="163"/>
      <c r="AD9" s="163"/>
      <c r="AE9" s="24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</row>
    <row r="10" spans="1:255" ht="17.25" customHeight="1" x14ac:dyDescent="0.2">
      <c r="A10" s="29">
        <v>5</v>
      </c>
      <c r="B10" s="29">
        <v>5</v>
      </c>
      <c r="C10" s="29">
        <f t="shared" si="0"/>
        <v>0</v>
      </c>
      <c r="D10" s="17" t="s">
        <v>1228</v>
      </c>
      <c r="E10" s="2">
        <f t="shared" si="1"/>
        <v>20</v>
      </c>
      <c r="F10" s="206">
        <v>20</v>
      </c>
      <c r="G10" s="29">
        <f t="shared" si="2"/>
        <v>0</v>
      </c>
      <c r="H10" s="30"/>
      <c r="I10" s="160" t="s">
        <v>13</v>
      </c>
      <c r="J10" s="155" t="s">
        <v>13</v>
      </c>
      <c r="K10" s="30" t="s">
        <v>13</v>
      </c>
      <c r="L10" s="155" t="s">
        <v>13</v>
      </c>
      <c r="M10" s="160" t="s">
        <v>13</v>
      </c>
      <c r="N10" s="155" t="s">
        <v>13</v>
      </c>
      <c r="O10" s="160" t="s">
        <v>13</v>
      </c>
      <c r="P10" s="169" t="s">
        <v>13</v>
      </c>
      <c r="Q10" s="88" t="s">
        <v>13</v>
      </c>
      <c r="R10" s="155" t="s">
        <v>13</v>
      </c>
      <c r="S10" s="160" t="s">
        <v>13</v>
      </c>
      <c r="T10" s="35">
        <v>0</v>
      </c>
      <c r="U10" s="36">
        <v>0</v>
      </c>
      <c r="V10" s="36">
        <v>0</v>
      </c>
      <c r="W10" s="36">
        <v>0</v>
      </c>
      <c r="X10" s="36">
        <v>0</v>
      </c>
      <c r="Y10" s="34"/>
      <c r="Z10" s="34"/>
      <c r="AA10" s="23"/>
      <c r="AB10" s="163"/>
      <c r="AC10" s="163"/>
      <c r="AD10" s="163"/>
      <c r="AE10" s="24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  <c r="IR10" s="72"/>
      <c r="IS10" s="72"/>
      <c r="IT10" s="72"/>
      <c r="IU10" s="72"/>
    </row>
    <row r="11" spans="1:255" ht="17.25" customHeight="1" x14ac:dyDescent="0.2">
      <c r="A11" s="29">
        <v>6</v>
      </c>
      <c r="B11" s="29">
        <v>6</v>
      </c>
      <c r="C11" s="29">
        <f t="shared" si="0"/>
        <v>0</v>
      </c>
      <c r="D11" s="17" t="s">
        <v>123</v>
      </c>
      <c r="E11" s="2">
        <f t="shared" si="1"/>
        <v>20</v>
      </c>
      <c r="F11" s="205"/>
      <c r="G11" s="29">
        <f t="shared" si="2"/>
        <v>2</v>
      </c>
      <c r="H11" s="30"/>
      <c r="I11" s="160" t="s">
        <v>13</v>
      </c>
      <c r="J11" s="155" t="s">
        <v>13</v>
      </c>
      <c r="K11" s="30" t="s">
        <v>13</v>
      </c>
      <c r="L11" s="155" t="s">
        <v>13</v>
      </c>
      <c r="M11" s="160" t="s">
        <v>13</v>
      </c>
      <c r="N11" s="155" t="s">
        <v>13</v>
      </c>
      <c r="O11" s="160" t="s">
        <v>13</v>
      </c>
      <c r="P11" s="169">
        <v>10</v>
      </c>
      <c r="Q11" s="88">
        <v>10</v>
      </c>
      <c r="R11" s="155" t="s">
        <v>13</v>
      </c>
      <c r="S11" s="160" t="s">
        <v>13</v>
      </c>
      <c r="T11" s="35">
        <v>0</v>
      </c>
      <c r="U11" s="36">
        <v>0</v>
      </c>
      <c r="V11" s="36">
        <v>0</v>
      </c>
      <c r="W11" s="36">
        <v>0</v>
      </c>
      <c r="X11" s="36">
        <v>0</v>
      </c>
      <c r="Y11" s="34"/>
      <c r="Z11" s="34"/>
      <c r="AA11" s="23"/>
      <c r="AB11" s="163"/>
      <c r="AC11" s="163"/>
      <c r="AD11" s="163"/>
      <c r="AE11" s="24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  <c r="IR11" s="72"/>
      <c r="IS11" s="72"/>
      <c r="IT11" s="72"/>
      <c r="IU11" s="72"/>
    </row>
    <row r="12" spans="1:255" ht="17.25" customHeight="1" x14ac:dyDescent="0.2">
      <c r="A12" s="29">
        <v>7</v>
      </c>
      <c r="B12" s="29">
        <v>7</v>
      </c>
      <c r="C12" s="29">
        <f t="shared" si="0"/>
        <v>0</v>
      </c>
      <c r="D12" s="17" t="s">
        <v>382</v>
      </c>
      <c r="E12" s="2">
        <f t="shared" si="1"/>
        <v>12</v>
      </c>
      <c r="F12" s="205"/>
      <c r="G12" s="29">
        <f t="shared" si="2"/>
        <v>1</v>
      </c>
      <c r="H12" s="30"/>
      <c r="I12" s="160" t="s">
        <v>13</v>
      </c>
      <c r="J12" s="155" t="s">
        <v>13</v>
      </c>
      <c r="K12" s="30" t="s">
        <v>13</v>
      </c>
      <c r="L12" s="155" t="s">
        <v>13</v>
      </c>
      <c r="M12" s="160" t="s">
        <v>13</v>
      </c>
      <c r="N12" s="155" t="s">
        <v>13</v>
      </c>
      <c r="O12" s="160" t="s">
        <v>13</v>
      </c>
      <c r="P12" s="169">
        <v>12</v>
      </c>
      <c r="Q12" s="88" t="s">
        <v>13</v>
      </c>
      <c r="R12" s="155" t="s">
        <v>13</v>
      </c>
      <c r="S12" s="160" t="s">
        <v>13</v>
      </c>
      <c r="T12" s="35">
        <v>0</v>
      </c>
      <c r="U12" s="36">
        <v>0</v>
      </c>
      <c r="V12" s="36">
        <v>0</v>
      </c>
      <c r="W12" s="36">
        <v>0</v>
      </c>
      <c r="X12" s="36">
        <v>0</v>
      </c>
      <c r="Y12" s="34"/>
      <c r="Z12" s="34"/>
      <c r="AA12" s="23"/>
      <c r="AB12" s="163"/>
      <c r="AC12" s="163"/>
      <c r="AD12" s="163"/>
      <c r="AE12" s="24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  <c r="IR12" s="72"/>
      <c r="IS12" s="72"/>
      <c r="IT12" s="72"/>
      <c r="IU12" s="72"/>
    </row>
    <row r="13" spans="1:255" ht="17.25" customHeight="1" x14ac:dyDescent="0.2">
      <c r="A13" s="29">
        <v>8</v>
      </c>
      <c r="B13" s="29">
        <v>8</v>
      </c>
      <c r="C13" s="29">
        <f t="shared" si="0"/>
        <v>0</v>
      </c>
      <c r="D13" s="2" t="s">
        <v>368</v>
      </c>
      <c r="E13" s="2">
        <f t="shared" si="1"/>
        <v>10</v>
      </c>
      <c r="F13" s="206"/>
      <c r="G13" s="29">
        <f t="shared" si="2"/>
        <v>1</v>
      </c>
      <c r="H13" s="30"/>
      <c r="I13" s="160" t="s">
        <v>13</v>
      </c>
      <c r="J13" s="155" t="s">
        <v>13</v>
      </c>
      <c r="K13" s="30">
        <v>10</v>
      </c>
      <c r="L13" s="155" t="s">
        <v>13</v>
      </c>
      <c r="M13" s="160" t="s">
        <v>13</v>
      </c>
      <c r="N13" s="155" t="s">
        <v>13</v>
      </c>
      <c r="O13" s="160" t="s">
        <v>13</v>
      </c>
      <c r="P13" s="169" t="s">
        <v>13</v>
      </c>
      <c r="Q13" s="88" t="s">
        <v>13</v>
      </c>
      <c r="R13" s="155" t="s">
        <v>13</v>
      </c>
      <c r="S13" s="160" t="s">
        <v>13</v>
      </c>
      <c r="T13" s="35">
        <v>0</v>
      </c>
      <c r="U13" s="36">
        <v>0</v>
      </c>
      <c r="V13" s="36">
        <v>0</v>
      </c>
      <c r="W13" s="36">
        <v>0</v>
      </c>
      <c r="X13" s="36">
        <v>0</v>
      </c>
      <c r="Y13" s="34"/>
      <c r="Z13" s="34"/>
      <c r="AA13" s="23"/>
      <c r="AB13" s="163"/>
      <c r="AC13" s="163"/>
      <c r="AD13" s="163"/>
      <c r="AE13" s="24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</row>
    <row r="14" spans="1:255" ht="17.25" customHeight="1" x14ac:dyDescent="0.2">
      <c r="A14" s="29">
        <v>9</v>
      </c>
      <c r="B14" s="29">
        <v>9</v>
      </c>
      <c r="C14" s="29">
        <f t="shared" si="0"/>
        <v>0</v>
      </c>
      <c r="D14" s="17" t="s">
        <v>275</v>
      </c>
      <c r="E14" s="2">
        <f t="shared" si="1"/>
        <v>8</v>
      </c>
      <c r="F14" s="205"/>
      <c r="G14" s="29">
        <f t="shared" si="2"/>
        <v>1</v>
      </c>
      <c r="H14" s="30"/>
      <c r="I14" s="160" t="s">
        <v>13</v>
      </c>
      <c r="J14" s="155" t="s">
        <v>13</v>
      </c>
      <c r="K14" s="30" t="s">
        <v>13</v>
      </c>
      <c r="L14" s="155" t="s">
        <v>13</v>
      </c>
      <c r="M14" s="160" t="s">
        <v>13</v>
      </c>
      <c r="N14" s="155" t="s">
        <v>13</v>
      </c>
      <c r="O14" s="160" t="s">
        <v>13</v>
      </c>
      <c r="P14" s="169">
        <v>8</v>
      </c>
      <c r="Q14" s="88" t="s">
        <v>13</v>
      </c>
      <c r="R14" s="155" t="s">
        <v>13</v>
      </c>
      <c r="S14" s="160" t="s">
        <v>13</v>
      </c>
      <c r="T14" s="35">
        <v>0</v>
      </c>
      <c r="U14" s="36">
        <v>0</v>
      </c>
      <c r="V14" s="36">
        <v>0</v>
      </c>
      <c r="W14" s="36">
        <v>0</v>
      </c>
      <c r="X14" s="36">
        <v>0</v>
      </c>
      <c r="Y14" s="34"/>
      <c r="Z14" s="34"/>
      <c r="AA14" s="23"/>
      <c r="AB14" s="163"/>
      <c r="AC14" s="163"/>
      <c r="AD14" s="163"/>
      <c r="AE14" s="24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2"/>
      <c r="IQ14" s="72"/>
      <c r="IR14" s="72"/>
      <c r="IS14" s="72"/>
      <c r="IT14" s="72"/>
      <c r="IU14" s="72"/>
    </row>
    <row r="15" spans="1:255" ht="17.25" customHeight="1" x14ac:dyDescent="0.2">
      <c r="A15" s="29">
        <v>10</v>
      </c>
      <c r="B15" s="29">
        <v>10</v>
      </c>
      <c r="C15" s="29">
        <f t="shared" si="0"/>
        <v>0</v>
      </c>
      <c r="D15" s="17" t="s">
        <v>828</v>
      </c>
      <c r="E15" s="2">
        <f t="shared" si="1"/>
        <v>8</v>
      </c>
      <c r="F15" s="205"/>
      <c r="G15" s="29">
        <f t="shared" si="2"/>
        <v>1</v>
      </c>
      <c r="H15" s="30"/>
      <c r="I15" s="160" t="s">
        <v>13</v>
      </c>
      <c r="J15" s="155" t="s">
        <v>13</v>
      </c>
      <c r="K15" s="30" t="s">
        <v>13</v>
      </c>
      <c r="L15" s="155" t="s">
        <v>13</v>
      </c>
      <c r="M15" s="160" t="s">
        <v>13</v>
      </c>
      <c r="N15" s="155">
        <v>8</v>
      </c>
      <c r="O15" s="160" t="s">
        <v>13</v>
      </c>
      <c r="P15" s="169" t="s">
        <v>13</v>
      </c>
      <c r="Q15" s="88" t="s">
        <v>13</v>
      </c>
      <c r="R15" s="155" t="s">
        <v>13</v>
      </c>
      <c r="S15" s="160" t="s">
        <v>13</v>
      </c>
      <c r="T15" s="35">
        <v>0</v>
      </c>
      <c r="U15" s="36">
        <v>0</v>
      </c>
      <c r="V15" s="36">
        <v>0</v>
      </c>
      <c r="W15" s="36">
        <v>0</v>
      </c>
      <c r="X15" s="36">
        <v>0</v>
      </c>
      <c r="Y15" s="34"/>
      <c r="Z15" s="34"/>
      <c r="AA15" s="23"/>
      <c r="AB15" s="163"/>
      <c r="AC15" s="163"/>
      <c r="AD15" s="163"/>
      <c r="AE15" s="24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  <c r="IR15" s="72"/>
      <c r="IS15" s="72"/>
      <c r="IT15" s="72"/>
      <c r="IU15" s="72"/>
    </row>
    <row r="16" spans="1:255" ht="17.25" customHeight="1" x14ac:dyDescent="0.2">
      <c r="A16" s="29">
        <v>11</v>
      </c>
      <c r="B16" s="29">
        <v>11</v>
      </c>
      <c r="C16" s="29">
        <f t="shared" si="0"/>
        <v>0</v>
      </c>
      <c r="D16" s="17" t="s">
        <v>1229</v>
      </c>
      <c r="E16" s="2">
        <f t="shared" si="1"/>
        <v>8</v>
      </c>
      <c r="F16" s="206"/>
      <c r="G16" s="29">
        <f t="shared" si="2"/>
        <v>1</v>
      </c>
      <c r="H16" s="30"/>
      <c r="I16" s="160" t="s">
        <v>13</v>
      </c>
      <c r="J16" s="155" t="s">
        <v>13</v>
      </c>
      <c r="K16" s="30">
        <v>8</v>
      </c>
      <c r="L16" s="155" t="s">
        <v>13</v>
      </c>
      <c r="M16" s="160" t="s">
        <v>13</v>
      </c>
      <c r="N16" s="155" t="s">
        <v>13</v>
      </c>
      <c r="O16" s="160" t="s">
        <v>13</v>
      </c>
      <c r="P16" s="169" t="s">
        <v>13</v>
      </c>
      <c r="Q16" s="88" t="s">
        <v>13</v>
      </c>
      <c r="R16" s="155" t="s">
        <v>13</v>
      </c>
      <c r="S16" s="160" t="s">
        <v>13</v>
      </c>
      <c r="T16" s="35">
        <v>0</v>
      </c>
      <c r="U16" s="36">
        <v>0</v>
      </c>
      <c r="V16" s="36">
        <v>0</v>
      </c>
      <c r="W16" s="36">
        <v>0</v>
      </c>
      <c r="X16" s="36">
        <v>0</v>
      </c>
      <c r="Y16" s="34"/>
      <c r="Z16" s="34"/>
      <c r="AA16" s="23"/>
      <c r="AB16" s="163"/>
      <c r="AC16" s="163"/>
      <c r="AD16" s="163"/>
      <c r="AE16" s="24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  <c r="IO16" s="72"/>
      <c r="IP16" s="72"/>
      <c r="IQ16" s="72"/>
      <c r="IR16" s="72"/>
      <c r="IS16" s="72"/>
      <c r="IT16" s="72"/>
      <c r="IU16" s="72"/>
    </row>
    <row r="17" spans="1:255" ht="17.25" customHeight="1" x14ac:dyDescent="0.2">
      <c r="A17" s="29">
        <v>12</v>
      </c>
      <c r="B17" s="29"/>
      <c r="C17" s="29"/>
      <c r="D17" s="17" t="s">
        <v>1642</v>
      </c>
      <c r="E17" s="2">
        <f t="shared" si="1"/>
        <v>6</v>
      </c>
      <c r="F17" s="205"/>
      <c r="G17" s="29">
        <f t="shared" si="2"/>
        <v>1</v>
      </c>
      <c r="H17" s="30"/>
      <c r="I17" s="160">
        <v>6</v>
      </c>
      <c r="J17" s="155" t="s">
        <v>13</v>
      </c>
      <c r="K17" s="30" t="s">
        <v>13</v>
      </c>
      <c r="L17" s="155" t="s">
        <v>13</v>
      </c>
      <c r="M17" s="160" t="s">
        <v>13</v>
      </c>
      <c r="N17" s="155" t="s">
        <v>13</v>
      </c>
      <c r="O17" s="160" t="s">
        <v>13</v>
      </c>
      <c r="P17" s="169" t="s">
        <v>13</v>
      </c>
      <c r="Q17" s="88" t="s">
        <v>13</v>
      </c>
      <c r="R17" s="155" t="s">
        <v>13</v>
      </c>
      <c r="S17" s="160" t="s">
        <v>13</v>
      </c>
      <c r="T17" s="35">
        <v>0</v>
      </c>
      <c r="U17" s="36">
        <v>0</v>
      </c>
      <c r="V17" s="36">
        <v>0</v>
      </c>
      <c r="W17" s="36">
        <v>0</v>
      </c>
      <c r="X17" s="36">
        <v>0</v>
      </c>
      <c r="Y17" s="34"/>
      <c r="Z17" s="34"/>
      <c r="AA17" s="23"/>
      <c r="AB17" s="163"/>
      <c r="AC17" s="163"/>
      <c r="AD17" s="163"/>
      <c r="AE17" s="24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  <c r="IO17" s="72"/>
      <c r="IP17" s="72"/>
      <c r="IQ17" s="72"/>
      <c r="IR17" s="72"/>
      <c r="IS17" s="72"/>
      <c r="IT17" s="72"/>
      <c r="IU17" s="72"/>
    </row>
    <row r="18" spans="1:255" ht="17.25" customHeight="1" x14ac:dyDescent="0.2">
      <c r="A18" s="29">
        <v>13</v>
      </c>
      <c r="B18" s="29">
        <v>12</v>
      </c>
      <c r="C18" s="29">
        <f>B18-A18</f>
        <v>-1</v>
      </c>
      <c r="D18" s="17" t="s">
        <v>645</v>
      </c>
      <c r="E18" s="2">
        <f t="shared" si="1"/>
        <v>6</v>
      </c>
      <c r="F18" s="205"/>
      <c r="G18" s="29">
        <f t="shared" si="2"/>
        <v>2</v>
      </c>
      <c r="H18" s="30"/>
      <c r="I18" s="160" t="s">
        <v>13</v>
      </c>
      <c r="J18" s="155" t="s">
        <v>13</v>
      </c>
      <c r="K18" s="30" t="s">
        <v>13</v>
      </c>
      <c r="L18" s="155" t="s">
        <v>13</v>
      </c>
      <c r="M18" s="160" t="s">
        <v>13</v>
      </c>
      <c r="N18" s="155" t="s">
        <v>13</v>
      </c>
      <c r="O18" s="160">
        <v>3</v>
      </c>
      <c r="P18" s="169" t="s">
        <v>13</v>
      </c>
      <c r="Q18" s="88" t="s">
        <v>13</v>
      </c>
      <c r="R18" s="155" t="s">
        <v>13</v>
      </c>
      <c r="S18" s="160">
        <v>3</v>
      </c>
      <c r="T18" s="35">
        <v>0</v>
      </c>
      <c r="U18" s="36">
        <v>0</v>
      </c>
      <c r="V18" s="36">
        <v>0</v>
      </c>
      <c r="W18" s="36">
        <v>0</v>
      </c>
      <c r="X18" s="36">
        <v>0</v>
      </c>
      <c r="Y18" s="34"/>
      <c r="Z18" s="34"/>
      <c r="AA18" s="23"/>
      <c r="AB18" s="163"/>
      <c r="AC18" s="163"/>
      <c r="AD18" s="163"/>
      <c r="AE18" s="24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  <c r="IO18" s="72"/>
      <c r="IP18" s="72"/>
      <c r="IQ18" s="72"/>
      <c r="IR18" s="72"/>
      <c r="IS18" s="72"/>
      <c r="IT18" s="72"/>
      <c r="IU18" s="72"/>
    </row>
    <row r="19" spans="1:255" ht="17.25" customHeight="1" x14ac:dyDescent="0.2">
      <c r="A19" s="29">
        <v>14</v>
      </c>
      <c r="B19" s="29">
        <v>13</v>
      </c>
      <c r="C19" s="29">
        <f>B19-A19</f>
        <v>-1</v>
      </c>
      <c r="D19" s="17" t="s">
        <v>206</v>
      </c>
      <c r="E19" s="2">
        <f t="shared" si="1"/>
        <v>5</v>
      </c>
      <c r="F19" s="205"/>
      <c r="G19" s="29">
        <f t="shared" si="2"/>
        <v>1</v>
      </c>
      <c r="H19" s="30"/>
      <c r="I19" s="160" t="s">
        <v>13</v>
      </c>
      <c r="J19" s="155">
        <v>5</v>
      </c>
      <c r="K19" s="30" t="s">
        <v>13</v>
      </c>
      <c r="L19" s="155" t="s">
        <v>13</v>
      </c>
      <c r="M19" s="160" t="s">
        <v>13</v>
      </c>
      <c r="N19" s="155" t="s">
        <v>13</v>
      </c>
      <c r="O19" s="160" t="s">
        <v>13</v>
      </c>
      <c r="P19" s="169" t="s">
        <v>13</v>
      </c>
      <c r="Q19" s="88" t="s">
        <v>13</v>
      </c>
      <c r="R19" s="155" t="s">
        <v>13</v>
      </c>
      <c r="S19" s="160" t="s">
        <v>13</v>
      </c>
      <c r="T19" s="35">
        <v>0</v>
      </c>
      <c r="U19" s="36">
        <v>0</v>
      </c>
      <c r="V19" s="36">
        <v>0</v>
      </c>
      <c r="W19" s="36">
        <v>0</v>
      </c>
      <c r="X19" s="36">
        <v>0</v>
      </c>
      <c r="Y19" s="34"/>
      <c r="Z19" s="34"/>
      <c r="AA19" s="23"/>
      <c r="AB19" s="163"/>
      <c r="AC19" s="163"/>
      <c r="AD19" s="163"/>
      <c r="AE19" s="24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  <c r="IN19" s="72"/>
      <c r="IO19" s="72"/>
      <c r="IP19" s="72"/>
      <c r="IQ19" s="72"/>
      <c r="IR19" s="72"/>
      <c r="IS19" s="72"/>
      <c r="IT19" s="72"/>
      <c r="IU19" s="72"/>
    </row>
    <row r="20" spans="1:255" ht="17.25" customHeight="1" x14ac:dyDescent="0.2">
      <c r="A20" s="29">
        <v>15</v>
      </c>
      <c r="B20" s="29">
        <v>14</v>
      </c>
      <c r="C20" s="29">
        <f>B20-A20</f>
        <v>-1</v>
      </c>
      <c r="D20" s="2" t="s">
        <v>224</v>
      </c>
      <c r="E20" s="2">
        <f t="shared" si="1"/>
        <v>4</v>
      </c>
      <c r="F20" s="206"/>
      <c r="G20" s="29">
        <f t="shared" si="2"/>
        <v>1</v>
      </c>
      <c r="H20" s="30"/>
      <c r="I20" s="160" t="s">
        <v>13</v>
      </c>
      <c r="J20" s="155" t="s">
        <v>13</v>
      </c>
      <c r="K20" s="30" t="s">
        <v>13</v>
      </c>
      <c r="L20" s="155" t="s">
        <v>13</v>
      </c>
      <c r="M20" s="160" t="s">
        <v>13</v>
      </c>
      <c r="N20" s="155" t="s">
        <v>13</v>
      </c>
      <c r="O20" s="160" t="s">
        <v>13</v>
      </c>
      <c r="P20" s="169" t="s">
        <v>13</v>
      </c>
      <c r="Q20" s="88" t="s">
        <v>13</v>
      </c>
      <c r="R20" s="155">
        <v>4</v>
      </c>
      <c r="S20" s="160" t="s">
        <v>13</v>
      </c>
      <c r="T20" s="35">
        <v>0</v>
      </c>
      <c r="U20" s="36">
        <v>0</v>
      </c>
      <c r="V20" s="36">
        <v>0</v>
      </c>
      <c r="W20" s="36">
        <v>0</v>
      </c>
      <c r="X20" s="36">
        <v>0</v>
      </c>
      <c r="Y20" s="34"/>
      <c r="Z20" s="34"/>
      <c r="AA20" s="23"/>
      <c r="AB20" s="163"/>
      <c r="AC20" s="163"/>
      <c r="AD20" s="163"/>
      <c r="AE20" s="24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  <c r="IN20" s="72"/>
      <c r="IO20" s="72"/>
      <c r="IP20" s="72"/>
      <c r="IQ20" s="72"/>
      <c r="IR20" s="72"/>
      <c r="IS20" s="72"/>
      <c r="IT20" s="72"/>
      <c r="IU20" s="72"/>
    </row>
    <row r="21" spans="1:255" ht="17.25" customHeight="1" x14ac:dyDescent="0.2">
      <c r="A21" s="29">
        <v>16</v>
      </c>
      <c r="B21" s="29">
        <v>15</v>
      </c>
      <c r="C21" s="29">
        <f>B21-A21</f>
        <v>-1</v>
      </c>
      <c r="D21" s="17" t="s">
        <v>1087</v>
      </c>
      <c r="E21" s="2">
        <f t="shared" si="1"/>
        <v>4</v>
      </c>
      <c r="F21" s="205"/>
      <c r="G21" s="29">
        <f t="shared" si="2"/>
        <v>1</v>
      </c>
      <c r="H21" s="30"/>
      <c r="I21" s="160" t="s">
        <v>13</v>
      </c>
      <c r="J21" s="155" t="s">
        <v>13</v>
      </c>
      <c r="K21" s="30" t="s">
        <v>13</v>
      </c>
      <c r="L21" s="155" t="s">
        <v>13</v>
      </c>
      <c r="M21" s="160" t="s">
        <v>13</v>
      </c>
      <c r="N21" s="155" t="s">
        <v>13</v>
      </c>
      <c r="O21" s="160" t="s">
        <v>13</v>
      </c>
      <c r="P21" s="169">
        <v>4</v>
      </c>
      <c r="Q21" s="88" t="s">
        <v>13</v>
      </c>
      <c r="R21" s="155" t="s">
        <v>13</v>
      </c>
      <c r="S21" s="160" t="s">
        <v>13</v>
      </c>
      <c r="T21" s="35">
        <v>0</v>
      </c>
      <c r="U21" s="36">
        <v>0</v>
      </c>
      <c r="V21" s="36">
        <v>0</v>
      </c>
      <c r="W21" s="36">
        <v>0</v>
      </c>
      <c r="X21" s="36">
        <v>0</v>
      </c>
      <c r="Y21" s="34"/>
      <c r="Z21" s="34"/>
      <c r="AA21" s="23"/>
      <c r="AB21" s="163"/>
      <c r="AC21" s="163"/>
      <c r="AD21" s="163"/>
      <c r="AE21" s="24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  <c r="IO21" s="72"/>
      <c r="IP21" s="72"/>
      <c r="IQ21" s="72"/>
      <c r="IR21" s="72"/>
      <c r="IS21" s="72"/>
      <c r="IT21" s="72"/>
      <c r="IU21" s="72"/>
    </row>
    <row r="22" spans="1:255" ht="17.25" customHeight="1" x14ac:dyDescent="0.2">
      <c r="A22" s="29">
        <v>17</v>
      </c>
      <c r="B22" s="29"/>
      <c r="C22" s="29"/>
      <c r="D22" s="17" t="s">
        <v>1643</v>
      </c>
      <c r="E22" s="2">
        <f t="shared" si="1"/>
        <v>4</v>
      </c>
      <c r="F22" s="205"/>
      <c r="G22" s="29">
        <f t="shared" si="2"/>
        <v>1</v>
      </c>
      <c r="H22" s="30"/>
      <c r="I22" s="160">
        <v>4</v>
      </c>
      <c r="J22" s="155" t="s">
        <v>13</v>
      </c>
      <c r="K22" s="30" t="s">
        <v>13</v>
      </c>
      <c r="L22" s="155" t="s">
        <v>13</v>
      </c>
      <c r="M22" s="160" t="s">
        <v>13</v>
      </c>
      <c r="N22" s="155" t="s">
        <v>13</v>
      </c>
      <c r="O22" s="160" t="s">
        <v>13</v>
      </c>
      <c r="P22" s="169" t="s">
        <v>13</v>
      </c>
      <c r="Q22" s="88" t="s">
        <v>13</v>
      </c>
      <c r="R22" s="155" t="s">
        <v>13</v>
      </c>
      <c r="S22" s="160" t="s">
        <v>13</v>
      </c>
      <c r="T22" s="35">
        <v>0</v>
      </c>
      <c r="U22" s="36">
        <v>0</v>
      </c>
      <c r="V22" s="36">
        <v>0</v>
      </c>
      <c r="W22" s="36">
        <v>0</v>
      </c>
      <c r="X22" s="36">
        <v>0</v>
      </c>
      <c r="Y22" s="34"/>
      <c r="Z22" s="34"/>
      <c r="AA22" s="23"/>
      <c r="AB22" s="163"/>
      <c r="AC22" s="163"/>
      <c r="AD22" s="163"/>
      <c r="AE22" s="24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  <c r="IR22" s="72"/>
      <c r="IS22" s="72"/>
      <c r="IT22" s="72"/>
      <c r="IU22" s="72"/>
    </row>
    <row r="23" spans="1:255" ht="17.25" customHeight="1" x14ac:dyDescent="0.2">
      <c r="A23" s="29">
        <v>18</v>
      </c>
      <c r="B23" s="29">
        <v>16</v>
      </c>
      <c r="C23" s="29">
        <f>B23-A23</f>
        <v>-2</v>
      </c>
      <c r="D23" s="2" t="s">
        <v>1088</v>
      </c>
      <c r="E23" s="2">
        <f t="shared" si="1"/>
        <v>3</v>
      </c>
      <c r="F23" s="206"/>
      <c r="G23" s="29">
        <f t="shared" si="2"/>
        <v>1</v>
      </c>
      <c r="H23" s="30"/>
      <c r="I23" s="160" t="s">
        <v>13</v>
      </c>
      <c r="J23" s="155" t="s">
        <v>13</v>
      </c>
      <c r="K23" s="30" t="s">
        <v>13</v>
      </c>
      <c r="L23" s="155" t="s">
        <v>13</v>
      </c>
      <c r="M23" s="160" t="s">
        <v>13</v>
      </c>
      <c r="N23" s="155" t="s">
        <v>13</v>
      </c>
      <c r="O23" s="160" t="s">
        <v>13</v>
      </c>
      <c r="P23" s="169">
        <v>3</v>
      </c>
      <c r="Q23" s="88" t="s">
        <v>13</v>
      </c>
      <c r="R23" s="155" t="s">
        <v>13</v>
      </c>
      <c r="S23" s="160" t="s">
        <v>13</v>
      </c>
      <c r="T23" s="35">
        <v>0</v>
      </c>
      <c r="U23" s="36">
        <v>0</v>
      </c>
      <c r="V23" s="36">
        <v>0</v>
      </c>
      <c r="W23" s="36">
        <v>0</v>
      </c>
      <c r="X23" s="36">
        <v>0</v>
      </c>
      <c r="Y23" s="34"/>
      <c r="Z23" s="34"/>
      <c r="AA23" s="23"/>
      <c r="AB23" s="163"/>
      <c r="AC23" s="163"/>
      <c r="AD23" s="163"/>
      <c r="AE23" s="24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  <c r="IN23" s="72"/>
      <c r="IO23" s="72"/>
      <c r="IP23" s="72"/>
      <c r="IQ23" s="72"/>
      <c r="IR23" s="72"/>
      <c r="IS23" s="72"/>
      <c r="IT23" s="72"/>
      <c r="IU23" s="72"/>
    </row>
    <row r="24" spans="1:255" ht="17.25" customHeight="1" x14ac:dyDescent="0.2">
      <c r="A24" s="29">
        <v>19</v>
      </c>
      <c r="B24" s="29">
        <v>17</v>
      </c>
      <c r="C24" s="29">
        <f>B24-A24</f>
        <v>-2</v>
      </c>
      <c r="D24" s="17" t="s">
        <v>1488</v>
      </c>
      <c r="E24" s="2">
        <f t="shared" si="1"/>
        <v>3</v>
      </c>
      <c r="F24" s="206"/>
      <c r="G24" s="29">
        <f t="shared" si="2"/>
        <v>1</v>
      </c>
      <c r="H24" s="30"/>
      <c r="I24" s="160" t="s">
        <v>13</v>
      </c>
      <c r="J24" s="155" t="s">
        <v>13</v>
      </c>
      <c r="K24" s="30" t="s">
        <v>13</v>
      </c>
      <c r="L24" s="155" t="s">
        <v>13</v>
      </c>
      <c r="M24" s="160">
        <v>3</v>
      </c>
      <c r="N24" s="155" t="s">
        <v>13</v>
      </c>
      <c r="O24" s="160" t="s">
        <v>13</v>
      </c>
      <c r="P24" s="169" t="s">
        <v>13</v>
      </c>
      <c r="Q24" s="88" t="s">
        <v>13</v>
      </c>
      <c r="R24" s="155" t="s">
        <v>13</v>
      </c>
      <c r="S24" s="160" t="s">
        <v>13</v>
      </c>
      <c r="T24" s="35">
        <v>0</v>
      </c>
      <c r="U24" s="36">
        <v>0</v>
      </c>
      <c r="V24" s="36">
        <v>0</v>
      </c>
      <c r="W24" s="36">
        <v>0</v>
      </c>
      <c r="X24" s="36">
        <v>0</v>
      </c>
      <c r="Y24" s="34"/>
      <c r="Z24" s="34"/>
      <c r="AA24" s="23"/>
      <c r="AB24" s="163"/>
      <c r="AC24" s="163"/>
      <c r="AD24" s="163"/>
      <c r="AE24" s="24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2"/>
      <c r="IO24" s="72"/>
      <c r="IP24" s="72"/>
      <c r="IQ24" s="72"/>
      <c r="IR24" s="72"/>
      <c r="IS24" s="72"/>
      <c r="IT24" s="72"/>
      <c r="IU24" s="72"/>
    </row>
    <row r="25" spans="1:255" ht="17.25" customHeight="1" x14ac:dyDescent="0.2">
      <c r="A25" s="29">
        <v>20</v>
      </c>
      <c r="B25" s="29"/>
      <c r="C25" s="29"/>
      <c r="D25" s="2" t="s">
        <v>1644</v>
      </c>
      <c r="E25" s="2">
        <f t="shared" si="1"/>
        <v>3</v>
      </c>
      <c r="F25" s="206"/>
      <c r="G25" s="29">
        <f t="shared" si="2"/>
        <v>1</v>
      </c>
      <c r="H25" s="30"/>
      <c r="I25" s="160">
        <v>3</v>
      </c>
      <c r="J25" s="155" t="s">
        <v>13</v>
      </c>
      <c r="K25" s="30" t="s">
        <v>13</v>
      </c>
      <c r="L25" s="155" t="s">
        <v>13</v>
      </c>
      <c r="M25" s="160" t="s">
        <v>13</v>
      </c>
      <c r="N25" s="155" t="s">
        <v>13</v>
      </c>
      <c r="O25" s="160" t="s">
        <v>13</v>
      </c>
      <c r="P25" s="169" t="s">
        <v>13</v>
      </c>
      <c r="Q25" s="88" t="s">
        <v>13</v>
      </c>
      <c r="R25" s="155" t="s">
        <v>13</v>
      </c>
      <c r="S25" s="160" t="s">
        <v>13</v>
      </c>
      <c r="T25" s="35">
        <v>0</v>
      </c>
      <c r="U25" s="36">
        <v>0</v>
      </c>
      <c r="V25" s="36">
        <v>0</v>
      </c>
      <c r="W25" s="36">
        <v>0</v>
      </c>
      <c r="X25" s="36">
        <v>0</v>
      </c>
      <c r="Y25" s="34"/>
      <c r="Z25" s="34"/>
      <c r="AA25" s="23"/>
      <c r="AB25" s="163"/>
      <c r="AC25" s="163"/>
      <c r="AD25" s="163"/>
      <c r="AE25" s="24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  <c r="IN25" s="72"/>
      <c r="IO25" s="72"/>
      <c r="IP25" s="72"/>
      <c r="IQ25" s="72"/>
      <c r="IR25" s="72"/>
      <c r="IS25" s="72"/>
      <c r="IT25" s="72"/>
      <c r="IU25" s="72"/>
    </row>
    <row r="26" spans="1:255" ht="17.25" customHeight="1" x14ac:dyDescent="0.2">
      <c r="A26" s="29">
        <v>21</v>
      </c>
      <c r="B26" s="29">
        <v>18</v>
      </c>
      <c r="C26" s="29">
        <f>B26-A26</f>
        <v>-3</v>
      </c>
      <c r="D26" s="2" t="s">
        <v>415</v>
      </c>
      <c r="E26" s="2">
        <f t="shared" si="1"/>
        <v>2</v>
      </c>
      <c r="F26" s="206"/>
      <c r="G26" s="29">
        <f t="shared" si="2"/>
        <v>1</v>
      </c>
      <c r="H26" s="30"/>
      <c r="I26" s="160" t="s">
        <v>13</v>
      </c>
      <c r="J26" s="155" t="s">
        <v>13</v>
      </c>
      <c r="K26" s="30" t="s">
        <v>13</v>
      </c>
      <c r="L26" s="155" t="s">
        <v>13</v>
      </c>
      <c r="M26" s="160" t="s">
        <v>13</v>
      </c>
      <c r="N26" s="155" t="s">
        <v>13</v>
      </c>
      <c r="O26" s="160" t="s">
        <v>13</v>
      </c>
      <c r="P26" s="169">
        <v>2</v>
      </c>
      <c r="Q26" s="88" t="s">
        <v>13</v>
      </c>
      <c r="R26" s="155" t="s">
        <v>13</v>
      </c>
      <c r="S26" s="160" t="s">
        <v>13</v>
      </c>
      <c r="T26" s="35">
        <v>0</v>
      </c>
      <c r="U26" s="36">
        <v>0</v>
      </c>
      <c r="V26" s="36">
        <v>0</v>
      </c>
      <c r="W26" s="36">
        <v>0</v>
      </c>
      <c r="X26" s="36">
        <v>0</v>
      </c>
      <c r="Y26" s="34"/>
      <c r="Z26" s="34"/>
      <c r="AA26" s="23"/>
      <c r="AB26" s="163"/>
      <c r="AC26" s="163"/>
      <c r="AD26" s="163"/>
      <c r="AE26" s="24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2"/>
      <c r="IN26" s="72"/>
      <c r="IO26" s="72"/>
      <c r="IP26" s="72"/>
      <c r="IQ26" s="72"/>
      <c r="IR26" s="72"/>
      <c r="IS26" s="72"/>
      <c r="IT26" s="72"/>
      <c r="IU26" s="72"/>
    </row>
    <row r="27" spans="1:255" ht="17.25" customHeight="1" x14ac:dyDescent="0.2">
      <c r="A27" s="29">
        <v>22</v>
      </c>
      <c r="B27" s="29">
        <v>19</v>
      </c>
      <c r="C27" s="29">
        <f>B27-A27</f>
        <v>-3</v>
      </c>
      <c r="D27" s="17" t="s">
        <v>1089</v>
      </c>
      <c r="E27" s="2">
        <f t="shared" si="1"/>
        <v>1</v>
      </c>
      <c r="F27" s="205"/>
      <c r="G27" s="29">
        <f t="shared" si="2"/>
        <v>1</v>
      </c>
      <c r="H27" s="30"/>
      <c r="I27" s="160" t="s">
        <v>13</v>
      </c>
      <c r="J27" s="155" t="s">
        <v>13</v>
      </c>
      <c r="K27" s="30" t="s">
        <v>13</v>
      </c>
      <c r="L27" s="155" t="s">
        <v>13</v>
      </c>
      <c r="M27" s="160" t="s">
        <v>13</v>
      </c>
      <c r="N27" s="155" t="s">
        <v>13</v>
      </c>
      <c r="O27" s="160" t="s">
        <v>13</v>
      </c>
      <c r="P27" s="169">
        <v>1</v>
      </c>
      <c r="Q27" s="88" t="s">
        <v>13</v>
      </c>
      <c r="R27" s="155" t="s">
        <v>13</v>
      </c>
      <c r="S27" s="160" t="s">
        <v>13</v>
      </c>
      <c r="T27" s="35">
        <v>0</v>
      </c>
      <c r="U27" s="36">
        <v>0</v>
      </c>
      <c r="V27" s="36">
        <v>0</v>
      </c>
      <c r="W27" s="36">
        <v>0</v>
      </c>
      <c r="X27" s="36">
        <v>0</v>
      </c>
      <c r="Y27" s="34"/>
      <c r="Z27" s="34"/>
      <c r="AA27" s="23"/>
      <c r="AB27" s="163"/>
      <c r="AC27" s="163"/>
      <c r="AD27" s="163"/>
      <c r="AE27" s="24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  <c r="IN27" s="72"/>
      <c r="IO27" s="72"/>
      <c r="IP27" s="72"/>
      <c r="IQ27" s="72"/>
      <c r="IR27" s="72"/>
      <c r="IS27" s="72"/>
      <c r="IT27" s="72"/>
      <c r="IU27" s="72"/>
    </row>
    <row r="28" spans="1:255" ht="17.25" customHeight="1" x14ac:dyDescent="0.2">
      <c r="A28" s="2"/>
      <c r="B28" s="29"/>
      <c r="C28" s="29"/>
      <c r="D28" s="17"/>
      <c r="E28" s="2">
        <f t="shared" ref="E28:E38" si="3">LARGE(H28:X28,1)+LARGE(H28:X28,2)+LARGE(H28:X28,3)+LARGE(H28:X28,4)+LARGE(H28:X28,5)+F28</f>
        <v>0</v>
      </c>
      <c r="F28" s="205"/>
      <c r="G28" s="29">
        <f t="shared" ref="G28:G38" si="4">COUNT(H28:S28)</f>
        <v>0</v>
      </c>
      <c r="H28" s="30"/>
      <c r="I28" s="160" t="s">
        <v>13</v>
      </c>
      <c r="J28" s="155" t="s">
        <v>13</v>
      </c>
      <c r="K28" s="30" t="s">
        <v>13</v>
      </c>
      <c r="L28" s="155" t="s">
        <v>13</v>
      </c>
      <c r="M28" s="160" t="s">
        <v>13</v>
      </c>
      <c r="N28" s="155" t="s">
        <v>13</v>
      </c>
      <c r="O28" s="160" t="s">
        <v>13</v>
      </c>
      <c r="P28" s="169" t="s">
        <v>13</v>
      </c>
      <c r="Q28" s="88" t="s">
        <v>13</v>
      </c>
      <c r="R28" s="155" t="s">
        <v>13</v>
      </c>
      <c r="S28" s="160" t="s">
        <v>13</v>
      </c>
      <c r="T28" s="35">
        <v>0</v>
      </c>
      <c r="U28" s="36">
        <v>0</v>
      </c>
      <c r="V28" s="36">
        <v>0</v>
      </c>
      <c r="W28" s="36">
        <v>0</v>
      </c>
      <c r="X28" s="36">
        <v>0</v>
      </c>
      <c r="Y28" s="34"/>
      <c r="Z28" s="34"/>
      <c r="AA28" s="23"/>
      <c r="AB28" s="163"/>
      <c r="AC28" s="163"/>
      <c r="AD28" s="163"/>
      <c r="AE28" s="24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  <c r="IL28" s="72"/>
      <c r="IM28" s="72"/>
      <c r="IN28" s="72"/>
      <c r="IO28" s="72"/>
      <c r="IP28" s="72"/>
      <c r="IQ28" s="72"/>
      <c r="IR28" s="72"/>
      <c r="IS28" s="72"/>
      <c r="IT28" s="72"/>
      <c r="IU28" s="72"/>
    </row>
    <row r="29" spans="1:255" ht="17.25" customHeight="1" x14ac:dyDescent="0.2">
      <c r="A29" s="2"/>
      <c r="B29" s="29"/>
      <c r="C29" s="29"/>
      <c r="D29" s="2"/>
      <c r="E29" s="2">
        <f t="shared" si="3"/>
        <v>0</v>
      </c>
      <c r="F29" s="206"/>
      <c r="G29" s="29">
        <f t="shared" si="4"/>
        <v>0</v>
      </c>
      <c r="H29" s="30"/>
      <c r="I29" s="160" t="s">
        <v>13</v>
      </c>
      <c r="J29" s="155" t="s">
        <v>13</v>
      </c>
      <c r="K29" s="30" t="s">
        <v>13</v>
      </c>
      <c r="L29" s="155" t="s">
        <v>13</v>
      </c>
      <c r="M29" s="160" t="s">
        <v>13</v>
      </c>
      <c r="N29" s="155" t="s">
        <v>13</v>
      </c>
      <c r="O29" s="160" t="s">
        <v>13</v>
      </c>
      <c r="P29" s="169" t="s">
        <v>13</v>
      </c>
      <c r="Q29" s="88" t="s">
        <v>13</v>
      </c>
      <c r="R29" s="155" t="s">
        <v>13</v>
      </c>
      <c r="S29" s="160" t="s">
        <v>13</v>
      </c>
      <c r="T29" s="35">
        <v>0</v>
      </c>
      <c r="U29" s="36">
        <v>0</v>
      </c>
      <c r="V29" s="36">
        <v>0</v>
      </c>
      <c r="W29" s="36">
        <v>0</v>
      </c>
      <c r="X29" s="36">
        <v>0</v>
      </c>
      <c r="Y29" s="34"/>
      <c r="Z29" s="34"/>
      <c r="AA29" s="23"/>
      <c r="AB29" s="163"/>
      <c r="AC29" s="163"/>
      <c r="AD29" s="163"/>
      <c r="AE29" s="24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  <c r="IL29" s="72"/>
      <c r="IM29" s="72"/>
      <c r="IN29" s="72"/>
      <c r="IO29" s="72"/>
      <c r="IP29" s="72"/>
      <c r="IQ29" s="72"/>
      <c r="IR29" s="72"/>
      <c r="IS29" s="72"/>
      <c r="IT29" s="72"/>
      <c r="IU29" s="72"/>
    </row>
    <row r="30" spans="1:255" ht="17.25" customHeight="1" x14ac:dyDescent="0.2">
      <c r="A30" s="2"/>
      <c r="B30" s="29"/>
      <c r="C30" s="29"/>
      <c r="D30" s="17"/>
      <c r="E30" s="2">
        <f t="shared" si="3"/>
        <v>0</v>
      </c>
      <c r="F30" s="205"/>
      <c r="G30" s="29">
        <f t="shared" si="4"/>
        <v>0</v>
      </c>
      <c r="H30" s="30"/>
      <c r="I30" s="160" t="s">
        <v>13</v>
      </c>
      <c r="J30" s="155" t="s">
        <v>13</v>
      </c>
      <c r="K30" s="30" t="s">
        <v>13</v>
      </c>
      <c r="L30" s="155" t="s">
        <v>13</v>
      </c>
      <c r="M30" s="160" t="s">
        <v>13</v>
      </c>
      <c r="N30" s="155" t="s">
        <v>13</v>
      </c>
      <c r="O30" s="160" t="s">
        <v>13</v>
      </c>
      <c r="P30" s="169" t="s">
        <v>13</v>
      </c>
      <c r="Q30" s="88" t="s">
        <v>13</v>
      </c>
      <c r="R30" s="155" t="s">
        <v>13</v>
      </c>
      <c r="S30" s="160" t="s">
        <v>13</v>
      </c>
      <c r="T30" s="35">
        <v>0</v>
      </c>
      <c r="U30" s="36">
        <v>0</v>
      </c>
      <c r="V30" s="36">
        <v>0</v>
      </c>
      <c r="W30" s="36">
        <v>0</v>
      </c>
      <c r="X30" s="36">
        <v>0</v>
      </c>
      <c r="Y30" s="34"/>
      <c r="Z30" s="34"/>
      <c r="AA30" s="23"/>
      <c r="AB30" s="163"/>
      <c r="AC30" s="163"/>
      <c r="AD30" s="163"/>
      <c r="AE30" s="24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  <c r="IL30" s="72"/>
      <c r="IM30" s="72"/>
      <c r="IN30" s="72"/>
      <c r="IO30" s="72"/>
      <c r="IP30" s="72"/>
      <c r="IQ30" s="72"/>
      <c r="IR30" s="72"/>
      <c r="IS30" s="72"/>
      <c r="IT30" s="72"/>
      <c r="IU30" s="72"/>
    </row>
    <row r="31" spans="1:255" ht="17.25" customHeight="1" x14ac:dyDescent="0.2">
      <c r="A31" s="2"/>
      <c r="B31" s="29"/>
      <c r="C31" s="29"/>
      <c r="D31" s="17"/>
      <c r="E31" s="2">
        <f t="shared" si="3"/>
        <v>0</v>
      </c>
      <c r="F31" s="205"/>
      <c r="G31" s="29">
        <f t="shared" si="4"/>
        <v>0</v>
      </c>
      <c r="H31" s="30"/>
      <c r="I31" s="160" t="s">
        <v>13</v>
      </c>
      <c r="J31" s="155" t="s">
        <v>13</v>
      </c>
      <c r="K31" s="30" t="s">
        <v>13</v>
      </c>
      <c r="L31" s="155" t="s">
        <v>13</v>
      </c>
      <c r="M31" s="160" t="s">
        <v>13</v>
      </c>
      <c r="N31" s="155" t="s">
        <v>13</v>
      </c>
      <c r="O31" s="160" t="s">
        <v>13</v>
      </c>
      <c r="P31" s="169" t="s">
        <v>13</v>
      </c>
      <c r="Q31" s="88" t="s">
        <v>13</v>
      </c>
      <c r="R31" s="155" t="s">
        <v>13</v>
      </c>
      <c r="S31" s="160" t="s">
        <v>13</v>
      </c>
      <c r="T31" s="35">
        <v>0</v>
      </c>
      <c r="U31" s="36">
        <v>0</v>
      </c>
      <c r="V31" s="36">
        <v>0</v>
      </c>
      <c r="W31" s="36">
        <v>0</v>
      </c>
      <c r="X31" s="36">
        <v>0</v>
      </c>
      <c r="Y31" s="34"/>
      <c r="Z31" s="34"/>
      <c r="AA31" s="23"/>
      <c r="AB31" s="163"/>
      <c r="AC31" s="163"/>
      <c r="AD31" s="163"/>
      <c r="AE31" s="24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  <c r="IL31" s="72"/>
      <c r="IM31" s="72"/>
      <c r="IN31" s="72"/>
      <c r="IO31" s="72"/>
      <c r="IP31" s="72"/>
      <c r="IQ31" s="72"/>
      <c r="IR31" s="72"/>
      <c r="IS31" s="72"/>
      <c r="IT31" s="72"/>
      <c r="IU31" s="72"/>
    </row>
    <row r="32" spans="1:255" ht="17.25" customHeight="1" x14ac:dyDescent="0.2">
      <c r="A32" s="2"/>
      <c r="B32" s="29"/>
      <c r="C32" s="29"/>
      <c r="D32" s="17"/>
      <c r="E32" s="2">
        <f t="shared" si="3"/>
        <v>0</v>
      </c>
      <c r="F32" s="205"/>
      <c r="G32" s="29">
        <f t="shared" si="4"/>
        <v>0</v>
      </c>
      <c r="H32" s="30"/>
      <c r="I32" s="160" t="s">
        <v>13</v>
      </c>
      <c r="J32" s="155" t="s">
        <v>13</v>
      </c>
      <c r="K32" s="30" t="s">
        <v>13</v>
      </c>
      <c r="L32" s="155" t="s">
        <v>13</v>
      </c>
      <c r="M32" s="160" t="s">
        <v>13</v>
      </c>
      <c r="N32" s="155" t="s">
        <v>13</v>
      </c>
      <c r="O32" s="160" t="s">
        <v>13</v>
      </c>
      <c r="P32" s="169" t="s">
        <v>13</v>
      </c>
      <c r="Q32" s="88" t="s">
        <v>13</v>
      </c>
      <c r="R32" s="155" t="s">
        <v>13</v>
      </c>
      <c r="S32" s="160" t="s">
        <v>13</v>
      </c>
      <c r="T32" s="35">
        <v>0</v>
      </c>
      <c r="U32" s="36">
        <v>0</v>
      </c>
      <c r="V32" s="36">
        <v>0</v>
      </c>
      <c r="W32" s="36">
        <v>0</v>
      </c>
      <c r="X32" s="36">
        <v>0</v>
      </c>
      <c r="Y32" s="34"/>
      <c r="Z32" s="34"/>
      <c r="AA32" s="23"/>
      <c r="AB32" s="163"/>
      <c r="AC32" s="163"/>
      <c r="AD32" s="163"/>
      <c r="AE32" s="24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  <c r="IL32" s="72"/>
      <c r="IM32" s="72"/>
      <c r="IN32" s="72"/>
      <c r="IO32" s="72"/>
      <c r="IP32" s="72"/>
      <c r="IQ32" s="72"/>
      <c r="IR32" s="72"/>
      <c r="IS32" s="72"/>
      <c r="IT32" s="72"/>
      <c r="IU32" s="72"/>
    </row>
    <row r="33" spans="1:255" ht="17.25" customHeight="1" x14ac:dyDescent="0.2">
      <c r="A33" s="2"/>
      <c r="B33" s="29"/>
      <c r="C33" s="29"/>
      <c r="D33" s="2"/>
      <c r="E33" s="2">
        <f t="shared" si="3"/>
        <v>0</v>
      </c>
      <c r="F33" s="206"/>
      <c r="G33" s="29">
        <f t="shared" si="4"/>
        <v>0</v>
      </c>
      <c r="H33" s="30"/>
      <c r="I33" s="160" t="s">
        <v>13</v>
      </c>
      <c r="J33" s="155" t="s">
        <v>13</v>
      </c>
      <c r="K33" s="30" t="s">
        <v>13</v>
      </c>
      <c r="L33" s="155" t="s">
        <v>13</v>
      </c>
      <c r="M33" s="160" t="s">
        <v>13</v>
      </c>
      <c r="N33" s="155" t="s">
        <v>13</v>
      </c>
      <c r="O33" s="160" t="s">
        <v>13</v>
      </c>
      <c r="P33" s="169" t="s">
        <v>13</v>
      </c>
      <c r="Q33" s="88" t="s">
        <v>13</v>
      </c>
      <c r="R33" s="155" t="s">
        <v>13</v>
      </c>
      <c r="S33" s="160" t="s">
        <v>13</v>
      </c>
      <c r="T33" s="35">
        <v>0</v>
      </c>
      <c r="U33" s="36">
        <v>0</v>
      </c>
      <c r="V33" s="36">
        <v>0</v>
      </c>
      <c r="W33" s="36">
        <v>0</v>
      </c>
      <c r="X33" s="36">
        <v>0</v>
      </c>
      <c r="Y33" s="34"/>
      <c r="Z33" s="34"/>
      <c r="AA33" s="23"/>
      <c r="AB33" s="163"/>
      <c r="AC33" s="163"/>
      <c r="AD33" s="163"/>
      <c r="AE33" s="24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  <c r="IL33" s="72"/>
      <c r="IM33" s="72"/>
      <c r="IN33" s="72"/>
      <c r="IO33" s="72"/>
      <c r="IP33" s="72"/>
      <c r="IQ33" s="72"/>
      <c r="IR33" s="72"/>
      <c r="IS33" s="72"/>
      <c r="IT33" s="72"/>
      <c r="IU33" s="72"/>
    </row>
    <row r="34" spans="1:255" ht="17.25" customHeight="1" x14ac:dyDescent="0.2">
      <c r="A34" s="2"/>
      <c r="B34" s="29"/>
      <c r="C34" s="29"/>
      <c r="D34" s="17"/>
      <c r="E34" s="2">
        <f t="shared" si="3"/>
        <v>0</v>
      </c>
      <c r="F34" s="205"/>
      <c r="G34" s="29">
        <f t="shared" si="4"/>
        <v>0</v>
      </c>
      <c r="H34" s="30"/>
      <c r="I34" s="160" t="s">
        <v>13</v>
      </c>
      <c r="J34" s="155" t="s">
        <v>13</v>
      </c>
      <c r="K34" s="30" t="s">
        <v>13</v>
      </c>
      <c r="L34" s="155" t="s">
        <v>13</v>
      </c>
      <c r="M34" s="160" t="s">
        <v>13</v>
      </c>
      <c r="N34" s="155" t="s">
        <v>13</v>
      </c>
      <c r="O34" s="160" t="s">
        <v>13</v>
      </c>
      <c r="P34" s="169" t="s">
        <v>13</v>
      </c>
      <c r="Q34" s="88" t="s">
        <v>13</v>
      </c>
      <c r="R34" s="155" t="s">
        <v>13</v>
      </c>
      <c r="S34" s="160" t="s">
        <v>13</v>
      </c>
      <c r="T34" s="35">
        <v>0</v>
      </c>
      <c r="U34" s="36">
        <v>0</v>
      </c>
      <c r="V34" s="36">
        <v>0</v>
      </c>
      <c r="W34" s="36">
        <v>0</v>
      </c>
      <c r="X34" s="36">
        <v>0</v>
      </c>
      <c r="Y34" s="34"/>
      <c r="Z34" s="34"/>
      <c r="AA34" s="23"/>
      <c r="AB34" s="163"/>
      <c r="AC34" s="163"/>
      <c r="AD34" s="163"/>
      <c r="AE34" s="24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  <c r="IL34" s="72"/>
      <c r="IM34" s="72"/>
      <c r="IN34" s="72"/>
      <c r="IO34" s="72"/>
      <c r="IP34" s="72"/>
      <c r="IQ34" s="72"/>
      <c r="IR34" s="72"/>
      <c r="IS34" s="72"/>
      <c r="IT34" s="72"/>
      <c r="IU34" s="72"/>
    </row>
    <row r="35" spans="1:255" ht="17.25" customHeight="1" x14ac:dyDescent="0.2">
      <c r="A35" s="2"/>
      <c r="B35" s="29"/>
      <c r="C35" s="29"/>
      <c r="D35" s="17"/>
      <c r="E35" s="2">
        <f t="shared" si="3"/>
        <v>0</v>
      </c>
      <c r="F35" s="206"/>
      <c r="G35" s="29">
        <f t="shared" si="4"/>
        <v>0</v>
      </c>
      <c r="H35" s="30"/>
      <c r="I35" s="160" t="s">
        <v>13</v>
      </c>
      <c r="J35" s="155" t="s">
        <v>13</v>
      </c>
      <c r="K35" s="30" t="s">
        <v>13</v>
      </c>
      <c r="L35" s="155" t="s">
        <v>13</v>
      </c>
      <c r="M35" s="160" t="s">
        <v>13</v>
      </c>
      <c r="N35" s="155" t="s">
        <v>13</v>
      </c>
      <c r="O35" s="160" t="s">
        <v>13</v>
      </c>
      <c r="P35" s="169" t="s">
        <v>13</v>
      </c>
      <c r="Q35" s="88" t="s">
        <v>13</v>
      </c>
      <c r="R35" s="155" t="s">
        <v>13</v>
      </c>
      <c r="S35" s="160" t="s">
        <v>13</v>
      </c>
      <c r="T35" s="35">
        <v>0</v>
      </c>
      <c r="U35" s="36">
        <v>0</v>
      </c>
      <c r="V35" s="36">
        <v>0</v>
      </c>
      <c r="W35" s="36">
        <v>0</v>
      </c>
      <c r="X35" s="36">
        <v>0</v>
      </c>
      <c r="Y35" s="34"/>
      <c r="Z35" s="34"/>
      <c r="AA35" s="23"/>
      <c r="AB35" s="163"/>
      <c r="AC35" s="163"/>
      <c r="AD35" s="163"/>
      <c r="AE35" s="24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  <c r="IJ35" s="72"/>
      <c r="IK35" s="72"/>
      <c r="IL35" s="72"/>
      <c r="IM35" s="72"/>
      <c r="IN35" s="72"/>
      <c r="IO35" s="72"/>
      <c r="IP35" s="72"/>
      <c r="IQ35" s="72"/>
      <c r="IR35" s="72"/>
      <c r="IS35" s="72"/>
      <c r="IT35" s="72"/>
      <c r="IU35" s="72"/>
    </row>
    <row r="36" spans="1:255" ht="17.25" customHeight="1" x14ac:dyDescent="0.2">
      <c r="A36" s="2"/>
      <c r="B36" s="29"/>
      <c r="C36" s="29"/>
      <c r="D36" s="17"/>
      <c r="E36" s="2">
        <f t="shared" si="3"/>
        <v>0</v>
      </c>
      <c r="F36" s="206"/>
      <c r="G36" s="29">
        <f t="shared" si="4"/>
        <v>0</v>
      </c>
      <c r="H36" s="30"/>
      <c r="I36" s="160" t="s">
        <v>13</v>
      </c>
      <c r="J36" s="155" t="s">
        <v>13</v>
      </c>
      <c r="K36" s="30" t="s">
        <v>13</v>
      </c>
      <c r="L36" s="155" t="s">
        <v>13</v>
      </c>
      <c r="M36" s="160" t="s">
        <v>13</v>
      </c>
      <c r="N36" s="155" t="s">
        <v>13</v>
      </c>
      <c r="O36" s="160" t="s">
        <v>13</v>
      </c>
      <c r="P36" s="169" t="s">
        <v>13</v>
      </c>
      <c r="Q36" s="88" t="s">
        <v>13</v>
      </c>
      <c r="R36" s="155" t="s">
        <v>13</v>
      </c>
      <c r="S36" s="160" t="s">
        <v>13</v>
      </c>
      <c r="T36" s="35">
        <v>0</v>
      </c>
      <c r="U36" s="36">
        <v>0</v>
      </c>
      <c r="V36" s="36">
        <v>0</v>
      </c>
      <c r="W36" s="36">
        <v>0</v>
      </c>
      <c r="X36" s="36">
        <v>0</v>
      </c>
      <c r="Y36" s="34"/>
      <c r="Z36" s="34"/>
      <c r="AA36" s="23"/>
      <c r="AB36" s="163"/>
      <c r="AC36" s="163"/>
      <c r="AD36" s="163"/>
      <c r="AE36" s="24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  <c r="IL36" s="72"/>
      <c r="IM36" s="72"/>
      <c r="IN36" s="72"/>
      <c r="IO36" s="72"/>
      <c r="IP36" s="72"/>
      <c r="IQ36" s="72"/>
      <c r="IR36" s="72"/>
      <c r="IS36" s="72"/>
      <c r="IT36" s="72"/>
      <c r="IU36" s="72"/>
    </row>
    <row r="37" spans="1:255" ht="17.25" customHeight="1" x14ac:dyDescent="0.2">
      <c r="A37" s="2"/>
      <c r="B37" s="29"/>
      <c r="C37" s="29"/>
      <c r="D37" s="17"/>
      <c r="E37" s="2">
        <f t="shared" si="3"/>
        <v>0</v>
      </c>
      <c r="F37" s="206"/>
      <c r="G37" s="29">
        <f t="shared" si="4"/>
        <v>0</v>
      </c>
      <c r="H37" s="30"/>
      <c r="I37" s="160" t="s">
        <v>13</v>
      </c>
      <c r="J37" s="155" t="s">
        <v>13</v>
      </c>
      <c r="K37" s="30" t="s">
        <v>13</v>
      </c>
      <c r="L37" s="155" t="s">
        <v>13</v>
      </c>
      <c r="M37" s="160" t="s">
        <v>13</v>
      </c>
      <c r="N37" s="155" t="s">
        <v>13</v>
      </c>
      <c r="O37" s="160" t="s">
        <v>13</v>
      </c>
      <c r="P37" s="169" t="s">
        <v>13</v>
      </c>
      <c r="Q37" s="88" t="s">
        <v>13</v>
      </c>
      <c r="R37" s="155" t="s">
        <v>13</v>
      </c>
      <c r="S37" s="160" t="s">
        <v>13</v>
      </c>
      <c r="T37" s="35">
        <v>0</v>
      </c>
      <c r="U37" s="36">
        <v>0</v>
      </c>
      <c r="V37" s="36">
        <v>0</v>
      </c>
      <c r="W37" s="36">
        <v>0</v>
      </c>
      <c r="X37" s="36">
        <v>0</v>
      </c>
      <c r="Y37" s="34"/>
      <c r="Z37" s="34"/>
      <c r="AA37" s="23"/>
      <c r="AB37" s="163"/>
      <c r="AC37" s="163"/>
      <c r="AD37" s="163"/>
      <c r="AE37" s="24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  <c r="IB37" s="72"/>
      <c r="IC37" s="72"/>
      <c r="ID37" s="72"/>
      <c r="IE37" s="72"/>
      <c r="IF37" s="72"/>
      <c r="IG37" s="72"/>
      <c r="IH37" s="72"/>
      <c r="II37" s="72"/>
      <c r="IJ37" s="72"/>
      <c r="IK37" s="72"/>
      <c r="IL37" s="72"/>
      <c r="IM37" s="72"/>
      <c r="IN37" s="72"/>
      <c r="IO37" s="72"/>
      <c r="IP37" s="72"/>
      <c r="IQ37" s="72"/>
      <c r="IR37" s="72"/>
      <c r="IS37" s="72"/>
      <c r="IT37" s="72"/>
      <c r="IU37" s="72"/>
    </row>
    <row r="38" spans="1:255" ht="17.25" customHeight="1" x14ac:dyDescent="0.2">
      <c r="A38" s="2"/>
      <c r="B38" s="2"/>
      <c r="C38" s="2"/>
      <c r="D38" s="2"/>
      <c r="E38" s="2">
        <f t="shared" si="3"/>
        <v>0</v>
      </c>
      <c r="F38" s="206"/>
      <c r="G38" s="29">
        <f t="shared" si="4"/>
        <v>0</v>
      </c>
      <c r="H38" s="30"/>
      <c r="I38" s="160" t="s">
        <v>13</v>
      </c>
      <c r="J38" s="155" t="s">
        <v>13</v>
      </c>
      <c r="K38" s="30" t="s">
        <v>13</v>
      </c>
      <c r="L38" s="155" t="s">
        <v>13</v>
      </c>
      <c r="M38" s="160" t="s">
        <v>13</v>
      </c>
      <c r="N38" s="155" t="s">
        <v>13</v>
      </c>
      <c r="O38" s="160" t="s">
        <v>13</v>
      </c>
      <c r="P38" s="169" t="s">
        <v>13</v>
      </c>
      <c r="Q38" s="88" t="s">
        <v>13</v>
      </c>
      <c r="R38" s="155" t="s">
        <v>13</v>
      </c>
      <c r="S38" s="160" t="s">
        <v>13</v>
      </c>
      <c r="T38" s="35">
        <v>0</v>
      </c>
      <c r="U38" s="36">
        <v>0</v>
      </c>
      <c r="V38" s="36">
        <v>0</v>
      </c>
      <c r="W38" s="36">
        <v>0</v>
      </c>
      <c r="X38" s="36">
        <v>0</v>
      </c>
      <c r="Y38" s="34"/>
      <c r="Z38" s="34"/>
      <c r="AA38" s="23"/>
      <c r="AB38" s="163"/>
      <c r="AC38" s="163"/>
      <c r="AD38" s="163"/>
      <c r="AE38" s="24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  <c r="IG38" s="72"/>
      <c r="IH38" s="72"/>
      <c r="II38" s="72"/>
      <c r="IJ38" s="72"/>
      <c r="IK38" s="72"/>
      <c r="IL38" s="72"/>
      <c r="IM38" s="72"/>
      <c r="IN38" s="72"/>
      <c r="IO38" s="72"/>
      <c r="IP38" s="72"/>
      <c r="IQ38" s="72"/>
      <c r="IR38" s="72"/>
      <c r="IS38" s="72"/>
      <c r="IT38" s="72"/>
      <c r="IU38" s="72"/>
    </row>
    <row r="39" spans="1:255" ht="17.25" customHeight="1" x14ac:dyDescent="0.2">
      <c r="A39" s="39"/>
      <c r="B39" s="39"/>
      <c r="C39" s="39"/>
      <c r="D39" s="39"/>
      <c r="E39" s="39"/>
      <c r="F39" s="39"/>
      <c r="G39" s="40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4"/>
      <c r="U39" s="34"/>
      <c r="V39" s="34"/>
      <c r="W39" s="34"/>
      <c r="X39" s="34"/>
      <c r="Y39" s="34"/>
      <c r="Z39" s="34"/>
      <c r="AA39" s="23"/>
      <c r="AB39" s="163"/>
      <c r="AC39" s="163"/>
      <c r="AD39" s="163"/>
      <c r="AE39" s="24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  <c r="HX39" s="72"/>
      <c r="HY39" s="72"/>
      <c r="HZ39" s="72"/>
      <c r="IA39" s="72"/>
      <c r="IB39" s="72"/>
      <c r="IC39" s="72"/>
      <c r="ID39" s="72"/>
      <c r="IE39" s="72"/>
      <c r="IF39" s="72"/>
      <c r="IG39" s="72"/>
      <c r="IH39" s="72"/>
      <c r="II39" s="72"/>
      <c r="IJ39" s="72"/>
      <c r="IK39" s="72"/>
      <c r="IL39" s="72"/>
      <c r="IM39" s="72"/>
      <c r="IN39" s="72"/>
      <c r="IO39" s="72"/>
      <c r="IP39" s="72"/>
      <c r="IQ39" s="72"/>
      <c r="IR39" s="72"/>
      <c r="IS39" s="72"/>
      <c r="IT39" s="72"/>
      <c r="IU39" s="72"/>
    </row>
    <row r="40" spans="1:255" ht="17.25" customHeight="1" x14ac:dyDescent="0.2">
      <c r="A40" s="34"/>
      <c r="B40" s="34"/>
      <c r="C40" s="34"/>
      <c r="D40" s="34"/>
      <c r="E40" s="41" t="s">
        <v>16</v>
      </c>
      <c r="F40" s="41"/>
      <c r="G40" s="20"/>
      <c r="H40" s="34"/>
      <c r="I40" s="34"/>
      <c r="J40" s="34"/>
      <c r="K40" s="34"/>
      <c r="L40" s="34"/>
      <c r="M40" s="34"/>
      <c r="N40" s="34"/>
      <c r="O40" s="34"/>
      <c r="P40" s="34">
        <f>SUM(P6:P38)</f>
        <v>46</v>
      </c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23"/>
      <c r="AB40" s="163"/>
      <c r="AC40" s="163"/>
      <c r="AD40" s="163"/>
      <c r="AE40" s="24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  <c r="IB40" s="72"/>
      <c r="IC40" s="72"/>
      <c r="ID40" s="72"/>
      <c r="IE40" s="72"/>
      <c r="IF40" s="72"/>
      <c r="IG40" s="72"/>
      <c r="IH40" s="72"/>
      <c r="II40" s="72"/>
      <c r="IJ40" s="72"/>
      <c r="IK40" s="72"/>
      <c r="IL40" s="72"/>
      <c r="IM40" s="72"/>
      <c r="IN40" s="72"/>
      <c r="IO40" s="72"/>
      <c r="IP40" s="72"/>
      <c r="IQ40" s="72"/>
      <c r="IR40" s="72"/>
      <c r="IS40" s="72"/>
      <c r="IT40" s="72"/>
      <c r="IU40" s="72"/>
    </row>
    <row r="41" spans="1:255" ht="17.25" customHeight="1" x14ac:dyDescent="0.2">
      <c r="A41" s="34"/>
      <c r="B41" s="34"/>
      <c r="C41" s="34"/>
      <c r="D41" s="34"/>
      <c r="E41" s="34"/>
      <c r="F41" s="34"/>
      <c r="G41" s="20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23"/>
      <c r="AB41" s="163"/>
      <c r="AC41" s="163"/>
      <c r="AD41" s="163"/>
      <c r="AE41" s="24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  <c r="HW41" s="72"/>
      <c r="HX41" s="72"/>
      <c r="HY41" s="72"/>
      <c r="HZ41" s="72"/>
      <c r="IA41" s="72"/>
      <c r="IB41" s="72"/>
      <c r="IC41" s="72"/>
      <c r="ID41" s="72"/>
      <c r="IE41" s="72"/>
      <c r="IF41" s="72"/>
      <c r="IG41" s="72"/>
      <c r="IH41" s="72"/>
      <c r="II41" s="72"/>
      <c r="IJ41" s="72"/>
      <c r="IK41" s="72"/>
      <c r="IL41" s="72"/>
      <c r="IM41" s="72"/>
      <c r="IN41" s="72"/>
      <c r="IO41" s="72"/>
      <c r="IP41" s="72"/>
      <c r="IQ41" s="72"/>
      <c r="IR41" s="72"/>
      <c r="IS41" s="72"/>
      <c r="IT41" s="72"/>
      <c r="IU41" s="72"/>
    </row>
    <row r="42" spans="1:255" ht="17.25" customHeight="1" x14ac:dyDescent="0.2">
      <c r="A42" s="34"/>
      <c r="B42" s="34"/>
      <c r="C42" s="34"/>
      <c r="D42" s="34"/>
      <c r="E42" s="34"/>
      <c r="F42" s="34"/>
      <c r="G42" s="20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23"/>
      <c r="AB42" s="163"/>
      <c r="AC42" s="163"/>
      <c r="AD42" s="163"/>
      <c r="AE42" s="24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  <c r="HV42" s="72"/>
      <c r="HW42" s="72"/>
      <c r="HX42" s="72"/>
      <c r="HY42" s="72"/>
      <c r="HZ42" s="72"/>
      <c r="IA42" s="72"/>
      <c r="IB42" s="72"/>
      <c r="IC42" s="72"/>
      <c r="ID42" s="72"/>
      <c r="IE42" s="72"/>
      <c r="IF42" s="72"/>
      <c r="IG42" s="72"/>
      <c r="IH42" s="72"/>
      <c r="II42" s="72"/>
      <c r="IJ42" s="72"/>
      <c r="IK42" s="72"/>
      <c r="IL42" s="72"/>
      <c r="IM42" s="72"/>
      <c r="IN42" s="72"/>
      <c r="IO42" s="72"/>
      <c r="IP42" s="72"/>
      <c r="IQ42" s="72"/>
      <c r="IR42" s="72"/>
      <c r="IS42" s="72"/>
      <c r="IT42" s="72"/>
      <c r="IU42" s="72"/>
    </row>
    <row r="43" spans="1:255" ht="17.25" customHeight="1" x14ac:dyDescent="0.2">
      <c r="A43" s="34"/>
      <c r="B43" s="34"/>
      <c r="C43" s="34"/>
      <c r="D43" s="34"/>
      <c r="E43" s="34"/>
      <c r="F43" s="34"/>
      <c r="G43" s="20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23"/>
      <c r="AB43" s="163"/>
      <c r="AC43" s="163"/>
      <c r="AD43" s="163"/>
      <c r="AE43" s="24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  <c r="HV43" s="72"/>
      <c r="HW43" s="72"/>
      <c r="HX43" s="72"/>
      <c r="HY43" s="72"/>
      <c r="HZ43" s="72"/>
      <c r="IA43" s="72"/>
      <c r="IB43" s="72"/>
      <c r="IC43" s="72"/>
      <c r="ID43" s="72"/>
      <c r="IE43" s="72"/>
      <c r="IF43" s="72"/>
      <c r="IG43" s="72"/>
      <c r="IH43" s="72"/>
      <c r="II43" s="72"/>
      <c r="IJ43" s="72"/>
      <c r="IK43" s="72"/>
      <c r="IL43" s="72"/>
      <c r="IM43" s="72"/>
      <c r="IN43" s="72"/>
      <c r="IO43" s="72"/>
      <c r="IP43" s="72"/>
      <c r="IQ43" s="72"/>
      <c r="IR43" s="72"/>
      <c r="IS43" s="72"/>
      <c r="IT43" s="72"/>
      <c r="IU43" s="72"/>
    </row>
    <row r="44" spans="1:255" ht="17.25" customHeight="1" x14ac:dyDescent="0.2">
      <c r="A44" s="34"/>
      <c r="B44" s="34"/>
      <c r="C44" s="34"/>
      <c r="D44" s="34"/>
      <c r="E44" s="34"/>
      <c r="F44" s="34"/>
      <c r="G44" s="20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23"/>
      <c r="AB44" s="163"/>
      <c r="AC44" s="163"/>
      <c r="AD44" s="163"/>
      <c r="AE44" s="24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72"/>
      <c r="HL44" s="72"/>
      <c r="HM44" s="72"/>
      <c r="HN44" s="72"/>
      <c r="HO44" s="72"/>
      <c r="HP44" s="72"/>
      <c r="HQ44" s="72"/>
      <c r="HR44" s="72"/>
      <c r="HS44" s="72"/>
      <c r="HT44" s="72"/>
      <c r="HU44" s="72"/>
      <c r="HV44" s="72"/>
      <c r="HW44" s="72"/>
      <c r="HX44" s="72"/>
      <c r="HY44" s="72"/>
      <c r="HZ44" s="72"/>
      <c r="IA44" s="72"/>
      <c r="IB44" s="72"/>
      <c r="IC44" s="72"/>
      <c r="ID44" s="72"/>
      <c r="IE44" s="72"/>
      <c r="IF44" s="72"/>
      <c r="IG44" s="72"/>
      <c r="IH44" s="72"/>
      <c r="II44" s="72"/>
      <c r="IJ44" s="72"/>
      <c r="IK44" s="72"/>
      <c r="IL44" s="72"/>
      <c r="IM44" s="72"/>
      <c r="IN44" s="72"/>
      <c r="IO44" s="72"/>
      <c r="IP44" s="72"/>
      <c r="IQ44" s="72"/>
      <c r="IR44" s="72"/>
      <c r="IS44" s="72"/>
      <c r="IT44" s="72"/>
      <c r="IU44" s="72"/>
    </row>
    <row r="45" spans="1:255" ht="17.25" customHeight="1" x14ac:dyDescent="0.2">
      <c r="A45" s="34"/>
      <c r="B45" s="34"/>
      <c r="C45" s="34"/>
      <c r="D45" s="34"/>
      <c r="E45" s="34"/>
      <c r="F45" s="34"/>
      <c r="G45" s="20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23"/>
      <c r="AB45" s="163"/>
      <c r="AC45" s="163"/>
      <c r="AD45" s="163"/>
      <c r="AE45" s="24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2"/>
      <c r="GM45" s="72"/>
      <c r="GN45" s="72"/>
      <c r="GO45" s="72"/>
      <c r="GP45" s="72"/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  <c r="HG45" s="72"/>
      <c r="HH45" s="72"/>
      <c r="HI45" s="72"/>
      <c r="HJ45" s="72"/>
      <c r="HK45" s="72"/>
      <c r="HL45" s="72"/>
      <c r="HM45" s="72"/>
      <c r="HN45" s="72"/>
      <c r="HO45" s="72"/>
      <c r="HP45" s="72"/>
      <c r="HQ45" s="72"/>
      <c r="HR45" s="72"/>
      <c r="HS45" s="72"/>
      <c r="HT45" s="72"/>
      <c r="HU45" s="72"/>
      <c r="HV45" s="72"/>
      <c r="HW45" s="72"/>
      <c r="HX45" s="72"/>
      <c r="HY45" s="72"/>
      <c r="HZ45" s="72"/>
      <c r="IA45" s="72"/>
      <c r="IB45" s="72"/>
      <c r="IC45" s="72"/>
      <c r="ID45" s="72"/>
      <c r="IE45" s="72"/>
      <c r="IF45" s="72"/>
      <c r="IG45" s="72"/>
      <c r="IH45" s="72"/>
      <c r="II45" s="72"/>
      <c r="IJ45" s="72"/>
      <c r="IK45" s="72"/>
      <c r="IL45" s="72"/>
      <c r="IM45" s="72"/>
      <c r="IN45" s="72"/>
      <c r="IO45" s="72"/>
      <c r="IP45" s="72"/>
      <c r="IQ45" s="72"/>
      <c r="IR45" s="72"/>
      <c r="IS45" s="72"/>
      <c r="IT45" s="72"/>
      <c r="IU45" s="72"/>
    </row>
    <row r="46" spans="1:255" ht="17.25" customHeight="1" x14ac:dyDescent="0.2">
      <c r="A46" s="34"/>
      <c r="B46" s="34"/>
      <c r="C46" s="34"/>
      <c r="D46" s="34"/>
      <c r="E46" s="34"/>
      <c r="F46" s="34"/>
      <c r="G46" s="20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23"/>
      <c r="AB46" s="163"/>
      <c r="AC46" s="163"/>
      <c r="AD46" s="163"/>
      <c r="AE46" s="24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2"/>
      <c r="GM46" s="72"/>
      <c r="GN46" s="72"/>
      <c r="GO46" s="72"/>
      <c r="GP46" s="72"/>
      <c r="GQ46" s="72"/>
      <c r="GR46" s="72"/>
      <c r="GS46" s="72"/>
      <c r="GT46" s="72"/>
      <c r="GU46" s="72"/>
      <c r="GV46" s="72"/>
      <c r="GW46" s="72"/>
      <c r="GX46" s="72"/>
      <c r="GY46" s="72"/>
      <c r="GZ46" s="72"/>
      <c r="HA46" s="72"/>
      <c r="HB46" s="72"/>
      <c r="HC46" s="72"/>
      <c r="HD46" s="72"/>
      <c r="HE46" s="72"/>
      <c r="HF46" s="72"/>
      <c r="HG46" s="72"/>
      <c r="HH46" s="72"/>
      <c r="HI46" s="72"/>
      <c r="HJ46" s="72"/>
      <c r="HK46" s="72"/>
      <c r="HL46" s="72"/>
      <c r="HM46" s="72"/>
      <c r="HN46" s="72"/>
      <c r="HO46" s="72"/>
      <c r="HP46" s="72"/>
      <c r="HQ46" s="72"/>
      <c r="HR46" s="72"/>
      <c r="HS46" s="72"/>
      <c r="HT46" s="72"/>
      <c r="HU46" s="72"/>
      <c r="HV46" s="72"/>
      <c r="HW46" s="72"/>
      <c r="HX46" s="72"/>
      <c r="HY46" s="72"/>
      <c r="HZ46" s="72"/>
      <c r="IA46" s="72"/>
      <c r="IB46" s="72"/>
      <c r="IC46" s="72"/>
      <c r="ID46" s="72"/>
      <c r="IE46" s="72"/>
      <c r="IF46" s="72"/>
      <c r="IG46" s="72"/>
      <c r="IH46" s="72"/>
      <c r="II46" s="72"/>
      <c r="IJ46" s="72"/>
      <c r="IK46" s="72"/>
      <c r="IL46" s="72"/>
      <c r="IM46" s="72"/>
      <c r="IN46" s="72"/>
      <c r="IO46" s="72"/>
      <c r="IP46" s="72"/>
      <c r="IQ46" s="72"/>
      <c r="IR46" s="72"/>
      <c r="IS46" s="72"/>
      <c r="IT46" s="72"/>
      <c r="IU46" s="72"/>
    </row>
    <row r="47" spans="1:255" ht="17.25" customHeight="1" x14ac:dyDescent="0.2">
      <c r="A47" s="34"/>
      <c r="B47" s="34"/>
      <c r="C47" s="34"/>
      <c r="D47" s="34"/>
      <c r="E47" s="34"/>
      <c r="F47" s="34"/>
      <c r="G47" s="20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23"/>
      <c r="AB47" s="163"/>
      <c r="AC47" s="163"/>
      <c r="AD47" s="163"/>
      <c r="AE47" s="24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2"/>
      <c r="GM47" s="72"/>
      <c r="GN47" s="72"/>
      <c r="GO47" s="72"/>
      <c r="GP47" s="72"/>
      <c r="GQ47" s="72"/>
      <c r="GR47" s="72"/>
      <c r="GS47" s="72"/>
      <c r="GT47" s="72"/>
      <c r="GU47" s="72"/>
      <c r="GV47" s="72"/>
      <c r="GW47" s="72"/>
      <c r="GX47" s="72"/>
      <c r="GY47" s="72"/>
      <c r="GZ47" s="72"/>
      <c r="HA47" s="72"/>
      <c r="HB47" s="72"/>
      <c r="HC47" s="72"/>
      <c r="HD47" s="72"/>
      <c r="HE47" s="72"/>
      <c r="HF47" s="72"/>
      <c r="HG47" s="72"/>
      <c r="HH47" s="72"/>
      <c r="HI47" s="72"/>
      <c r="HJ47" s="72"/>
      <c r="HK47" s="72"/>
      <c r="HL47" s="72"/>
      <c r="HM47" s="72"/>
      <c r="HN47" s="72"/>
      <c r="HO47" s="72"/>
      <c r="HP47" s="72"/>
      <c r="HQ47" s="72"/>
      <c r="HR47" s="72"/>
      <c r="HS47" s="72"/>
      <c r="HT47" s="72"/>
      <c r="HU47" s="72"/>
      <c r="HV47" s="72"/>
      <c r="HW47" s="72"/>
      <c r="HX47" s="72"/>
      <c r="HY47" s="72"/>
      <c r="HZ47" s="72"/>
      <c r="IA47" s="72"/>
      <c r="IB47" s="72"/>
      <c r="IC47" s="72"/>
      <c r="ID47" s="72"/>
      <c r="IE47" s="72"/>
      <c r="IF47" s="72"/>
      <c r="IG47" s="72"/>
      <c r="IH47" s="72"/>
      <c r="II47" s="72"/>
      <c r="IJ47" s="72"/>
      <c r="IK47" s="72"/>
      <c r="IL47" s="72"/>
      <c r="IM47" s="72"/>
      <c r="IN47" s="72"/>
      <c r="IO47" s="72"/>
      <c r="IP47" s="72"/>
      <c r="IQ47" s="72"/>
      <c r="IR47" s="72"/>
      <c r="IS47" s="72"/>
      <c r="IT47" s="72"/>
      <c r="IU47" s="72"/>
    </row>
    <row r="48" spans="1:255" ht="17.25" customHeight="1" x14ac:dyDescent="0.2">
      <c r="A48" s="34"/>
      <c r="B48" s="34"/>
      <c r="C48" s="34"/>
      <c r="D48" s="34"/>
      <c r="E48" s="34"/>
      <c r="F48" s="34"/>
      <c r="G48" s="20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23"/>
      <c r="AB48" s="163"/>
      <c r="AC48" s="163"/>
      <c r="AD48" s="163"/>
      <c r="AE48" s="24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2"/>
      <c r="GM48" s="72"/>
      <c r="GN48" s="72"/>
      <c r="GO48" s="72"/>
      <c r="GP48" s="72"/>
      <c r="GQ48" s="72"/>
      <c r="GR48" s="72"/>
      <c r="GS48" s="72"/>
      <c r="GT48" s="72"/>
      <c r="GU48" s="72"/>
      <c r="GV48" s="72"/>
      <c r="GW48" s="72"/>
      <c r="GX48" s="72"/>
      <c r="GY48" s="72"/>
      <c r="GZ48" s="72"/>
      <c r="HA48" s="72"/>
      <c r="HB48" s="72"/>
      <c r="HC48" s="72"/>
      <c r="HD48" s="72"/>
      <c r="HE48" s="72"/>
      <c r="HF48" s="72"/>
      <c r="HG48" s="72"/>
      <c r="HH48" s="72"/>
      <c r="HI48" s="72"/>
      <c r="HJ48" s="72"/>
      <c r="HK48" s="72"/>
      <c r="HL48" s="72"/>
      <c r="HM48" s="72"/>
      <c r="HN48" s="72"/>
      <c r="HO48" s="72"/>
      <c r="HP48" s="72"/>
      <c r="HQ48" s="72"/>
      <c r="HR48" s="72"/>
      <c r="HS48" s="72"/>
      <c r="HT48" s="72"/>
      <c r="HU48" s="72"/>
      <c r="HV48" s="72"/>
      <c r="HW48" s="72"/>
      <c r="HX48" s="72"/>
      <c r="HY48" s="72"/>
      <c r="HZ48" s="72"/>
      <c r="IA48" s="72"/>
      <c r="IB48" s="72"/>
      <c r="IC48" s="72"/>
      <c r="ID48" s="72"/>
      <c r="IE48" s="72"/>
      <c r="IF48" s="72"/>
      <c r="IG48" s="72"/>
      <c r="IH48" s="72"/>
      <c r="II48" s="72"/>
      <c r="IJ48" s="72"/>
      <c r="IK48" s="72"/>
      <c r="IL48" s="72"/>
      <c r="IM48" s="72"/>
      <c r="IN48" s="72"/>
      <c r="IO48" s="72"/>
      <c r="IP48" s="72"/>
      <c r="IQ48" s="72"/>
      <c r="IR48" s="72"/>
      <c r="IS48" s="72"/>
      <c r="IT48" s="72"/>
      <c r="IU48" s="72"/>
    </row>
    <row r="49" spans="1:255" ht="17.25" customHeight="1" x14ac:dyDescent="0.2">
      <c r="A49" s="34"/>
      <c r="B49" s="34"/>
      <c r="C49" s="34"/>
      <c r="D49" s="34"/>
      <c r="E49" s="34"/>
      <c r="F49" s="34"/>
      <c r="G49" s="20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23"/>
      <c r="AB49" s="163"/>
      <c r="AC49" s="163"/>
      <c r="AD49" s="163"/>
      <c r="AE49" s="24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  <c r="FO49" s="72"/>
      <c r="FP49" s="72"/>
      <c r="FQ49" s="72"/>
      <c r="FR49" s="72"/>
      <c r="FS49" s="72"/>
      <c r="FT49" s="72"/>
      <c r="FU49" s="72"/>
      <c r="FV49" s="72"/>
      <c r="FW49" s="72"/>
      <c r="FX49" s="72"/>
      <c r="FY49" s="72"/>
      <c r="FZ49" s="72"/>
      <c r="GA49" s="72"/>
      <c r="GB49" s="72"/>
      <c r="GC49" s="72"/>
      <c r="GD49" s="72"/>
      <c r="GE49" s="72"/>
      <c r="GF49" s="72"/>
      <c r="GG49" s="72"/>
      <c r="GH49" s="72"/>
      <c r="GI49" s="72"/>
      <c r="GJ49" s="72"/>
      <c r="GK49" s="72"/>
      <c r="GL49" s="72"/>
      <c r="GM49" s="72"/>
      <c r="GN49" s="72"/>
      <c r="GO49" s="72"/>
      <c r="GP49" s="72"/>
      <c r="GQ49" s="72"/>
      <c r="GR49" s="72"/>
      <c r="GS49" s="72"/>
      <c r="GT49" s="72"/>
      <c r="GU49" s="72"/>
      <c r="GV49" s="72"/>
      <c r="GW49" s="72"/>
      <c r="GX49" s="72"/>
      <c r="GY49" s="72"/>
      <c r="GZ49" s="72"/>
      <c r="HA49" s="72"/>
      <c r="HB49" s="72"/>
      <c r="HC49" s="72"/>
      <c r="HD49" s="72"/>
      <c r="HE49" s="72"/>
      <c r="HF49" s="72"/>
      <c r="HG49" s="72"/>
      <c r="HH49" s="72"/>
      <c r="HI49" s="72"/>
      <c r="HJ49" s="72"/>
      <c r="HK49" s="72"/>
      <c r="HL49" s="72"/>
      <c r="HM49" s="72"/>
      <c r="HN49" s="72"/>
      <c r="HO49" s="72"/>
      <c r="HP49" s="72"/>
      <c r="HQ49" s="72"/>
      <c r="HR49" s="72"/>
      <c r="HS49" s="72"/>
      <c r="HT49" s="72"/>
      <c r="HU49" s="72"/>
      <c r="HV49" s="72"/>
      <c r="HW49" s="72"/>
      <c r="HX49" s="72"/>
      <c r="HY49" s="72"/>
      <c r="HZ49" s="72"/>
      <c r="IA49" s="72"/>
      <c r="IB49" s="72"/>
      <c r="IC49" s="72"/>
      <c r="ID49" s="72"/>
      <c r="IE49" s="72"/>
      <c r="IF49" s="72"/>
      <c r="IG49" s="72"/>
      <c r="IH49" s="72"/>
      <c r="II49" s="72"/>
      <c r="IJ49" s="72"/>
      <c r="IK49" s="72"/>
      <c r="IL49" s="72"/>
      <c r="IM49" s="72"/>
      <c r="IN49" s="72"/>
      <c r="IO49" s="72"/>
      <c r="IP49" s="72"/>
      <c r="IQ49" s="72"/>
      <c r="IR49" s="72"/>
      <c r="IS49" s="72"/>
      <c r="IT49" s="72"/>
      <c r="IU49" s="72"/>
    </row>
    <row r="50" spans="1:255" ht="17.25" customHeight="1" x14ac:dyDescent="0.2">
      <c r="A50" s="34"/>
      <c r="B50" s="34"/>
      <c r="C50" s="34"/>
      <c r="D50" s="34"/>
      <c r="E50" s="34"/>
      <c r="F50" s="34"/>
      <c r="G50" s="20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45"/>
      <c r="AB50" s="46"/>
      <c r="AC50" s="46"/>
      <c r="AD50" s="46"/>
      <c r="AE50" s="47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2"/>
      <c r="GM50" s="72"/>
      <c r="GN50" s="72"/>
      <c r="GO50" s="72"/>
      <c r="GP50" s="72"/>
      <c r="GQ50" s="72"/>
      <c r="GR50" s="72"/>
      <c r="GS50" s="72"/>
      <c r="GT50" s="72"/>
      <c r="GU50" s="72"/>
      <c r="GV50" s="72"/>
      <c r="GW50" s="72"/>
      <c r="GX50" s="72"/>
      <c r="GY50" s="72"/>
      <c r="GZ50" s="72"/>
      <c r="HA50" s="72"/>
      <c r="HB50" s="72"/>
      <c r="HC50" s="72"/>
      <c r="HD50" s="72"/>
      <c r="HE50" s="72"/>
      <c r="HF50" s="72"/>
      <c r="HG50" s="72"/>
      <c r="HH50" s="72"/>
      <c r="HI50" s="72"/>
      <c r="HJ50" s="72"/>
      <c r="HK50" s="72"/>
      <c r="HL50" s="72"/>
      <c r="HM50" s="72"/>
      <c r="HN50" s="72"/>
      <c r="HO50" s="72"/>
      <c r="HP50" s="72"/>
      <c r="HQ50" s="72"/>
      <c r="HR50" s="72"/>
      <c r="HS50" s="72"/>
      <c r="HT50" s="72"/>
      <c r="HU50" s="72"/>
      <c r="HV50" s="72"/>
      <c r="HW50" s="72"/>
      <c r="HX50" s="72"/>
      <c r="HY50" s="72"/>
      <c r="HZ50" s="72"/>
      <c r="IA50" s="72"/>
      <c r="IB50" s="72"/>
      <c r="IC50" s="72"/>
      <c r="ID50" s="72"/>
      <c r="IE50" s="72"/>
      <c r="IF50" s="72"/>
      <c r="IG50" s="72"/>
      <c r="IH50" s="72"/>
      <c r="II50" s="72"/>
      <c r="IJ50" s="72"/>
      <c r="IK50" s="72"/>
      <c r="IL50" s="72"/>
      <c r="IM50" s="72"/>
      <c r="IN50" s="72"/>
      <c r="IO50" s="72"/>
      <c r="IP50" s="72"/>
      <c r="IQ50" s="72"/>
      <c r="IR50" s="72"/>
      <c r="IS50" s="72"/>
      <c r="IT50" s="72"/>
      <c r="IU50" s="72"/>
    </row>
  </sheetData>
  <sortState xmlns:xlrd2="http://schemas.microsoft.com/office/spreadsheetml/2017/richdata2" ref="B6:Y27">
    <sortCondition descending="1" ref="E6:E27"/>
    <sortCondition ref="G6:G27"/>
  </sortState>
  <conditionalFormatting sqref="C6:C27">
    <cfRule type="cellIs" dxfId="47" priority="1" stopIfTrue="1" operator="lessThan">
      <formula>0</formula>
    </cfRule>
    <cfRule type="cellIs" dxfId="4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JA30"/>
  <sheetViews>
    <sheetView showGridLines="0" workbookViewId="0">
      <selection activeCell="K11" sqref="K11"/>
    </sheetView>
  </sheetViews>
  <sheetFormatPr baseColWidth="10" defaultColWidth="3.83203125" defaultRowHeight="14.5" customHeight="1" x14ac:dyDescent="0.15"/>
  <cols>
    <col min="1" max="3" width="6.5" style="1" customWidth="1"/>
    <col min="4" max="4" width="17.5" style="1" customWidth="1"/>
    <col min="5" max="6" width="9.1640625" style="1" customWidth="1"/>
    <col min="7" max="7" width="6.5" style="1" customWidth="1"/>
    <col min="8" max="8" width="3.83203125" style="1" hidden="1" customWidth="1"/>
    <col min="9" max="11" width="10" style="1" customWidth="1"/>
    <col min="12" max="13" width="9.6640625" style="1" customWidth="1"/>
    <col min="14" max="14" width="10.1640625" style="1" customWidth="1"/>
    <col min="15" max="19" width="3.83203125" style="1" hidden="1" customWidth="1"/>
    <col min="20" max="21" width="11.5" style="1" customWidth="1"/>
    <col min="22" max="261" width="3.83203125" style="1" customWidth="1"/>
  </cols>
  <sheetData>
    <row r="1" spans="1:21" ht="17.25" customHeight="1" x14ac:dyDescent="0.2">
      <c r="A1" s="2"/>
      <c r="B1" s="2"/>
      <c r="C1" s="2"/>
      <c r="D1" s="3" t="s">
        <v>126</v>
      </c>
      <c r="E1" s="2"/>
      <c r="F1" s="2"/>
      <c r="G1" s="2"/>
      <c r="H1" s="4"/>
      <c r="I1" s="153">
        <v>45752</v>
      </c>
      <c r="J1" s="158">
        <v>45725</v>
      </c>
      <c r="K1" s="152">
        <v>45710</v>
      </c>
      <c r="L1" s="157">
        <v>45669</v>
      </c>
      <c r="M1" s="152">
        <v>45641</v>
      </c>
      <c r="N1" s="157">
        <v>45633</v>
      </c>
      <c r="O1" s="6"/>
      <c r="P1" s="7"/>
      <c r="Q1" s="7"/>
      <c r="R1" s="7"/>
      <c r="S1" s="8"/>
      <c r="T1" s="9"/>
      <c r="U1" s="9"/>
    </row>
    <row r="2" spans="1:21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218</v>
      </c>
      <c r="J2" s="158" t="s">
        <v>1419</v>
      </c>
      <c r="K2" s="153" t="s">
        <v>1532</v>
      </c>
      <c r="L2" s="158" t="s">
        <v>253</v>
      </c>
      <c r="M2" s="153" t="s">
        <v>1587</v>
      </c>
      <c r="N2" s="158" t="s">
        <v>885</v>
      </c>
      <c r="O2" s="18"/>
      <c r="P2" s="19"/>
      <c r="Q2" s="19"/>
      <c r="R2" s="19"/>
      <c r="S2" s="20"/>
      <c r="T2" s="9"/>
      <c r="U2" s="9"/>
    </row>
    <row r="3" spans="1:21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32</v>
      </c>
      <c r="J3" s="159" t="s">
        <v>32</v>
      </c>
      <c r="K3" s="154" t="s">
        <v>2</v>
      </c>
      <c r="L3" s="159" t="s">
        <v>412</v>
      </c>
      <c r="M3" s="154" t="s">
        <v>412</v>
      </c>
      <c r="N3" s="159" t="s">
        <v>51</v>
      </c>
      <c r="O3" s="26"/>
      <c r="P3" s="20"/>
      <c r="Q3" s="20"/>
      <c r="R3" s="20"/>
      <c r="S3" s="20"/>
      <c r="T3" s="9"/>
      <c r="U3" s="9"/>
    </row>
    <row r="4" spans="1:21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1298</v>
      </c>
      <c r="J4" s="159" t="s">
        <v>1015</v>
      </c>
      <c r="K4" s="154" t="s">
        <v>1015</v>
      </c>
      <c r="L4" s="159" t="s">
        <v>1015</v>
      </c>
      <c r="M4" s="154" t="s">
        <v>42</v>
      </c>
      <c r="N4" s="159" t="s">
        <v>1015</v>
      </c>
      <c r="O4" s="26"/>
      <c r="P4" s="20"/>
      <c r="Q4" s="20"/>
      <c r="R4" s="20"/>
      <c r="S4" s="20"/>
      <c r="T4" s="9"/>
      <c r="U4" s="9"/>
    </row>
    <row r="5" spans="1:21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380</v>
      </c>
      <c r="F5" s="204" t="s">
        <v>1093</v>
      </c>
      <c r="G5" s="17" t="s">
        <v>11</v>
      </c>
      <c r="H5" s="2"/>
      <c r="I5" s="154">
        <v>1</v>
      </c>
      <c r="J5" s="159">
        <v>1</v>
      </c>
      <c r="K5" s="154">
        <v>1</v>
      </c>
      <c r="L5" s="159">
        <v>5</v>
      </c>
      <c r="M5" s="154">
        <v>51</v>
      </c>
      <c r="N5" s="159">
        <v>1</v>
      </c>
      <c r="O5" s="27"/>
      <c r="P5" s="28"/>
      <c r="Q5" s="28"/>
      <c r="R5" s="28"/>
      <c r="S5" s="28"/>
      <c r="T5" s="9"/>
      <c r="U5" s="9"/>
    </row>
    <row r="6" spans="1:21" ht="17.25" customHeight="1" x14ac:dyDescent="0.2">
      <c r="A6" s="29">
        <v>1</v>
      </c>
      <c r="B6" s="2">
        <v>1</v>
      </c>
      <c r="C6" s="2">
        <f>B6-A6</f>
        <v>0</v>
      </c>
      <c r="D6" s="17" t="s">
        <v>1230</v>
      </c>
      <c r="E6" s="2">
        <f t="shared" ref="E6:E17" si="0">LARGE(H6:S6,1)+LARGE(H6:S6,2)+LARGE(H6:S6,3)+F6</f>
        <v>31</v>
      </c>
      <c r="F6" s="205">
        <v>20</v>
      </c>
      <c r="G6" s="29">
        <f t="shared" ref="G6:G17" si="1">COUNT(H6:N6)</f>
        <v>3</v>
      </c>
      <c r="H6" s="30"/>
      <c r="I6" s="155">
        <v>5</v>
      </c>
      <c r="J6" s="160">
        <v>3</v>
      </c>
      <c r="K6" s="155">
        <v>3</v>
      </c>
      <c r="L6" s="164" t="s">
        <v>13</v>
      </c>
      <c r="M6" s="169" t="s">
        <v>13</v>
      </c>
      <c r="N6" s="160" t="s">
        <v>13</v>
      </c>
      <c r="O6" s="32">
        <v>0</v>
      </c>
      <c r="P6" s="33">
        <v>0</v>
      </c>
      <c r="Q6" s="33">
        <v>0</v>
      </c>
      <c r="R6" s="33">
        <v>0</v>
      </c>
      <c r="S6" s="33">
        <v>0</v>
      </c>
      <c r="T6" s="34"/>
      <c r="U6" s="34"/>
    </row>
    <row r="7" spans="1:21" ht="17.25" customHeight="1" x14ac:dyDescent="0.2">
      <c r="A7" s="2">
        <v>2</v>
      </c>
      <c r="B7" s="2">
        <v>2</v>
      </c>
      <c r="C7" s="2">
        <f>B7-A7</f>
        <v>0</v>
      </c>
      <c r="D7" s="17" t="s">
        <v>1229</v>
      </c>
      <c r="E7" s="2">
        <f t="shared" si="0"/>
        <v>20</v>
      </c>
      <c r="F7" s="205">
        <v>20</v>
      </c>
      <c r="G7" s="29">
        <f t="shared" si="1"/>
        <v>0</v>
      </c>
      <c r="H7" s="30"/>
      <c r="I7" s="155" t="s">
        <v>13</v>
      </c>
      <c r="J7" s="160" t="s">
        <v>13</v>
      </c>
      <c r="K7" s="155" t="s">
        <v>13</v>
      </c>
      <c r="L7" s="164" t="s">
        <v>13</v>
      </c>
      <c r="M7" s="169" t="s">
        <v>13</v>
      </c>
      <c r="N7" s="160" t="s">
        <v>13</v>
      </c>
      <c r="O7" s="35">
        <v>0</v>
      </c>
      <c r="P7" s="36">
        <v>0</v>
      </c>
      <c r="Q7" s="36">
        <v>0</v>
      </c>
      <c r="R7" s="36">
        <v>0</v>
      </c>
      <c r="S7" s="36">
        <v>0</v>
      </c>
      <c r="T7" s="34"/>
      <c r="U7" s="34"/>
    </row>
    <row r="8" spans="1:21" ht="17.25" customHeight="1" x14ac:dyDescent="0.2">
      <c r="A8" s="29">
        <v>3</v>
      </c>
      <c r="B8" s="2">
        <v>3</v>
      </c>
      <c r="C8" s="2">
        <f>B8-A8</f>
        <v>0</v>
      </c>
      <c r="D8" s="17" t="s">
        <v>1090</v>
      </c>
      <c r="E8" s="2">
        <f t="shared" si="0"/>
        <v>6</v>
      </c>
      <c r="F8" s="205"/>
      <c r="G8" s="29">
        <f t="shared" si="1"/>
        <v>1</v>
      </c>
      <c r="H8" s="30"/>
      <c r="I8" s="155" t="s">
        <v>13</v>
      </c>
      <c r="J8" s="160" t="s">
        <v>13</v>
      </c>
      <c r="K8" s="155" t="s">
        <v>13</v>
      </c>
      <c r="L8" s="164">
        <v>6</v>
      </c>
      <c r="M8" s="169" t="s">
        <v>13</v>
      </c>
      <c r="N8" s="160" t="s">
        <v>13</v>
      </c>
      <c r="O8" s="35">
        <v>0</v>
      </c>
      <c r="P8" s="36">
        <v>0</v>
      </c>
      <c r="Q8" s="36">
        <v>0</v>
      </c>
      <c r="R8" s="36">
        <v>0</v>
      </c>
      <c r="S8" s="36">
        <v>0</v>
      </c>
      <c r="T8" s="34"/>
      <c r="U8" s="34"/>
    </row>
    <row r="9" spans="1:21" ht="17.25" customHeight="1" x14ac:dyDescent="0.2">
      <c r="A9" s="2">
        <v>4</v>
      </c>
      <c r="B9" s="2">
        <v>4</v>
      </c>
      <c r="C9" s="2">
        <f t="shared" ref="C9:C13" si="2">B9-A9</f>
        <v>0</v>
      </c>
      <c r="D9" s="17" t="s">
        <v>591</v>
      </c>
      <c r="E9" s="2">
        <f t="shared" si="0"/>
        <v>5</v>
      </c>
      <c r="F9" s="205"/>
      <c r="G9" s="29">
        <f t="shared" si="1"/>
        <v>1</v>
      </c>
      <c r="H9" s="30"/>
      <c r="I9" s="155" t="s">
        <v>13</v>
      </c>
      <c r="J9" s="160" t="s">
        <v>13</v>
      </c>
      <c r="K9" s="155" t="s">
        <v>13</v>
      </c>
      <c r="L9" s="164" t="s">
        <v>13</v>
      </c>
      <c r="M9" s="169">
        <v>5</v>
      </c>
      <c r="N9" s="160" t="s">
        <v>13</v>
      </c>
      <c r="O9" s="35">
        <v>0</v>
      </c>
      <c r="P9" s="36">
        <v>0</v>
      </c>
      <c r="Q9" s="36">
        <v>0</v>
      </c>
      <c r="R9" s="36">
        <v>0</v>
      </c>
      <c r="S9" s="36">
        <v>0</v>
      </c>
      <c r="T9" s="34"/>
      <c r="U9" s="34"/>
    </row>
    <row r="10" spans="1:21" ht="17.25" customHeight="1" x14ac:dyDescent="0.2">
      <c r="A10" s="29">
        <v>5</v>
      </c>
      <c r="B10" s="2">
        <v>5</v>
      </c>
      <c r="C10" s="2">
        <f t="shared" si="2"/>
        <v>0</v>
      </c>
      <c r="D10" s="17" t="s">
        <v>414</v>
      </c>
      <c r="E10" s="2">
        <f t="shared" si="0"/>
        <v>4</v>
      </c>
      <c r="F10" s="205"/>
      <c r="G10" s="29">
        <f t="shared" si="1"/>
        <v>1</v>
      </c>
      <c r="H10" s="30"/>
      <c r="I10" s="155" t="s">
        <v>13</v>
      </c>
      <c r="J10" s="160" t="s">
        <v>13</v>
      </c>
      <c r="K10" s="155" t="s">
        <v>13</v>
      </c>
      <c r="L10" s="164">
        <v>4</v>
      </c>
      <c r="M10" s="169" t="s">
        <v>13</v>
      </c>
      <c r="N10" s="160" t="s">
        <v>13</v>
      </c>
      <c r="O10" s="35">
        <v>0</v>
      </c>
      <c r="P10" s="36">
        <v>0</v>
      </c>
      <c r="Q10" s="36">
        <v>0</v>
      </c>
      <c r="R10" s="36">
        <v>0</v>
      </c>
      <c r="S10" s="36">
        <v>0</v>
      </c>
      <c r="T10" s="34"/>
      <c r="U10" s="34"/>
    </row>
    <row r="11" spans="1:21" ht="17.25" customHeight="1" x14ac:dyDescent="0.2">
      <c r="A11" s="2">
        <v>6</v>
      </c>
      <c r="B11" s="2">
        <v>6</v>
      </c>
      <c r="C11" s="2">
        <f t="shared" si="2"/>
        <v>0</v>
      </c>
      <c r="D11" s="17" t="s">
        <v>243</v>
      </c>
      <c r="E11" s="2">
        <f t="shared" si="0"/>
        <v>4</v>
      </c>
      <c r="F11" s="205"/>
      <c r="G11" s="29">
        <f t="shared" si="1"/>
        <v>2</v>
      </c>
      <c r="H11" s="30"/>
      <c r="I11" s="155" t="s">
        <v>13</v>
      </c>
      <c r="J11" s="160" t="s">
        <v>13</v>
      </c>
      <c r="K11" s="155" t="s">
        <v>13</v>
      </c>
      <c r="L11" s="164">
        <v>1</v>
      </c>
      <c r="M11" s="169" t="s">
        <v>13</v>
      </c>
      <c r="N11" s="160">
        <v>3</v>
      </c>
      <c r="O11" s="35">
        <v>0</v>
      </c>
      <c r="P11" s="36">
        <v>0</v>
      </c>
      <c r="Q11" s="36">
        <v>0</v>
      </c>
      <c r="R11" s="36">
        <v>0</v>
      </c>
      <c r="S11" s="36">
        <v>0</v>
      </c>
      <c r="T11" s="34"/>
      <c r="U11" s="34"/>
    </row>
    <row r="12" spans="1:21" ht="17.25" customHeight="1" x14ac:dyDescent="0.2">
      <c r="A12" s="29">
        <v>7</v>
      </c>
      <c r="B12" s="2">
        <v>7</v>
      </c>
      <c r="C12" s="2">
        <f t="shared" si="2"/>
        <v>0</v>
      </c>
      <c r="D12" s="17" t="s">
        <v>276</v>
      </c>
      <c r="E12" s="2">
        <f t="shared" si="0"/>
        <v>3</v>
      </c>
      <c r="F12" s="206"/>
      <c r="G12" s="29">
        <f t="shared" si="1"/>
        <v>1</v>
      </c>
      <c r="H12" s="30"/>
      <c r="I12" s="155" t="s">
        <v>13</v>
      </c>
      <c r="J12" s="160" t="s">
        <v>13</v>
      </c>
      <c r="K12" s="155" t="s">
        <v>13</v>
      </c>
      <c r="L12" s="164">
        <v>3</v>
      </c>
      <c r="M12" s="169" t="s">
        <v>13</v>
      </c>
      <c r="N12" s="160" t="s">
        <v>13</v>
      </c>
      <c r="O12" s="35">
        <v>0</v>
      </c>
      <c r="P12" s="36">
        <v>0</v>
      </c>
      <c r="Q12" s="36">
        <v>0</v>
      </c>
      <c r="R12" s="36">
        <v>0</v>
      </c>
      <c r="S12" s="36">
        <v>0</v>
      </c>
      <c r="T12" s="34"/>
      <c r="U12" s="34"/>
    </row>
    <row r="13" spans="1:21" ht="17.25" customHeight="1" x14ac:dyDescent="0.2">
      <c r="A13" s="2">
        <v>8</v>
      </c>
      <c r="B13" s="2">
        <v>8</v>
      </c>
      <c r="C13" s="2">
        <f t="shared" si="2"/>
        <v>0</v>
      </c>
      <c r="D13" s="17" t="s">
        <v>1091</v>
      </c>
      <c r="E13" s="2">
        <f t="shared" si="0"/>
        <v>2</v>
      </c>
      <c r="F13" s="205"/>
      <c r="G13" s="29">
        <f t="shared" si="1"/>
        <v>1</v>
      </c>
      <c r="H13" s="30"/>
      <c r="I13" s="155" t="s">
        <v>13</v>
      </c>
      <c r="J13" s="160" t="s">
        <v>13</v>
      </c>
      <c r="K13" s="155" t="s">
        <v>13</v>
      </c>
      <c r="L13" s="164">
        <v>2</v>
      </c>
      <c r="M13" s="169" t="s">
        <v>13</v>
      </c>
      <c r="N13" s="160" t="s">
        <v>13</v>
      </c>
      <c r="O13" s="35">
        <v>0</v>
      </c>
      <c r="P13" s="36">
        <v>0</v>
      </c>
      <c r="Q13" s="36">
        <v>0</v>
      </c>
      <c r="R13" s="36">
        <v>0</v>
      </c>
      <c r="S13" s="36">
        <v>0</v>
      </c>
      <c r="T13" s="34"/>
      <c r="U13" s="34"/>
    </row>
    <row r="14" spans="1:21" ht="17.25" customHeight="1" x14ac:dyDescent="0.2">
      <c r="A14" s="29"/>
      <c r="B14" s="2"/>
      <c r="C14" s="2"/>
      <c r="D14" s="17"/>
      <c r="E14" s="2">
        <f t="shared" si="0"/>
        <v>0</v>
      </c>
      <c r="F14" s="205"/>
      <c r="G14" s="29">
        <f t="shared" si="1"/>
        <v>0</v>
      </c>
      <c r="H14" s="30"/>
      <c r="I14" s="155" t="s">
        <v>13</v>
      </c>
      <c r="J14" s="160" t="s">
        <v>13</v>
      </c>
      <c r="K14" s="155" t="s">
        <v>13</v>
      </c>
      <c r="L14" s="164" t="s">
        <v>13</v>
      </c>
      <c r="M14" s="169" t="s">
        <v>13</v>
      </c>
      <c r="N14" s="160" t="s">
        <v>13</v>
      </c>
      <c r="O14" s="35">
        <v>0</v>
      </c>
      <c r="P14" s="36">
        <v>0</v>
      </c>
      <c r="Q14" s="36">
        <v>0</v>
      </c>
      <c r="R14" s="36">
        <v>0</v>
      </c>
      <c r="S14" s="36">
        <v>0</v>
      </c>
      <c r="T14" s="34"/>
      <c r="U14" s="34"/>
    </row>
    <row r="15" spans="1:21" ht="17.25" customHeight="1" x14ac:dyDescent="0.2">
      <c r="A15" s="2"/>
      <c r="B15" s="2"/>
      <c r="C15" s="2"/>
      <c r="D15" s="17"/>
      <c r="E15" s="2">
        <f t="shared" si="0"/>
        <v>0</v>
      </c>
      <c r="F15" s="205"/>
      <c r="G15" s="29">
        <f t="shared" si="1"/>
        <v>0</v>
      </c>
      <c r="H15" s="30"/>
      <c r="I15" s="155" t="s">
        <v>13</v>
      </c>
      <c r="J15" s="160" t="s">
        <v>13</v>
      </c>
      <c r="K15" s="155" t="s">
        <v>13</v>
      </c>
      <c r="L15" s="164" t="s">
        <v>13</v>
      </c>
      <c r="M15" s="169" t="s">
        <v>13</v>
      </c>
      <c r="N15" s="160" t="s">
        <v>13</v>
      </c>
      <c r="O15" s="35">
        <v>0</v>
      </c>
      <c r="P15" s="36">
        <v>0</v>
      </c>
      <c r="Q15" s="36">
        <v>0</v>
      </c>
      <c r="R15" s="36">
        <v>0</v>
      </c>
      <c r="S15" s="36">
        <v>0</v>
      </c>
      <c r="T15" s="34"/>
      <c r="U15" s="34"/>
    </row>
    <row r="16" spans="1:21" ht="17.25" customHeight="1" x14ac:dyDescent="0.2">
      <c r="A16" s="29"/>
      <c r="B16" s="2"/>
      <c r="C16" s="2"/>
      <c r="D16" s="17"/>
      <c r="E16" s="2">
        <f t="shared" si="0"/>
        <v>0</v>
      </c>
      <c r="F16" s="206"/>
      <c r="G16" s="29">
        <f t="shared" si="1"/>
        <v>0</v>
      </c>
      <c r="H16" s="30"/>
      <c r="I16" s="155" t="s">
        <v>13</v>
      </c>
      <c r="J16" s="160" t="s">
        <v>13</v>
      </c>
      <c r="K16" s="155" t="s">
        <v>13</v>
      </c>
      <c r="L16" s="164" t="s">
        <v>13</v>
      </c>
      <c r="M16" s="169" t="s">
        <v>13</v>
      </c>
      <c r="N16" s="160" t="s">
        <v>13</v>
      </c>
      <c r="O16" s="35">
        <v>0</v>
      </c>
      <c r="P16" s="36">
        <v>0</v>
      </c>
      <c r="Q16" s="36">
        <v>0</v>
      </c>
      <c r="R16" s="36">
        <v>0</v>
      </c>
      <c r="S16" s="36">
        <v>0</v>
      </c>
      <c r="T16" s="34"/>
      <c r="U16" s="34"/>
    </row>
    <row r="17" spans="1:21" ht="17.25" customHeight="1" x14ac:dyDescent="0.2">
      <c r="A17" s="2"/>
      <c r="B17" s="2"/>
      <c r="C17" s="2"/>
      <c r="D17" s="17"/>
      <c r="E17" s="2">
        <f t="shared" si="0"/>
        <v>0</v>
      </c>
      <c r="F17" s="205"/>
      <c r="G17" s="29">
        <f t="shared" si="1"/>
        <v>0</v>
      </c>
      <c r="H17" s="30"/>
      <c r="I17" s="155" t="s">
        <v>13</v>
      </c>
      <c r="J17" s="160" t="s">
        <v>13</v>
      </c>
      <c r="K17" s="155" t="s">
        <v>13</v>
      </c>
      <c r="L17" s="164" t="s">
        <v>13</v>
      </c>
      <c r="M17" s="169" t="s">
        <v>13</v>
      </c>
      <c r="N17" s="160" t="s">
        <v>13</v>
      </c>
      <c r="O17" s="35">
        <v>0</v>
      </c>
      <c r="P17" s="36">
        <v>0</v>
      </c>
      <c r="Q17" s="36">
        <v>0</v>
      </c>
      <c r="R17" s="36">
        <v>0</v>
      </c>
      <c r="S17" s="36">
        <v>0</v>
      </c>
      <c r="T17" s="34"/>
      <c r="U17" s="34"/>
    </row>
    <row r="18" spans="1:21" ht="17.25" customHeight="1" x14ac:dyDescent="0.2">
      <c r="A18" s="2"/>
      <c r="B18" s="2"/>
      <c r="C18" s="2"/>
      <c r="D18" s="2"/>
      <c r="E18" s="2">
        <f t="shared" ref="E18" si="3">LARGE(H18:S18,1)+LARGE(H18:S18,2)+LARGE(H18:S18,3)+F18</f>
        <v>0</v>
      </c>
      <c r="F18" s="206"/>
      <c r="G18" s="29">
        <f t="shared" ref="G18" si="4">COUNT(H18:N18)</f>
        <v>0</v>
      </c>
      <c r="H18" s="30"/>
      <c r="I18" s="155" t="s">
        <v>13</v>
      </c>
      <c r="J18" s="160" t="s">
        <v>13</v>
      </c>
      <c r="K18" s="155" t="s">
        <v>13</v>
      </c>
      <c r="L18" s="164" t="s">
        <v>13</v>
      </c>
      <c r="M18" s="169" t="s">
        <v>13</v>
      </c>
      <c r="N18" s="160" t="s">
        <v>13</v>
      </c>
      <c r="O18" s="35">
        <v>0</v>
      </c>
      <c r="P18" s="36">
        <v>0</v>
      </c>
      <c r="Q18" s="36">
        <v>0</v>
      </c>
      <c r="R18" s="36">
        <v>0</v>
      </c>
      <c r="S18" s="36">
        <v>0</v>
      </c>
      <c r="T18" s="34"/>
      <c r="U18" s="34"/>
    </row>
    <row r="19" spans="1:21" ht="17.25" customHeight="1" x14ac:dyDescent="0.2">
      <c r="A19" s="39"/>
      <c r="B19" s="39"/>
      <c r="C19" s="39"/>
      <c r="D19" s="39"/>
      <c r="E19" s="39"/>
      <c r="F19" s="39"/>
      <c r="G19" s="40"/>
      <c r="H19" s="39"/>
      <c r="I19" s="39"/>
      <c r="J19" s="39"/>
      <c r="K19" s="39"/>
      <c r="L19" s="39"/>
      <c r="M19" s="39"/>
      <c r="N19" s="39"/>
      <c r="O19" s="34"/>
      <c r="P19" s="34"/>
      <c r="Q19" s="34"/>
      <c r="R19" s="34"/>
      <c r="S19" s="34"/>
      <c r="T19" s="34"/>
      <c r="U19" s="34"/>
    </row>
    <row r="20" spans="1:21" ht="17.25" customHeight="1" x14ac:dyDescent="0.2">
      <c r="A20" s="34"/>
      <c r="B20" s="34"/>
      <c r="C20" s="34"/>
      <c r="D20" s="34"/>
      <c r="E20" s="41" t="s">
        <v>16</v>
      </c>
      <c r="F20" s="41"/>
      <c r="G20" s="20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17.25" customHeight="1" x14ac:dyDescent="0.2">
      <c r="A21" s="34"/>
      <c r="B21" s="34"/>
      <c r="C21" s="34"/>
      <c r="D21" s="34"/>
      <c r="E21" s="34"/>
      <c r="F21" s="34"/>
      <c r="G21" s="20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1" ht="17.25" customHeight="1" x14ac:dyDescent="0.2">
      <c r="A22" s="34"/>
      <c r="B22" s="34"/>
      <c r="C22" s="34"/>
      <c r="D22" s="34"/>
      <c r="E22" s="34"/>
      <c r="F22" s="34"/>
      <c r="G22" s="20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17.25" customHeight="1" x14ac:dyDescent="0.2">
      <c r="A23" s="34"/>
      <c r="B23" s="34"/>
      <c r="C23" s="34"/>
      <c r="D23" s="34"/>
      <c r="E23" s="34"/>
      <c r="F23" s="34"/>
      <c r="G23" s="20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17.25" customHeight="1" x14ac:dyDescent="0.2">
      <c r="A24" s="34"/>
      <c r="B24" s="34"/>
      <c r="C24" s="34"/>
      <c r="D24" s="34"/>
      <c r="E24" s="34"/>
      <c r="F24" s="34"/>
      <c r="G24" s="20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spans="1:21" ht="17.25" customHeight="1" x14ac:dyDescent="0.2">
      <c r="A25" s="34"/>
      <c r="B25" s="34"/>
      <c r="C25" s="34"/>
      <c r="D25" s="34"/>
      <c r="E25" s="34"/>
      <c r="F25" s="34"/>
      <c r="G25" s="20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ht="17.25" customHeight="1" x14ac:dyDescent="0.2">
      <c r="A26" s="34"/>
      <c r="B26" s="34"/>
      <c r="C26" s="34"/>
      <c r="D26" s="34"/>
      <c r="E26" s="34"/>
      <c r="F26" s="34"/>
      <c r="G26" s="20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 ht="17.25" customHeight="1" x14ac:dyDescent="0.2">
      <c r="A27" s="34"/>
      <c r="B27" s="34"/>
      <c r="C27" s="34"/>
      <c r="D27" s="34"/>
      <c r="E27" s="34"/>
      <c r="F27" s="34"/>
      <c r="G27" s="20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 ht="17.25" customHeight="1" x14ac:dyDescent="0.2">
      <c r="A28" s="34"/>
      <c r="B28" s="34"/>
      <c r="C28" s="34"/>
      <c r="D28" s="34"/>
      <c r="E28" s="34"/>
      <c r="F28" s="34"/>
      <c r="G28" s="20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17.25" customHeight="1" x14ac:dyDescent="0.2">
      <c r="A29" s="34"/>
      <c r="B29" s="34"/>
      <c r="C29" s="34"/>
      <c r="D29" s="34"/>
      <c r="E29" s="34"/>
      <c r="F29" s="34"/>
      <c r="G29" s="20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17.25" customHeight="1" x14ac:dyDescent="0.2">
      <c r="A30" s="34"/>
      <c r="B30" s="34"/>
      <c r="C30" s="34"/>
      <c r="D30" s="34"/>
      <c r="E30" s="34"/>
      <c r="F30" s="34"/>
      <c r="G30" s="20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</sheetData>
  <sortState xmlns:xlrd2="http://schemas.microsoft.com/office/spreadsheetml/2017/richdata2" ref="B6:T13">
    <sortCondition descending="1" ref="E6:E13"/>
    <sortCondition ref="G6:G13"/>
  </sortState>
  <conditionalFormatting sqref="C6:C17">
    <cfRule type="cellIs" dxfId="45" priority="1" stopIfTrue="1" operator="lessThan">
      <formula>0</formula>
    </cfRule>
    <cfRule type="cellIs" dxfId="4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R25"/>
  <sheetViews>
    <sheetView workbookViewId="0">
      <selection activeCell="H12" sqref="H12"/>
    </sheetView>
  </sheetViews>
  <sheetFormatPr baseColWidth="10" defaultRowHeight="13" x14ac:dyDescent="0.15"/>
  <cols>
    <col min="1" max="2" width="6.5" bestFit="1" customWidth="1"/>
    <col min="3" max="3" width="5.83203125" bestFit="1" customWidth="1"/>
    <col min="4" max="4" width="15.83203125" customWidth="1"/>
    <col min="5" max="5" width="8.6640625" bestFit="1" customWidth="1"/>
    <col min="6" max="6" width="8.6640625" customWidth="1"/>
    <col min="7" max="7" width="6.5" bestFit="1" customWidth="1"/>
    <col min="8" max="8" width="10.33203125" customWidth="1"/>
    <col min="9" max="13" width="1.6640625" hidden="1" customWidth="1"/>
  </cols>
  <sheetData>
    <row r="1" spans="1:18" ht="15" x14ac:dyDescent="0.2">
      <c r="A1" s="2"/>
      <c r="B1" s="2"/>
      <c r="C1" s="2"/>
      <c r="D1" s="3" t="s">
        <v>460</v>
      </c>
      <c r="E1" s="2"/>
      <c r="F1" s="2"/>
      <c r="G1" s="2"/>
      <c r="H1" s="191"/>
      <c r="I1" s="6"/>
      <c r="J1" s="7"/>
      <c r="K1" s="7"/>
      <c r="L1" s="7"/>
      <c r="M1" s="8"/>
      <c r="N1" s="9"/>
      <c r="O1" s="9"/>
      <c r="P1" s="1"/>
      <c r="Q1" s="1"/>
      <c r="R1" s="1"/>
    </row>
    <row r="2" spans="1:18" ht="15" x14ac:dyDescent="0.2">
      <c r="A2" s="2"/>
      <c r="B2" s="2"/>
      <c r="C2" s="2"/>
      <c r="D2" s="16"/>
      <c r="E2" s="2"/>
      <c r="F2" s="2"/>
      <c r="G2" s="2"/>
      <c r="H2" s="2"/>
      <c r="I2" s="18"/>
      <c r="J2" s="19"/>
      <c r="K2" s="19"/>
      <c r="L2" s="19"/>
      <c r="M2" s="20"/>
      <c r="N2" s="9"/>
      <c r="O2" s="9"/>
      <c r="P2" s="1"/>
      <c r="Q2" s="1"/>
      <c r="R2" s="1"/>
    </row>
    <row r="3" spans="1:18" ht="15" x14ac:dyDescent="0.2">
      <c r="A3" s="2"/>
      <c r="B3" s="2"/>
      <c r="C3" s="2"/>
      <c r="D3" s="25" t="s">
        <v>1</v>
      </c>
      <c r="E3" s="2"/>
      <c r="F3" s="2"/>
      <c r="G3" s="2"/>
      <c r="H3" s="2"/>
      <c r="I3" s="26"/>
      <c r="J3" s="20"/>
      <c r="K3" s="20"/>
      <c r="L3" s="20"/>
      <c r="M3" s="20"/>
      <c r="N3" s="9"/>
      <c r="O3" s="9"/>
      <c r="P3" s="1"/>
      <c r="Q3" s="1"/>
      <c r="R3" s="1"/>
    </row>
    <row r="4" spans="1:18" ht="15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17"/>
      <c r="I4" s="26"/>
      <c r="J4" s="20"/>
      <c r="K4" s="20"/>
      <c r="L4" s="20"/>
      <c r="M4" s="20"/>
      <c r="N4" s="9"/>
      <c r="O4" s="9"/>
      <c r="P4" s="1"/>
      <c r="Q4" s="1"/>
      <c r="R4" s="1"/>
    </row>
    <row r="5" spans="1:18" ht="16" thickBot="1" x14ac:dyDescent="0.25">
      <c r="A5" s="17" t="s">
        <v>6</v>
      </c>
      <c r="B5" s="17" t="s">
        <v>7</v>
      </c>
      <c r="C5" s="17" t="s">
        <v>8</v>
      </c>
      <c r="D5" s="25" t="s">
        <v>9</v>
      </c>
      <c r="E5" s="17" t="s">
        <v>380</v>
      </c>
      <c r="F5" s="204" t="s">
        <v>1093</v>
      </c>
      <c r="G5" s="17" t="s">
        <v>11</v>
      </c>
      <c r="H5" s="17"/>
      <c r="I5" s="27"/>
      <c r="J5" s="28"/>
      <c r="K5" s="28"/>
      <c r="L5" s="28"/>
      <c r="M5" s="28"/>
      <c r="N5" s="9"/>
      <c r="O5" s="9"/>
      <c r="P5" s="1"/>
      <c r="Q5" s="1"/>
      <c r="R5" s="1"/>
    </row>
    <row r="6" spans="1:18" ht="15" x14ac:dyDescent="0.2">
      <c r="A6" s="29">
        <v>1</v>
      </c>
      <c r="B6" s="2">
        <v>2</v>
      </c>
      <c r="C6" s="2">
        <f>B6-A6</f>
        <v>1</v>
      </c>
      <c r="D6" s="17"/>
      <c r="E6" s="2">
        <f>LARGE(H6:M6,1)+LARGE(H6:M6,2)+LARGE(H6:M6,3)+F6</f>
        <v>0</v>
      </c>
      <c r="F6" s="205"/>
      <c r="G6" s="29">
        <f>COUNT(H6:H6)</f>
        <v>0</v>
      </c>
      <c r="H6" s="75"/>
      <c r="I6" s="32">
        <v>0</v>
      </c>
      <c r="J6" s="33">
        <v>0</v>
      </c>
      <c r="K6" s="33">
        <v>0</v>
      </c>
      <c r="L6" s="33">
        <v>0</v>
      </c>
      <c r="M6" s="33">
        <v>0</v>
      </c>
      <c r="N6" s="34"/>
      <c r="O6" s="34"/>
      <c r="P6" s="1"/>
      <c r="Q6" s="1"/>
      <c r="R6" s="1"/>
    </row>
    <row r="7" spans="1:18" ht="15" x14ac:dyDescent="0.2">
      <c r="A7" s="29"/>
      <c r="B7" s="2"/>
      <c r="C7" s="2"/>
      <c r="D7" s="17"/>
      <c r="E7" s="2">
        <f t="shared" ref="E7:E18" si="0">LARGE(H7:M7,1)+LARGE(H7:M7,2)+LARGE(H7:M7,3)+F7</f>
        <v>0</v>
      </c>
      <c r="F7" s="205"/>
      <c r="G7" s="29">
        <f>COUNT(H7:H7)</f>
        <v>0</v>
      </c>
      <c r="H7" s="75" t="s">
        <v>13</v>
      </c>
      <c r="I7" s="35">
        <v>0</v>
      </c>
      <c r="J7" s="36">
        <v>0</v>
      </c>
      <c r="K7" s="36">
        <v>0</v>
      </c>
      <c r="L7" s="36">
        <v>0</v>
      </c>
      <c r="M7" s="36">
        <v>0</v>
      </c>
      <c r="N7" s="34"/>
      <c r="O7" s="34"/>
      <c r="P7" s="1"/>
      <c r="Q7" s="1"/>
      <c r="R7" s="1"/>
    </row>
    <row r="8" spans="1:18" ht="15" x14ac:dyDescent="0.2">
      <c r="A8" s="29"/>
      <c r="B8" s="2"/>
      <c r="C8" s="2"/>
      <c r="D8" s="17"/>
      <c r="E8" s="2">
        <f t="shared" si="0"/>
        <v>0</v>
      </c>
      <c r="F8" s="205"/>
      <c r="G8" s="29">
        <f t="shared" ref="G8:G18" si="1">COUNT(H8:H8)</f>
        <v>0</v>
      </c>
      <c r="H8" s="75" t="s">
        <v>13</v>
      </c>
      <c r="I8" s="35">
        <v>0</v>
      </c>
      <c r="J8" s="36">
        <v>0</v>
      </c>
      <c r="K8" s="36">
        <v>0</v>
      </c>
      <c r="L8" s="36">
        <v>0</v>
      </c>
      <c r="M8" s="36">
        <v>0</v>
      </c>
      <c r="N8" s="34"/>
      <c r="O8" s="34"/>
      <c r="P8" s="1"/>
      <c r="Q8" s="1"/>
      <c r="R8" s="1"/>
    </row>
    <row r="9" spans="1:18" ht="15" x14ac:dyDescent="0.2">
      <c r="A9" s="2"/>
      <c r="B9" s="2"/>
      <c r="C9" s="2"/>
      <c r="D9" s="17"/>
      <c r="E9" s="2">
        <f t="shared" si="0"/>
        <v>0</v>
      </c>
      <c r="F9" s="205"/>
      <c r="G9" s="29">
        <f t="shared" si="1"/>
        <v>0</v>
      </c>
      <c r="H9" s="75" t="s">
        <v>13</v>
      </c>
      <c r="I9" s="35">
        <v>0</v>
      </c>
      <c r="J9" s="36">
        <v>0</v>
      </c>
      <c r="K9" s="36">
        <v>0</v>
      </c>
      <c r="L9" s="36">
        <v>0</v>
      </c>
      <c r="M9" s="36">
        <v>0</v>
      </c>
      <c r="N9" s="34"/>
      <c r="O9" s="34"/>
      <c r="P9" s="1"/>
      <c r="Q9" s="1"/>
      <c r="R9" s="1"/>
    </row>
    <row r="10" spans="1:18" ht="15" x14ac:dyDescent="0.2">
      <c r="A10" s="29"/>
      <c r="B10" s="2"/>
      <c r="C10" s="2"/>
      <c r="D10" s="17"/>
      <c r="E10" s="2">
        <f t="shared" si="0"/>
        <v>0</v>
      </c>
      <c r="F10" s="205"/>
      <c r="G10" s="29">
        <f t="shared" si="1"/>
        <v>0</v>
      </c>
      <c r="H10" s="75" t="s">
        <v>13</v>
      </c>
      <c r="I10" s="35">
        <v>0</v>
      </c>
      <c r="J10" s="36">
        <v>0</v>
      </c>
      <c r="K10" s="36">
        <v>0</v>
      </c>
      <c r="L10" s="36">
        <v>0</v>
      </c>
      <c r="M10" s="36">
        <v>0</v>
      </c>
      <c r="N10" s="34"/>
      <c r="O10" s="34"/>
      <c r="P10" s="1"/>
      <c r="Q10" s="1"/>
      <c r="R10" s="1"/>
    </row>
    <row r="11" spans="1:18" ht="15" x14ac:dyDescent="0.2">
      <c r="A11" s="2"/>
      <c r="B11" s="2"/>
      <c r="C11" s="2"/>
      <c r="D11" s="17"/>
      <c r="E11" s="2">
        <f t="shared" si="0"/>
        <v>0</v>
      </c>
      <c r="F11" s="205"/>
      <c r="G11" s="29">
        <f t="shared" si="1"/>
        <v>0</v>
      </c>
      <c r="H11" s="75" t="s">
        <v>13</v>
      </c>
      <c r="I11" s="35">
        <v>0</v>
      </c>
      <c r="J11" s="36">
        <v>0</v>
      </c>
      <c r="K11" s="36">
        <v>0</v>
      </c>
      <c r="L11" s="36">
        <v>0</v>
      </c>
      <c r="M11" s="36">
        <v>0</v>
      </c>
      <c r="N11" s="34"/>
      <c r="O11" s="34"/>
      <c r="P11" s="1"/>
      <c r="Q11" s="1"/>
      <c r="R11" s="1"/>
    </row>
    <row r="12" spans="1:18" ht="15" x14ac:dyDescent="0.2">
      <c r="A12" s="29"/>
      <c r="B12" s="2"/>
      <c r="C12" s="2"/>
      <c r="D12" s="17"/>
      <c r="E12" s="2">
        <f t="shared" si="0"/>
        <v>0</v>
      </c>
      <c r="F12" s="205"/>
      <c r="G12" s="29">
        <f t="shared" si="1"/>
        <v>0</v>
      </c>
      <c r="H12" s="75" t="s">
        <v>13</v>
      </c>
      <c r="I12" s="35">
        <v>0</v>
      </c>
      <c r="J12" s="36">
        <v>0</v>
      </c>
      <c r="K12" s="36">
        <v>0</v>
      </c>
      <c r="L12" s="36">
        <v>0</v>
      </c>
      <c r="M12" s="36">
        <v>0</v>
      </c>
      <c r="N12" s="34"/>
      <c r="O12" s="34"/>
      <c r="P12" s="1"/>
      <c r="Q12" s="1"/>
      <c r="R12" s="1"/>
    </row>
    <row r="13" spans="1:18" ht="15" x14ac:dyDescent="0.2">
      <c r="A13" s="2"/>
      <c r="B13" s="2"/>
      <c r="C13" s="2"/>
      <c r="D13" s="17"/>
      <c r="E13" s="2">
        <f t="shared" si="0"/>
        <v>0</v>
      </c>
      <c r="F13" s="205"/>
      <c r="G13" s="29">
        <f t="shared" si="1"/>
        <v>0</v>
      </c>
      <c r="H13" s="75" t="s">
        <v>13</v>
      </c>
      <c r="I13" s="35">
        <v>0</v>
      </c>
      <c r="J13" s="36">
        <v>0</v>
      </c>
      <c r="K13" s="36">
        <v>0</v>
      </c>
      <c r="L13" s="36">
        <v>0</v>
      </c>
      <c r="M13" s="36">
        <v>0</v>
      </c>
      <c r="N13" s="34"/>
      <c r="O13" s="34"/>
      <c r="P13" s="1"/>
      <c r="Q13" s="1"/>
      <c r="R13" s="1"/>
    </row>
    <row r="14" spans="1:18" ht="15" x14ac:dyDescent="0.2">
      <c r="A14" s="29"/>
      <c r="B14" s="2"/>
      <c r="C14" s="2"/>
      <c r="D14" s="17"/>
      <c r="E14" s="2">
        <f t="shared" si="0"/>
        <v>0</v>
      </c>
      <c r="F14" s="205"/>
      <c r="G14" s="29">
        <f t="shared" si="1"/>
        <v>0</v>
      </c>
      <c r="H14" s="75" t="s">
        <v>13</v>
      </c>
      <c r="I14" s="35">
        <v>0</v>
      </c>
      <c r="J14" s="36">
        <v>0</v>
      </c>
      <c r="K14" s="36">
        <v>0</v>
      </c>
      <c r="L14" s="36">
        <v>0</v>
      </c>
      <c r="M14" s="36">
        <v>0</v>
      </c>
      <c r="N14" s="34"/>
      <c r="O14" s="34"/>
      <c r="P14" s="1"/>
      <c r="Q14" s="1"/>
      <c r="R14" s="1"/>
    </row>
    <row r="15" spans="1:18" ht="15" x14ac:dyDescent="0.2">
      <c r="A15" s="2"/>
      <c r="B15" s="2"/>
      <c r="C15" s="2"/>
      <c r="D15" s="17"/>
      <c r="E15" s="2">
        <f t="shared" si="0"/>
        <v>0</v>
      </c>
      <c r="F15" s="205"/>
      <c r="G15" s="29">
        <f t="shared" si="1"/>
        <v>0</v>
      </c>
      <c r="H15" s="75" t="s">
        <v>13</v>
      </c>
      <c r="I15" s="35">
        <v>0</v>
      </c>
      <c r="J15" s="36">
        <v>0</v>
      </c>
      <c r="K15" s="36">
        <v>0</v>
      </c>
      <c r="L15" s="36">
        <v>0</v>
      </c>
      <c r="M15" s="36">
        <v>0</v>
      </c>
      <c r="N15" s="34"/>
      <c r="O15" s="34"/>
      <c r="P15" s="1"/>
      <c r="Q15" s="1"/>
      <c r="R15" s="1"/>
    </row>
    <row r="16" spans="1:18" ht="15" x14ac:dyDescent="0.2">
      <c r="A16" s="29"/>
      <c r="B16" s="2"/>
      <c r="C16" s="2"/>
      <c r="D16" s="17"/>
      <c r="E16" s="2">
        <f t="shared" si="0"/>
        <v>0</v>
      </c>
      <c r="F16" s="205"/>
      <c r="G16" s="29">
        <f t="shared" si="1"/>
        <v>0</v>
      </c>
      <c r="H16" s="75" t="s">
        <v>13</v>
      </c>
      <c r="I16" s="35">
        <v>0</v>
      </c>
      <c r="J16" s="36">
        <v>0</v>
      </c>
      <c r="K16" s="36">
        <v>0</v>
      </c>
      <c r="L16" s="36">
        <v>0</v>
      </c>
      <c r="M16" s="36">
        <v>0</v>
      </c>
      <c r="N16" s="34"/>
      <c r="O16" s="34"/>
      <c r="P16" s="1"/>
      <c r="Q16" s="1"/>
      <c r="R16" s="1"/>
    </row>
    <row r="17" spans="1:18" ht="15" x14ac:dyDescent="0.2">
      <c r="A17" s="29"/>
      <c r="B17" s="2"/>
      <c r="C17" s="2"/>
      <c r="D17" s="17"/>
      <c r="E17" s="2">
        <f t="shared" si="0"/>
        <v>0</v>
      </c>
      <c r="F17" s="205"/>
      <c r="G17" s="29">
        <f t="shared" si="1"/>
        <v>0</v>
      </c>
      <c r="H17" s="75" t="s">
        <v>13</v>
      </c>
      <c r="I17" s="35">
        <v>0</v>
      </c>
      <c r="J17" s="36">
        <v>0</v>
      </c>
      <c r="K17" s="36">
        <v>0</v>
      </c>
      <c r="L17" s="36">
        <v>0</v>
      </c>
      <c r="M17" s="36">
        <v>0</v>
      </c>
      <c r="N17" s="34"/>
      <c r="O17" s="34"/>
      <c r="P17" s="1"/>
      <c r="Q17" s="1"/>
      <c r="R17" s="1"/>
    </row>
    <row r="18" spans="1:18" ht="15" x14ac:dyDescent="0.2">
      <c r="A18" s="2"/>
      <c r="B18" s="2"/>
      <c r="C18" s="2"/>
      <c r="D18" s="2"/>
      <c r="E18" s="2">
        <f t="shared" si="0"/>
        <v>0</v>
      </c>
      <c r="F18" s="205"/>
      <c r="G18" s="29">
        <f t="shared" si="1"/>
        <v>0</v>
      </c>
      <c r="H18" s="75" t="s">
        <v>13</v>
      </c>
      <c r="I18" s="35">
        <v>0</v>
      </c>
      <c r="J18" s="36">
        <v>0</v>
      </c>
      <c r="K18" s="36">
        <v>0</v>
      </c>
      <c r="L18" s="36">
        <v>0</v>
      </c>
      <c r="M18" s="36">
        <v>0</v>
      </c>
      <c r="N18" s="34"/>
      <c r="O18" s="34"/>
      <c r="P18" s="1"/>
      <c r="Q18" s="1"/>
      <c r="R18" s="1"/>
    </row>
    <row r="19" spans="1:18" ht="15" x14ac:dyDescent="0.2">
      <c r="A19" s="39"/>
      <c r="B19" s="39"/>
      <c r="C19" s="39"/>
      <c r="D19" s="39"/>
      <c r="E19" s="39"/>
      <c r="F19" s="39"/>
      <c r="G19" s="40"/>
      <c r="H19" s="40"/>
      <c r="I19" s="34"/>
      <c r="J19" s="34"/>
      <c r="K19" s="34"/>
      <c r="L19" s="34"/>
      <c r="M19" s="34"/>
      <c r="N19" s="34"/>
      <c r="O19" s="34"/>
      <c r="P19" s="1"/>
      <c r="Q19" s="1"/>
      <c r="R19" s="1"/>
    </row>
    <row r="20" spans="1:18" ht="15" x14ac:dyDescent="0.2">
      <c r="A20" s="34"/>
      <c r="B20" s="34"/>
      <c r="C20" s="34"/>
      <c r="D20" s="34"/>
      <c r="E20" s="41" t="s">
        <v>16</v>
      </c>
      <c r="F20" s="41"/>
      <c r="G20" s="20"/>
      <c r="H20" s="20"/>
      <c r="I20" s="34"/>
      <c r="J20" s="34"/>
      <c r="K20" s="34"/>
      <c r="L20" s="34"/>
      <c r="M20" s="34"/>
      <c r="N20" s="34"/>
      <c r="O20" s="34"/>
      <c r="P20" s="1"/>
      <c r="Q20" s="1"/>
      <c r="R20" s="1"/>
    </row>
    <row r="21" spans="1:18" ht="15" x14ac:dyDescent="0.2">
      <c r="A21" s="34"/>
      <c r="B21" s="34"/>
      <c r="C21" s="34"/>
      <c r="D21" s="34"/>
      <c r="E21" s="34"/>
      <c r="F21" s="34"/>
      <c r="G21" s="20"/>
      <c r="H21" s="20"/>
      <c r="I21" s="34"/>
      <c r="J21" s="34"/>
      <c r="K21" s="34"/>
      <c r="L21" s="34"/>
      <c r="M21" s="34"/>
      <c r="N21" s="34"/>
      <c r="O21" s="34"/>
      <c r="P21" s="1"/>
      <c r="Q21" s="1"/>
      <c r="R21" s="1"/>
    </row>
    <row r="22" spans="1:18" ht="15" x14ac:dyDescent="0.2">
      <c r="A22" s="34"/>
      <c r="B22" s="34"/>
      <c r="C22" s="34"/>
      <c r="D22" s="34"/>
      <c r="E22" s="34"/>
      <c r="F22" s="34"/>
      <c r="G22" s="20"/>
      <c r="H22" s="20"/>
      <c r="I22" s="34"/>
      <c r="J22" s="34"/>
      <c r="K22" s="34"/>
      <c r="L22" s="34"/>
      <c r="M22" s="34"/>
      <c r="N22" s="34"/>
      <c r="O22" s="34"/>
      <c r="P22" s="1"/>
      <c r="Q22" s="1"/>
      <c r="R22" s="1"/>
    </row>
    <row r="23" spans="1:18" ht="15" x14ac:dyDescent="0.2">
      <c r="A23" s="34"/>
      <c r="B23" s="34"/>
      <c r="C23" s="34"/>
      <c r="D23" s="34"/>
      <c r="E23" s="34"/>
      <c r="F23" s="34"/>
      <c r="G23" s="20"/>
      <c r="H23" s="20"/>
      <c r="I23" s="34"/>
      <c r="J23" s="34"/>
      <c r="K23" s="34"/>
      <c r="L23" s="34"/>
      <c r="M23" s="34"/>
      <c r="N23" s="34"/>
      <c r="O23" s="34"/>
      <c r="P23" s="1"/>
      <c r="Q23" s="1"/>
      <c r="R23" s="1"/>
    </row>
    <row r="24" spans="1:18" ht="15" x14ac:dyDescent="0.2">
      <c r="A24" s="34"/>
      <c r="B24" s="34"/>
      <c r="C24" s="34"/>
      <c r="D24" s="34"/>
      <c r="E24" s="34"/>
      <c r="F24" s="34"/>
      <c r="G24" s="20"/>
      <c r="H24" s="20"/>
      <c r="I24" s="34"/>
      <c r="J24" s="34"/>
      <c r="K24" s="34"/>
      <c r="L24" s="34"/>
      <c r="M24" s="34"/>
      <c r="N24" s="34"/>
      <c r="O24" s="34"/>
      <c r="P24" s="1"/>
      <c r="Q24" s="1"/>
      <c r="R24" s="1"/>
    </row>
    <row r="25" spans="1:18" ht="15" x14ac:dyDescent="0.2">
      <c r="A25" s="34"/>
      <c r="B25" s="34"/>
      <c r="C25" s="34"/>
      <c r="D25" s="34"/>
      <c r="E25" s="34"/>
      <c r="F25" s="34"/>
      <c r="G25" s="20"/>
      <c r="H25" s="20"/>
      <c r="I25" s="34"/>
      <c r="J25" s="34"/>
      <c r="K25" s="34"/>
      <c r="L25" s="34"/>
      <c r="M25" s="34"/>
      <c r="N25" s="34"/>
      <c r="O25" s="34"/>
      <c r="P25" s="1"/>
      <c r="Q25" s="1"/>
      <c r="R25" s="1"/>
    </row>
  </sheetData>
  <sortState xmlns:xlrd2="http://schemas.microsoft.com/office/spreadsheetml/2017/richdata2" ref="B6:N7">
    <sortCondition descending="1" ref="E6:E7"/>
    <sortCondition ref="G6:G7"/>
  </sortState>
  <conditionalFormatting sqref="C6:C17">
    <cfRule type="cellIs" dxfId="43" priority="1" stopIfTrue="1" operator="lessThan">
      <formula>0</formula>
    </cfRule>
    <cfRule type="cellIs" dxfId="42" priority="2" stopIfTrue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IV30"/>
  <sheetViews>
    <sheetView workbookViewId="0">
      <selection activeCell="F4" sqref="F4:F18"/>
    </sheetView>
  </sheetViews>
  <sheetFormatPr baseColWidth="10" defaultColWidth="3.83203125" defaultRowHeight="13" x14ac:dyDescent="0.15"/>
  <cols>
    <col min="1" max="3" width="6.5" style="1" customWidth="1"/>
    <col min="4" max="4" width="17.5" style="1" customWidth="1"/>
    <col min="5" max="6" width="8.1640625" style="1" customWidth="1"/>
    <col min="7" max="7" width="6.5" style="1" customWidth="1"/>
    <col min="8" max="8" width="3.83203125" style="1" hidden="1" customWidth="1"/>
    <col min="9" max="9" width="10.1640625" style="1" customWidth="1"/>
    <col min="10" max="14" width="3.83203125" style="1" hidden="1" customWidth="1"/>
    <col min="15" max="16" width="11.5" style="1" customWidth="1"/>
    <col min="17" max="256" width="3.83203125" style="1" customWidth="1"/>
  </cols>
  <sheetData>
    <row r="1" spans="1:16" ht="17.25" customHeight="1" x14ac:dyDescent="0.2">
      <c r="A1" s="2"/>
      <c r="B1" s="2"/>
      <c r="C1" s="2"/>
      <c r="D1" s="3" t="s">
        <v>413</v>
      </c>
      <c r="E1" s="2"/>
      <c r="F1" s="2"/>
      <c r="G1" s="2"/>
      <c r="H1" s="4"/>
      <c r="I1" s="152"/>
      <c r="J1" s="6"/>
      <c r="K1" s="7"/>
      <c r="L1" s="7"/>
      <c r="M1" s="7"/>
      <c r="N1" s="8"/>
      <c r="O1" s="9"/>
      <c r="P1" s="9"/>
    </row>
    <row r="2" spans="1:16" ht="17.25" customHeight="1" x14ac:dyDescent="0.2">
      <c r="A2" s="2"/>
      <c r="B2" s="2"/>
      <c r="C2" s="2"/>
      <c r="D2" s="16"/>
      <c r="E2" s="2"/>
      <c r="F2" s="2"/>
      <c r="G2" s="2"/>
      <c r="H2" s="4"/>
      <c r="I2" s="153"/>
      <c r="J2" s="18"/>
      <c r="K2" s="19"/>
      <c r="L2" s="19"/>
      <c r="M2" s="19"/>
      <c r="N2" s="20"/>
      <c r="O2" s="9"/>
      <c r="P2" s="9"/>
    </row>
    <row r="3" spans="1:16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/>
      <c r="J3" s="26"/>
      <c r="K3" s="20"/>
      <c r="L3" s="20"/>
      <c r="M3" s="20"/>
      <c r="N3" s="20"/>
      <c r="O3" s="9"/>
      <c r="P3" s="9"/>
    </row>
    <row r="4" spans="1:16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4"/>
      <c r="J4" s="26"/>
      <c r="K4" s="20"/>
      <c r="L4" s="20"/>
      <c r="M4" s="20"/>
      <c r="N4" s="20"/>
      <c r="O4" s="9"/>
      <c r="P4" s="9"/>
    </row>
    <row r="5" spans="1:16" ht="15" customHeight="1" thickBot="1" x14ac:dyDescent="0.25">
      <c r="A5" s="17" t="s">
        <v>6</v>
      </c>
      <c r="B5" s="17" t="s">
        <v>7</v>
      </c>
      <c r="C5" s="17" t="s">
        <v>8</v>
      </c>
      <c r="D5" s="25" t="s">
        <v>9</v>
      </c>
      <c r="E5" s="17" t="s">
        <v>380</v>
      </c>
      <c r="F5" s="204" t="s">
        <v>1093</v>
      </c>
      <c r="G5" s="17" t="s">
        <v>11</v>
      </c>
      <c r="H5" s="2"/>
      <c r="I5" s="154"/>
      <c r="J5" s="27"/>
      <c r="K5" s="28"/>
      <c r="L5" s="28"/>
      <c r="M5" s="28"/>
      <c r="N5" s="28"/>
      <c r="O5" s="9"/>
      <c r="P5" s="9"/>
    </row>
    <row r="6" spans="1:16" ht="17.25" customHeight="1" x14ac:dyDescent="0.2">
      <c r="A6" s="29"/>
      <c r="B6" s="2"/>
      <c r="C6" s="2"/>
      <c r="D6" s="17"/>
      <c r="E6" s="2">
        <f>LARGE(H6:N6,1)+LARGE(H6:N6,2)+LARGE(H6:N6,3)+F6</f>
        <v>0</v>
      </c>
      <c r="F6" s="205"/>
      <c r="G6" s="29">
        <f t="shared" ref="G6:G18" si="0">COUNT(H6:I6)</f>
        <v>0</v>
      </c>
      <c r="H6" s="30"/>
      <c r="I6" s="155"/>
      <c r="J6" s="32">
        <v>0</v>
      </c>
      <c r="K6" s="33">
        <v>0</v>
      </c>
      <c r="L6" s="33">
        <v>0</v>
      </c>
      <c r="M6" s="33">
        <v>0</v>
      </c>
      <c r="N6" s="33">
        <v>0</v>
      </c>
      <c r="O6" s="34"/>
      <c r="P6" s="34"/>
    </row>
    <row r="7" spans="1:16" ht="17.25" customHeight="1" x14ac:dyDescent="0.2">
      <c r="A7" s="2"/>
      <c r="B7" s="2"/>
      <c r="C7" s="2"/>
      <c r="D7" s="17"/>
      <c r="E7" s="2">
        <f t="shared" ref="E7:E18" si="1">LARGE(H7:N7,1)+LARGE(H7:N7,2)+LARGE(H7:N7,3)+F7</f>
        <v>0</v>
      </c>
      <c r="F7" s="205"/>
      <c r="G7" s="29">
        <f t="shared" si="0"/>
        <v>0</v>
      </c>
      <c r="H7" s="30"/>
      <c r="I7" s="30"/>
      <c r="J7" s="35">
        <v>0</v>
      </c>
      <c r="K7" s="36">
        <v>0</v>
      </c>
      <c r="L7" s="36">
        <v>0</v>
      </c>
      <c r="M7" s="36">
        <v>0</v>
      </c>
      <c r="N7" s="36">
        <v>0</v>
      </c>
      <c r="O7" s="34"/>
      <c r="P7" s="34"/>
    </row>
    <row r="8" spans="1:16" ht="17.25" customHeight="1" x14ac:dyDescent="0.2">
      <c r="A8" s="29"/>
      <c r="B8" s="2"/>
      <c r="C8" s="2"/>
      <c r="D8" s="17"/>
      <c r="E8" s="2">
        <f t="shared" si="1"/>
        <v>0</v>
      </c>
      <c r="F8" s="205"/>
      <c r="G8" s="29">
        <f t="shared" si="0"/>
        <v>0</v>
      </c>
      <c r="H8" s="30"/>
      <c r="I8" s="30"/>
      <c r="J8" s="35">
        <v>0</v>
      </c>
      <c r="K8" s="36">
        <v>0</v>
      </c>
      <c r="L8" s="36">
        <v>0</v>
      </c>
      <c r="M8" s="36">
        <v>0</v>
      </c>
      <c r="N8" s="36">
        <v>0</v>
      </c>
      <c r="O8" s="34"/>
      <c r="P8" s="34"/>
    </row>
    <row r="9" spans="1:16" ht="17.25" customHeight="1" x14ac:dyDescent="0.2">
      <c r="A9" s="2"/>
      <c r="B9" s="2"/>
      <c r="C9" s="2"/>
      <c r="D9" s="17"/>
      <c r="E9" s="2">
        <f t="shared" si="1"/>
        <v>0</v>
      </c>
      <c r="F9" s="205"/>
      <c r="G9" s="29">
        <f t="shared" si="0"/>
        <v>0</v>
      </c>
      <c r="H9" s="30"/>
      <c r="I9" s="30"/>
      <c r="J9" s="35">
        <v>0</v>
      </c>
      <c r="K9" s="36">
        <v>0</v>
      </c>
      <c r="L9" s="36">
        <v>0</v>
      </c>
      <c r="M9" s="36">
        <v>0</v>
      </c>
      <c r="N9" s="36">
        <v>0</v>
      </c>
      <c r="O9" s="34"/>
      <c r="P9" s="34"/>
    </row>
    <row r="10" spans="1:16" ht="17.25" customHeight="1" x14ac:dyDescent="0.2">
      <c r="A10" s="29"/>
      <c r="B10" s="2"/>
      <c r="C10" s="2"/>
      <c r="D10" s="17"/>
      <c r="E10" s="2">
        <f t="shared" si="1"/>
        <v>0</v>
      </c>
      <c r="F10" s="205"/>
      <c r="G10" s="29">
        <f t="shared" si="0"/>
        <v>0</v>
      </c>
      <c r="H10" s="30"/>
      <c r="I10" s="30"/>
      <c r="J10" s="35">
        <v>0</v>
      </c>
      <c r="K10" s="36">
        <v>0</v>
      </c>
      <c r="L10" s="36">
        <v>0</v>
      </c>
      <c r="M10" s="36">
        <v>0</v>
      </c>
      <c r="N10" s="36">
        <v>0</v>
      </c>
      <c r="O10" s="34"/>
      <c r="P10" s="34"/>
    </row>
    <row r="11" spans="1:16" ht="17.25" customHeight="1" x14ac:dyDescent="0.2">
      <c r="A11" s="2"/>
      <c r="B11" s="2"/>
      <c r="C11" s="2"/>
      <c r="D11" s="17"/>
      <c r="E11" s="2">
        <f t="shared" si="1"/>
        <v>0</v>
      </c>
      <c r="F11" s="205"/>
      <c r="G11" s="29">
        <f t="shared" si="0"/>
        <v>0</v>
      </c>
      <c r="H11" s="30"/>
      <c r="I11" s="30"/>
      <c r="J11" s="35">
        <v>0</v>
      </c>
      <c r="K11" s="36">
        <v>0</v>
      </c>
      <c r="L11" s="36">
        <v>0</v>
      </c>
      <c r="M11" s="36">
        <v>0</v>
      </c>
      <c r="N11" s="36">
        <v>0</v>
      </c>
      <c r="O11" s="34"/>
      <c r="P11" s="34"/>
    </row>
    <row r="12" spans="1:16" ht="17.25" customHeight="1" x14ac:dyDescent="0.2">
      <c r="A12" s="29"/>
      <c r="B12" s="2"/>
      <c r="C12" s="2"/>
      <c r="D12" s="17"/>
      <c r="E12" s="2">
        <f t="shared" si="1"/>
        <v>0</v>
      </c>
      <c r="F12" s="205"/>
      <c r="G12" s="29">
        <f t="shared" si="0"/>
        <v>0</v>
      </c>
      <c r="H12" s="30"/>
      <c r="I12" s="30"/>
      <c r="J12" s="35">
        <v>0</v>
      </c>
      <c r="K12" s="36">
        <v>0</v>
      </c>
      <c r="L12" s="36">
        <v>0</v>
      </c>
      <c r="M12" s="36">
        <v>0</v>
      </c>
      <c r="N12" s="36">
        <v>0</v>
      </c>
      <c r="O12" s="34"/>
      <c r="P12" s="34"/>
    </row>
    <row r="13" spans="1:16" ht="17.25" customHeight="1" x14ac:dyDescent="0.2">
      <c r="A13" s="2"/>
      <c r="B13" s="2"/>
      <c r="C13" s="2"/>
      <c r="D13" s="17"/>
      <c r="E13" s="2">
        <f t="shared" si="1"/>
        <v>0</v>
      </c>
      <c r="F13" s="205"/>
      <c r="G13" s="29">
        <f t="shared" si="0"/>
        <v>0</v>
      </c>
      <c r="H13" s="30"/>
      <c r="I13" s="30"/>
      <c r="J13" s="35">
        <v>0</v>
      </c>
      <c r="K13" s="36">
        <v>0</v>
      </c>
      <c r="L13" s="36">
        <v>0</v>
      </c>
      <c r="M13" s="36">
        <v>0</v>
      </c>
      <c r="N13" s="36">
        <v>0</v>
      </c>
      <c r="O13" s="34"/>
      <c r="P13" s="34"/>
    </row>
    <row r="14" spans="1:16" ht="17.25" customHeight="1" x14ac:dyDescent="0.2">
      <c r="A14" s="29"/>
      <c r="B14" s="2"/>
      <c r="C14" s="2"/>
      <c r="D14" s="17"/>
      <c r="E14" s="2">
        <f t="shared" si="1"/>
        <v>0</v>
      </c>
      <c r="F14" s="205"/>
      <c r="G14" s="29">
        <f t="shared" si="0"/>
        <v>0</v>
      </c>
      <c r="H14" s="30"/>
      <c r="I14" s="30"/>
      <c r="J14" s="35">
        <v>0</v>
      </c>
      <c r="K14" s="36">
        <v>0</v>
      </c>
      <c r="L14" s="36">
        <v>0</v>
      </c>
      <c r="M14" s="36">
        <v>0</v>
      </c>
      <c r="N14" s="36">
        <v>0</v>
      </c>
      <c r="O14" s="34"/>
      <c r="P14" s="34"/>
    </row>
    <row r="15" spans="1:16" ht="17.25" customHeight="1" x14ac:dyDescent="0.2">
      <c r="A15" s="2"/>
      <c r="B15" s="2"/>
      <c r="C15" s="2"/>
      <c r="D15" s="17"/>
      <c r="E15" s="2">
        <f t="shared" si="1"/>
        <v>0</v>
      </c>
      <c r="F15" s="205"/>
      <c r="G15" s="29">
        <f t="shared" si="0"/>
        <v>0</v>
      </c>
      <c r="H15" s="30"/>
      <c r="I15" s="30"/>
      <c r="J15" s="35">
        <v>0</v>
      </c>
      <c r="K15" s="36">
        <v>0</v>
      </c>
      <c r="L15" s="36">
        <v>0</v>
      </c>
      <c r="M15" s="36">
        <v>0</v>
      </c>
      <c r="N15" s="36">
        <v>0</v>
      </c>
      <c r="O15" s="34"/>
      <c r="P15" s="34"/>
    </row>
    <row r="16" spans="1:16" ht="17.25" customHeight="1" x14ac:dyDescent="0.2">
      <c r="A16" s="29"/>
      <c r="B16" s="2"/>
      <c r="C16" s="2"/>
      <c r="D16" s="17"/>
      <c r="E16" s="2">
        <f t="shared" si="1"/>
        <v>0</v>
      </c>
      <c r="F16" s="206"/>
      <c r="G16" s="29">
        <f t="shared" si="0"/>
        <v>0</v>
      </c>
      <c r="H16" s="30"/>
      <c r="I16" s="30"/>
      <c r="J16" s="35">
        <v>0</v>
      </c>
      <c r="K16" s="36">
        <v>0</v>
      </c>
      <c r="L16" s="36">
        <v>0</v>
      </c>
      <c r="M16" s="36">
        <v>0</v>
      </c>
      <c r="N16" s="36">
        <v>0</v>
      </c>
      <c r="O16" s="34"/>
      <c r="P16" s="34"/>
    </row>
    <row r="17" spans="1:16" ht="17.25" customHeight="1" x14ac:dyDescent="0.2">
      <c r="A17" s="29"/>
      <c r="B17" s="2"/>
      <c r="C17" s="2"/>
      <c r="D17" s="17"/>
      <c r="E17" s="2">
        <f t="shared" si="1"/>
        <v>0</v>
      </c>
      <c r="F17" s="206"/>
      <c r="G17" s="29">
        <f t="shared" si="0"/>
        <v>0</v>
      </c>
      <c r="H17" s="30"/>
      <c r="I17" s="30"/>
      <c r="J17" s="35">
        <v>0</v>
      </c>
      <c r="K17" s="36">
        <v>0</v>
      </c>
      <c r="L17" s="36">
        <v>0</v>
      </c>
      <c r="M17" s="36">
        <v>0</v>
      </c>
      <c r="N17" s="36">
        <v>0</v>
      </c>
      <c r="O17" s="34"/>
      <c r="P17" s="34"/>
    </row>
    <row r="18" spans="1:16" ht="17.25" customHeight="1" x14ac:dyDescent="0.2">
      <c r="A18" s="2"/>
      <c r="B18" s="2"/>
      <c r="C18" s="2"/>
      <c r="D18" s="2"/>
      <c r="E18" s="2">
        <f t="shared" si="1"/>
        <v>0</v>
      </c>
      <c r="F18" s="206"/>
      <c r="G18" s="29">
        <f t="shared" si="0"/>
        <v>0</v>
      </c>
      <c r="H18" s="30"/>
      <c r="I18" s="30"/>
      <c r="J18" s="35">
        <v>0</v>
      </c>
      <c r="K18" s="36">
        <v>0</v>
      </c>
      <c r="L18" s="36">
        <v>0</v>
      </c>
      <c r="M18" s="36">
        <v>0</v>
      </c>
      <c r="N18" s="36">
        <v>0</v>
      </c>
      <c r="O18" s="34"/>
      <c r="P18" s="34"/>
    </row>
    <row r="19" spans="1:16" ht="17.25" customHeight="1" x14ac:dyDescent="0.2">
      <c r="A19" s="39"/>
      <c r="B19" s="39"/>
      <c r="C19" s="39"/>
      <c r="D19" s="39"/>
      <c r="E19" s="39"/>
      <c r="F19" s="39"/>
      <c r="G19" s="40"/>
      <c r="H19" s="39"/>
      <c r="I19" s="39"/>
      <c r="J19" s="34"/>
      <c r="K19" s="34"/>
      <c r="L19" s="34"/>
      <c r="M19" s="34"/>
      <c r="N19" s="34"/>
      <c r="O19" s="34"/>
      <c r="P19" s="34"/>
    </row>
    <row r="20" spans="1:16" ht="17.25" customHeight="1" x14ac:dyDescent="0.2">
      <c r="A20" s="34"/>
      <c r="B20" s="34"/>
      <c r="C20" s="34"/>
      <c r="D20" s="34"/>
      <c r="E20" s="41" t="s">
        <v>16</v>
      </c>
      <c r="F20" s="41"/>
      <c r="G20" s="20"/>
      <c r="H20" s="34"/>
      <c r="I20" s="34"/>
      <c r="J20" s="34"/>
      <c r="K20" s="34"/>
      <c r="L20" s="34"/>
      <c r="M20" s="34"/>
      <c r="N20" s="34"/>
      <c r="O20" s="34"/>
      <c r="P20" s="34"/>
    </row>
    <row r="21" spans="1:16" ht="17.25" customHeight="1" x14ac:dyDescent="0.2">
      <c r="A21" s="34"/>
      <c r="B21" s="34"/>
      <c r="C21" s="34"/>
      <c r="D21" s="34"/>
      <c r="E21" s="34"/>
      <c r="F21" s="34"/>
      <c r="G21" s="20"/>
      <c r="H21" s="34"/>
      <c r="I21" s="34"/>
      <c r="J21" s="34"/>
      <c r="K21" s="34"/>
      <c r="L21" s="34"/>
      <c r="M21" s="34"/>
      <c r="N21" s="34"/>
      <c r="O21" s="34"/>
      <c r="P21" s="34"/>
    </row>
    <row r="22" spans="1:16" ht="17.25" customHeight="1" x14ac:dyDescent="0.2">
      <c r="A22" s="34"/>
      <c r="B22" s="34"/>
      <c r="C22" s="34"/>
      <c r="D22" s="34"/>
      <c r="E22" s="34"/>
      <c r="F22" s="34"/>
      <c r="G22" s="20"/>
      <c r="H22" s="34"/>
      <c r="I22" s="34"/>
      <c r="J22" s="34"/>
      <c r="K22" s="34"/>
      <c r="L22" s="34"/>
      <c r="M22" s="34"/>
      <c r="N22" s="34"/>
      <c r="O22" s="34"/>
      <c r="P22" s="34"/>
    </row>
    <row r="23" spans="1:16" ht="17.25" customHeight="1" x14ac:dyDescent="0.2">
      <c r="A23" s="34"/>
      <c r="B23" s="34"/>
      <c r="C23" s="34"/>
      <c r="D23" s="34"/>
      <c r="E23" s="34"/>
      <c r="F23" s="34"/>
      <c r="G23" s="20"/>
      <c r="H23" s="34"/>
      <c r="I23" s="34"/>
      <c r="J23" s="34"/>
      <c r="K23" s="34"/>
      <c r="L23" s="34"/>
      <c r="M23" s="34"/>
      <c r="N23" s="34"/>
      <c r="O23" s="34"/>
      <c r="P23" s="34"/>
    </row>
    <row r="24" spans="1:16" ht="17.25" customHeight="1" x14ac:dyDescent="0.2">
      <c r="A24" s="34"/>
      <c r="B24" s="34"/>
      <c r="C24" s="34"/>
      <c r="D24" s="34"/>
      <c r="E24" s="34"/>
      <c r="F24" s="34"/>
      <c r="G24" s="20"/>
      <c r="H24" s="34"/>
      <c r="I24" s="34"/>
      <c r="J24" s="34"/>
      <c r="K24" s="34"/>
      <c r="L24" s="34"/>
      <c r="M24" s="34"/>
      <c r="N24" s="34"/>
      <c r="O24" s="34"/>
      <c r="P24" s="34"/>
    </row>
    <row r="25" spans="1:16" ht="17.25" customHeight="1" x14ac:dyDescent="0.2">
      <c r="A25" s="34"/>
      <c r="B25" s="34"/>
      <c r="C25" s="34"/>
      <c r="D25" s="34"/>
      <c r="E25" s="34"/>
      <c r="F25" s="34"/>
      <c r="G25" s="20"/>
      <c r="H25" s="34"/>
      <c r="I25" s="34"/>
      <c r="J25" s="34"/>
      <c r="K25" s="34"/>
      <c r="L25" s="34"/>
      <c r="M25" s="34"/>
      <c r="N25" s="34"/>
      <c r="O25" s="34"/>
      <c r="P25" s="34"/>
    </row>
    <row r="26" spans="1:16" ht="17.25" customHeight="1" x14ac:dyDescent="0.2">
      <c r="A26" s="34"/>
      <c r="B26" s="34"/>
      <c r="C26" s="34"/>
      <c r="D26" s="34"/>
      <c r="E26" s="34"/>
      <c r="F26" s="34"/>
      <c r="G26" s="20"/>
      <c r="H26" s="34"/>
      <c r="I26" s="34"/>
      <c r="J26" s="34"/>
      <c r="K26" s="34"/>
      <c r="L26" s="34"/>
      <c r="M26" s="34"/>
      <c r="N26" s="34"/>
      <c r="O26" s="34"/>
      <c r="P26" s="34"/>
    </row>
    <row r="27" spans="1:16" ht="17.25" customHeight="1" x14ac:dyDescent="0.2">
      <c r="A27" s="34"/>
      <c r="B27" s="34"/>
      <c r="C27" s="34"/>
      <c r="D27" s="34"/>
      <c r="E27" s="34"/>
      <c r="F27" s="34"/>
      <c r="G27" s="20"/>
      <c r="H27" s="34"/>
      <c r="I27" s="34"/>
      <c r="J27" s="34"/>
      <c r="K27" s="34"/>
      <c r="L27" s="34"/>
      <c r="M27" s="34"/>
      <c r="N27" s="34"/>
      <c r="O27" s="34"/>
      <c r="P27" s="34"/>
    </row>
    <row r="28" spans="1:16" ht="17.25" customHeight="1" x14ac:dyDescent="0.2">
      <c r="A28" s="34"/>
      <c r="B28" s="34"/>
      <c r="C28" s="34"/>
      <c r="D28" s="34"/>
      <c r="E28" s="34"/>
      <c r="F28" s="34"/>
      <c r="G28" s="20"/>
      <c r="H28" s="34"/>
      <c r="I28" s="34"/>
      <c r="J28" s="34"/>
      <c r="K28" s="34"/>
      <c r="L28" s="34"/>
      <c r="M28" s="34"/>
      <c r="N28" s="34"/>
      <c r="O28" s="34"/>
      <c r="P28" s="34"/>
    </row>
    <row r="29" spans="1:16" ht="17.25" customHeight="1" x14ac:dyDescent="0.2">
      <c r="A29" s="34"/>
      <c r="B29" s="34"/>
      <c r="C29" s="34"/>
      <c r="D29" s="34"/>
      <c r="E29" s="34"/>
      <c r="F29" s="34"/>
      <c r="G29" s="20"/>
      <c r="H29" s="34"/>
      <c r="I29" s="34"/>
      <c r="J29" s="34"/>
      <c r="K29" s="34"/>
      <c r="L29" s="34"/>
      <c r="M29" s="34"/>
      <c r="N29" s="34"/>
      <c r="O29" s="34"/>
      <c r="P29" s="34"/>
    </row>
    <row r="30" spans="1:16" ht="17.25" customHeight="1" x14ac:dyDescent="0.2">
      <c r="A30" s="34"/>
      <c r="B30" s="34"/>
      <c r="C30" s="34"/>
      <c r="D30" s="34"/>
      <c r="E30" s="34"/>
      <c r="F30" s="34"/>
      <c r="G30" s="20"/>
      <c r="H30" s="34"/>
      <c r="I30" s="34"/>
      <c r="J30" s="34"/>
      <c r="K30" s="34"/>
      <c r="L30" s="34"/>
      <c r="M30" s="34"/>
      <c r="N30" s="34"/>
      <c r="O30" s="34"/>
      <c r="P30" s="34"/>
    </row>
  </sheetData>
  <conditionalFormatting sqref="C6:C17">
    <cfRule type="cellIs" dxfId="41" priority="1" stopIfTrue="1" operator="lessThan">
      <formula>0</formula>
    </cfRule>
    <cfRule type="cellIs" dxfId="40" priority="2" stopIfTrue="1" operator="greaterThan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HI69"/>
  <sheetViews>
    <sheetView showGridLines="0" topLeftCell="A22" workbookViewId="0">
      <selection activeCell="L9" sqref="L9"/>
    </sheetView>
  </sheetViews>
  <sheetFormatPr baseColWidth="10" defaultColWidth="10.83203125" defaultRowHeight="14.5" customHeight="1" x14ac:dyDescent="0.15"/>
  <cols>
    <col min="1" max="3" width="7.1640625" style="1" customWidth="1"/>
    <col min="4" max="4" width="23.1640625" style="1" customWidth="1"/>
    <col min="5" max="6" width="8.1640625" style="1" customWidth="1"/>
    <col min="7" max="7" width="6.5" style="1" customWidth="1"/>
    <col min="8" max="8" width="10.83203125" style="1" hidden="1" customWidth="1"/>
    <col min="9" max="16" width="10.83203125" style="1" customWidth="1"/>
    <col min="17" max="17" width="8.1640625" style="1" customWidth="1"/>
    <col min="18" max="22" width="10.83203125" style="1" hidden="1" customWidth="1"/>
    <col min="23" max="217" width="10.83203125" style="1" customWidth="1"/>
  </cols>
  <sheetData>
    <row r="1" spans="1:217" ht="17.25" customHeight="1" x14ac:dyDescent="0.15">
      <c r="A1" s="2"/>
      <c r="B1" s="2"/>
      <c r="C1" s="2"/>
      <c r="D1" s="3" t="s">
        <v>127</v>
      </c>
      <c r="E1" s="2"/>
      <c r="F1" s="2"/>
      <c r="G1" s="2"/>
      <c r="H1" s="5"/>
      <c r="I1" s="152">
        <v>45774</v>
      </c>
      <c r="J1" s="157">
        <v>45761</v>
      </c>
      <c r="K1" s="152">
        <v>45759</v>
      </c>
      <c r="L1" s="5">
        <v>45752</v>
      </c>
      <c r="M1" s="152">
        <v>45739</v>
      </c>
      <c r="N1" s="157">
        <v>45669</v>
      </c>
      <c r="O1" s="152">
        <v>45640</v>
      </c>
      <c r="P1" s="5">
        <v>45627</v>
      </c>
      <c r="Q1" s="71"/>
      <c r="R1" s="6"/>
      <c r="S1" s="7"/>
      <c r="T1" s="7"/>
      <c r="U1" s="7"/>
      <c r="V1" s="8"/>
      <c r="W1" s="126"/>
      <c r="X1" s="126"/>
      <c r="Y1" s="131"/>
      <c r="Z1" s="132"/>
      <c r="AA1" s="132"/>
      <c r="AB1" s="132"/>
      <c r="AC1" s="133"/>
      <c r="AD1" s="131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  <c r="DI1" s="132"/>
      <c r="DJ1" s="132"/>
      <c r="DK1" s="132"/>
      <c r="DL1" s="132"/>
      <c r="DM1" s="132"/>
      <c r="DN1" s="132"/>
      <c r="DO1" s="132"/>
      <c r="DP1" s="132"/>
      <c r="DQ1" s="132"/>
      <c r="DR1" s="132"/>
      <c r="DS1" s="132"/>
      <c r="DT1" s="132"/>
      <c r="DU1" s="132"/>
      <c r="DV1" s="132"/>
      <c r="DW1" s="132"/>
      <c r="DX1" s="132"/>
      <c r="DY1" s="132"/>
      <c r="DZ1" s="132"/>
      <c r="EA1" s="132"/>
      <c r="EB1" s="132"/>
      <c r="EC1" s="132"/>
      <c r="ED1" s="132"/>
      <c r="EE1" s="132"/>
      <c r="EF1" s="132"/>
      <c r="EG1" s="132"/>
      <c r="EH1" s="132"/>
      <c r="EI1" s="132"/>
      <c r="EJ1" s="132"/>
      <c r="EK1" s="132"/>
      <c r="EL1" s="132"/>
      <c r="EM1" s="132"/>
      <c r="EN1" s="132"/>
      <c r="EO1" s="132"/>
      <c r="EP1" s="132"/>
      <c r="EQ1" s="132"/>
      <c r="ER1" s="132"/>
      <c r="ES1" s="132"/>
      <c r="ET1" s="132"/>
      <c r="EU1" s="132"/>
      <c r="EV1" s="132"/>
      <c r="EW1" s="132"/>
      <c r="EX1" s="132"/>
      <c r="EY1" s="132"/>
      <c r="EZ1" s="132"/>
      <c r="FA1" s="132"/>
      <c r="FB1" s="132"/>
      <c r="FC1" s="132"/>
      <c r="FD1" s="132"/>
      <c r="FE1" s="132"/>
      <c r="FF1" s="132"/>
      <c r="FG1" s="132"/>
      <c r="FH1" s="132"/>
      <c r="FI1" s="132"/>
      <c r="FJ1" s="132"/>
      <c r="FK1" s="132"/>
      <c r="FL1" s="132"/>
      <c r="FM1" s="132"/>
      <c r="FN1" s="132"/>
      <c r="FO1" s="132"/>
      <c r="FP1" s="132"/>
      <c r="FQ1" s="132"/>
      <c r="FR1" s="132"/>
      <c r="FS1" s="132"/>
      <c r="FT1" s="132"/>
      <c r="FU1" s="132"/>
      <c r="FV1" s="132"/>
      <c r="FW1" s="132"/>
      <c r="FX1" s="132"/>
      <c r="FY1" s="132"/>
      <c r="FZ1" s="132"/>
      <c r="GA1" s="132"/>
      <c r="GB1" s="132"/>
      <c r="GC1" s="132"/>
      <c r="GD1" s="132"/>
      <c r="GE1" s="132"/>
      <c r="GF1" s="132"/>
      <c r="GG1" s="132"/>
      <c r="GH1" s="132"/>
      <c r="GI1" s="132"/>
      <c r="GJ1" s="132"/>
      <c r="GK1" s="132"/>
      <c r="GL1" s="132"/>
      <c r="GM1" s="132"/>
      <c r="GN1" s="132"/>
      <c r="GO1" s="132"/>
      <c r="GP1" s="132"/>
      <c r="GQ1" s="132"/>
      <c r="GR1" s="132"/>
      <c r="GS1" s="132"/>
      <c r="GT1" s="132"/>
      <c r="GU1" s="132"/>
      <c r="GV1" s="132"/>
      <c r="GW1" s="132"/>
      <c r="GX1" s="132"/>
      <c r="GY1" s="132"/>
      <c r="GZ1" s="132"/>
      <c r="HA1" s="132"/>
      <c r="HB1" s="132"/>
      <c r="HC1" s="132"/>
      <c r="HD1" s="132"/>
      <c r="HE1" s="132"/>
      <c r="HF1" s="132"/>
      <c r="HG1" s="132"/>
      <c r="HH1" s="132"/>
      <c r="HI1" s="133"/>
    </row>
    <row r="2" spans="1:217" ht="17.25" customHeight="1" x14ac:dyDescent="0.15">
      <c r="A2" s="2" t="s">
        <v>128</v>
      </c>
      <c r="B2" s="2"/>
      <c r="C2" s="2"/>
      <c r="D2" s="16"/>
      <c r="E2" s="2"/>
      <c r="F2" s="2"/>
      <c r="G2" s="2"/>
      <c r="H2" s="4"/>
      <c r="I2" s="153" t="s">
        <v>1584</v>
      </c>
      <c r="J2" s="158" t="s">
        <v>817</v>
      </c>
      <c r="K2" s="153" t="s">
        <v>1608</v>
      </c>
      <c r="L2" s="4" t="s">
        <v>1316</v>
      </c>
      <c r="M2" s="153" t="s">
        <v>1586</v>
      </c>
      <c r="N2" s="158" t="s">
        <v>253</v>
      </c>
      <c r="O2" s="153" t="s">
        <v>1587</v>
      </c>
      <c r="P2" s="4" t="s">
        <v>926</v>
      </c>
      <c r="Q2" s="56"/>
      <c r="R2" s="18"/>
      <c r="S2" s="19"/>
      <c r="T2" s="19"/>
      <c r="U2" s="19"/>
      <c r="V2" s="20"/>
      <c r="W2" s="126"/>
      <c r="X2" s="126"/>
      <c r="Y2" s="134"/>
      <c r="Z2" s="167"/>
      <c r="AA2" s="167"/>
      <c r="AB2" s="167"/>
      <c r="AC2" s="135"/>
      <c r="AD2" s="134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  <c r="ER2" s="167"/>
      <c r="ES2" s="167"/>
      <c r="ET2" s="167"/>
      <c r="EU2" s="167"/>
      <c r="EV2" s="167"/>
      <c r="EW2" s="167"/>
      <c r="EX2" s="167"/>
      <c r="EY2" s="167"/>
      <c r="EZ2" s="167"/>
      <c r="FA2" s="167"/>
      <c r="FB2" s="167"/>
      <c r="FC2" s="167"/>
      <c r="FD2" s="167"/>
      <c r="FE2" s="167"/>
      <c r="FF2" s="167"/>
      <c r="FG2" s="167"/>
      <c r="FH2" s="167"/>
      <c r="FI2" s="167"/>
      <c r="FJ2" s="167"/>
      <c r="FK2" s="167"/>
      <c r="FL2" s="167"/>
      <c r="FM2" s="167"/>
      <c r="FN2" s="167"/>
      <c r="FO2" s="167"/>
      <c r="FP2" s="167"/>
      <c r="FQ2" s="167"/>
      <c r="FR2" s="167"/>
      <c r="FS2" s="167"/>
      <c r="FT2" s="167"/>
      <c r="FU2" s="167"/>
      <c r="FV2" s="167"/>
      <c r="FW2" s="167"/>
      <c r="FX2" s="167"/>
      <c r="FY2" s="167"/>
      <c r="FZ2" s="167"/>
      <c r="GA2" s="167"/>
      <c r="GB2" s="167"/>
      <c r="GC2" s="167"/>
      <c r="GD2" s="167"/>
      <c r="GE2" s="167"/>
      <c r="GF2" s="167"/>
      <c r="GG2" s="167"/>
      <c r="GH2" s="167"/>
      <c r="GI2" s="167"/>
      <c r="GJ2" s="167"/>
      <c r="GK2" s="167"/>
      <c r="GL2" s="167"/>
      <c r="GM2" s="167"/>
      <c r="GN2" s="167"/>
      <c r="GO2" s="167"/>
      <c r="GP2" s="167"/>
      <c r="GQ2" s="167"/>
      <c r="GR2" s="167"/>
      <c r="GS2" s="167"/>
      <c r="GT2" s="167"/>
      <c r="GU2" s="167"/>
      <c r="GV2" s="167"/>
      <c r="GW2" s="167"/>
      <c r="GX2" s="167"/>
      <c r="GY2" s="167"/>
      <c r="GZ2" s="167"/>
      <c r="HA2" s="167"/>
      <c r="HB2" s="167"/>
      <c r="HC2" s="167"/>
      <c r="HD2" s="167"/>
      <c r="HE2" s="167"/>
      <c r="HF2" s="167"/>
      <c r="HG2" s="167"/>
      <c r="HH2" s="167"/>
      <c r="HI2" s="135"/>
    </row>
    <row r="3" spans="1:217" ht="17.25" customHeight="1" x14ac:dyDescent="0.15">
      <c r="A3" s="2"/>
      <c r="B3" s="2"/>
      <c r="C3" s="2"/>
      <c r="D3" s="25" t="s">
        <v>1</v>
      </c>
      <c r="E3" s="2"/>
      <c r="F3" s="2"/>
      <c r="G3" s="2"/>
      <c r="H3" s="2"/>
      <c r="I3" s="154" t="s">
        <v>412</v>
      </c>
      <c r="J3" s="159" t="s">
        <v>412</v>
      </c>
      <c r="K3" s="154" t="s">
        <v>32</v>
      </c>
      <c r="L3" s="2" t="s">
        <v>32</v>
      </c>
      <c r="M3" s="154" t="s">
        <v>412</v>
      </c>
      <c r="N3" s="159" t="s">
        <v>412</v>
      </c>
      <c r="O3" s="154" t="s">
        <v>412</v>
      </c>
      <c r="P3" s="2" t="s">
        <v>32</v>
      </c>
      <c r="Q3" s="56"/>
      <c r="R3" s="26"/>
      <c r="S3" s="20"/>
      <c r="T3" s="20"/>
      <c r="U3" s="20"/>
      <c r="V3" s="20"/>
      <c r="W3" s="126"/>
      <c r="X3" s="126"/>
      <c r="Y3" s="134"/>
      <c r="Z3" s="167"/>
      <c r="AA3" s="167"/>
      <c r="AB3" s="167"/>
      <c r="AC3" s="135"/>
      <c r="AD3" s="134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  <c r="ER3" s="167"/>
      <c r="ES3" s="167"/>
      <c r="ET3" s="167"/>
      <c r="EU3" s="167"/>
      <c r="EV3" s="167"/>
      <c r="EW3" s="167"/>
      <c r="EX3" s="167"/>
      <c r="EY3" s="167"/>
      <c r="EZ3" s="167"/>
      <c r="FA3" s="167"/>
      <c r="FB3" s="167"/>
      <c r="FC3" s="167"/>
      <c r="FD3" s="167"/>
      <c r="FE3" s="167"/>
      <c r="FF3" s="167"/>
      <c r="FG3" s="167"/>
      <c r="FH3" s="167"/>
      <c r="FI3" s="167"/>
      <c r="FJ3" s="167"/>
      <c r="FK3" s="167"/>
      <c r="FL3" s="167"/>
      <c r="FM3" s="167"/>
      <c r="FN3" s="167"/>
      <c r="FO3" s="167"/>
      <c r="FP3" s="167"/>
      <c r="FQ3" s="167"/>
      <c r="FR3" s="167"/>
      <c r="FS3" s="167"/>
      <c r="FT3" s="167"/>
      <c r="FU3" s="167"/>
      <c r="FV3" s="167"/>
      <c r="FW3" s="167"/>
      <c r="FX3" s="167"/>
      <c r="FY3" s="167"/>
      <c r="FZ3" s="167"/>
      <c r="GA3" s="167"/>
      <c r="GB3" s="167"/>
      <c r="GC3" s="167"/>
      <c r="GD3" s="167"/>
      <c r="GE3" s="167"/>
      <c r="GF3" s="167"/>
      <c r="GG3" s="167"/>
      <c r="GH3" s="167"/>
      <c r="GI3" s="167"/>
      <c r="GJ3" s="167"/>
      <c r="GK3" s="167"/>
      <c r="GL3" s="167"/>
      <c r="GM3" s="167"/>
      <c r="GN3" s="167"/>
      <c r="GO3" s="167"/>
      <c r="GP3" s="167"/>
      <c r="GQ3" s="167"/>
      <c r="GR3" s="167"/>
      <c r="GS3" s="167"/>
      <c r="GT3" s="167"/>
      <c r="GU3" s="167"/>
      <c r="GV3" s="167"/>
      <c r="GW3" s="167"/>
      <c r="GX3" s="167"/>
      <c r="GY3" s="167"/>
      <c r="GZ3" s="167"/>
      <c r="HA3" s="167"/>
      <c r="HB3" s="167"/>
      <c r="HC3" s="167"/>
      <c r="HD3" s="167"/>
      <c r="HE3" s="167"/>
      <c r="HF3" s="167"/>
      <c r="HG3" s="167"/>
      <c r="HH3" s="167"/>
      <c r="HI3" s="135"/>
    </row>
    <row r="4" spans="1:217" ht="17.25" customHeight="1" x14ac:dyDescent="0.15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42</v>
      </c>
      <c r="J4" s="159" t="s">
        <v>42</v>
      </c>
      <c r="K4" s="154" t="s">
        <v>42</v>
      </c>
      <c r="L4" s="2" t="s">
        <v>1317</v>
      </c>
      <c r="M4" s="154" t="s">
        <v>42</v>
      </c>
      <c r="N4" s="159" t="s">
        <v>1033</v>
      </c>
      <c r="O4" s="154" t="s">
        <v>42</v>
      </c>
      <c r="P4" s="2" t="s">
        <v>1298</v>
      </c>
      <c r="Q4" s="56"/>
      <c r="R4" s="26"/>
      <c r="S4" s="20"/>
      <c r="T4" s="20"/>
      <c r="U4" s="20"/>
      <c r="V4" s="20"/>
      <c r="W4" s="126"/>
      <c r="X4" s="126"/>
      <c r="Y4" s="134"/>
      <c r="Z4" s="167"/>
      <c r="AA4" s="167"/>
      <c r="AB4" s="167"/>
      <c r="AC4" s="135"/>
      <c r="AD4" s="134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  <c r="ER4" s="167"/>
      <c r="ES4" s="167"/>
      <c r="ET4" s="167"/>
      <c r="EU4" s="167"/>
      <c r="EV4" s="167"/>
      <c r="EW4" s="167"/>
      <c r="EX4" s="167"/>
      <c r="EY4" s="167"/>
      <c r="EZ4" s="167"/>
      <c r="FA4" s="167"/>
      <c r="FB4" s="167"/>
      <c r="FC4" s="167"/>
      <c r="FD4" s="167"/>
      <c r="FE4" s="167"/>
      <c r="FF4" s="167"/>
      <c r="FG4" s="167"/>
      <c r="FH4" s="167"/>
      <c r="FI4" s="167"/>
      <c r="FJ4" s="167"/>
      <c r="FK4" s="167"/>
      <c r="FL4" s="167"/>
      <c r="FM4" s="167"/>
      <c r="FN4" s="167"/>
      <c r="FO4" s="167"/>
      <c r="FP4" s="167"/>
      <c r="FQ4" s="167"/>
      <c r="FR4" s="167"/>
      <c r="FS4" s="167"/>
      <c r="FT4" s="167"/>
      <c r="FU4" s="167"/>
      <c r="FV4" s="167"/>
      <c r="FW4" s="167"/>
      <c r="FX4" s="167"/>
      <c r="FY4" s="167"/>
      <c r="FZ4" s="167"/>
      <c r="GA4" s="167"/>
      <c r="GB4" s="167"/>
      <c r="GC4" s="167"/>
      <c r="GD4" s="167"/>
      <c r="GE4" s="167"/>
      <c r="GF4" s="167"/>
      <c r="GG4" s="167"/>
      <c r="GH4" s="167"/>
      <c r="GI4" s="167"/>
      <c r="GJ4" s="167"/>
      <c r="GK4" s="167"/>
      <c r="GL4" s="167"/>
      <c r="GM4" s="167"/>
      <c r="GN4" s="167"/>
      <c r="GO4" s="167"/>
      <c r="GP4" s="167"/>
      <c r="GQ4" s="167"/>
      <c r="GR4" s="167"/>
      <c r="GS4" s="167"/>
      <c r="GT4" s="167"/>
      <c r="GU4" s="167"/>
      <c r="GV4" s="167"/>
      <c r="GW4" s="167"/>
      <c r="GX4" s="167"/>
      <c r="GY4" s="167"/>
      <c r="GZ4" s="167"/>
      <c r="HA4" s="167"/>
      <c r="HB4" s="167"/>
      <c r="HC4" s="167"/>
      <c r="HD4" s="167"/>
      <c r="HE4" s="167"/>
      <c r="HF4" s="167"/>
      <c r="HG4" s="167"/>
      <c r="HH4" s="167"/>
      <c r="HI4" s="135"/>
    </row>
    <row r="5" spans="1:217" ht="15" customHeight="1" x14ac:dyDescent="0.15">
      <c r="A5" s="17" t="s">
        <v>6</v>
      </c>
      <c r="B5" s="17" t="s">
        <v>7</v>
      </c>
      <c r="C5" s="17" t="s">
        <v>8</v>
      </c>
      <c r="D5" s="17" t="s">
        <v>9</v>
      </c>
      <c r="E5" s="17" t="s">
        <v>10</v>
      </c>
      <c r="F5" s="204" t="s">
        <v>1093</v>
      </c>
      <c r="G5" s="17" t="s">
        <v>11</v>
      </c>
      <c r="H5" s="2"/>
      <c r="I5" s="154">
        <v>15</v>
      </c>
      <c r="J5" s="159">
        <v>23</v>
      </c>
      <c r="K5" s="154">
        <v>36</v>
      </c>
      <c r="L5" s="2">
        <v>44</v>
      </c>
      <c r="M5" s="154">
        <v>20</v>
      </c>
      <c r="N5" s="159">
        <v>18</v>
      </c>
      <c r="O5" s="154">
        <v>42</v>
      </c>
      <c r="P5" s="2">
        <v>7</v>
      </c>
      <c r="Q5" s="136"/>
      <c r="R5" s="27"/>
      <c r="S5" s="28"/>
      <c r="T5" s="28"/>
      <c r="U5" s="28"/>
      <c r="V5" s="28"/>
      <c r="W5" s="126"/>
      <c r="X5" s="126"/>
      <c r="Y5" s="134"/>
      <c r="Z5" s="167"/>
      <c r="AA5" s="167"/>
      <c r="AB5" s="167"/>
      <c r="AC5" s="135"/>
      <c r="AD5" s="134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  <c r="FF5" s="167"/>
      <c r="FG5" s="167"/>
      <c r="FH5" s="167"/>
      <c r="FI5" s="167"/>
      <c r="FJ5" s="167"/>
      <c r="FK5" s="167"/>
      <c r="FL5" s="167"/>
      <c r="FM5" s="167"/>
      <c r="FN5" s="167"/>
      <c r="FO5" s="167"/>
      <c r="FP5" s="167"/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167"/>
      <c r="GB5" s="167"/>
      <c r="GC5" s="167"/>
      <c r="GD5" s="167"/>
      <c r="GE5" s="167"/>
      <c r="GF5" s="167"/>
      <c r="GG5" s="167"/>
      <c r="GH5" s="167"/>
      <c r="GI5" s="167"/>
      <c r="GJ5" s="167"/>
      <c r="GK5" s="167"/>
      <c r="GL5" s="167"/>
      <c r="GM5" s="167"/>
      <c r="GN5" s="167"/>
      <c r="GO5" s="167"/>
      <c r="GP5" s="167"/>
      <c r="GQ5" s="167"/>
      <c r="GR5" s="167"/>
      <c r="GS5" s="167"/>
      <c r="GT5" s="167"/>
      <c r="GU5" s="167"/>
      <c r="GV5" s="167"/>
      <c r="GW5" s="167"/>
      <c r="GX5" s="167"/>
      <c r="GY5" s="167"/>
      <c r="GZ5" s="167"/>
      <c r="HA5" s="167"/>
      <c r="HB5" s="167"/>
      <c r="HC5" s="167"/>
      <c r="HD5" s="167"/>
      <c r="HE5" s="167"/>
      <c r="HF5" s="167"/>
      <c r="HG5" s="167"/>
      <c r="HH5" s="167"/>
      <c r="HI5" s="135"/>
    </row>
    <row r="6" spans="1:217" ht="17.25" customHeight="1" x14ac:dyDescent="0.15">
      <c r="A6" s="29">
        <v>1</v>
      </c>
      <c r="B6" s="29">
        <v>1</v>
      </c>
      <c r="C6" s="29">
        <f>B6-A6</f>
        <v>0</v>
      </c>
      <c r="D6" s="17" t="s">
        <v>129</v>
      </c>
      <c r="E6" s="2">
        <f t="shared" ref="E6:E47" si="0">LARGE(H6:V6,1)+LARGE(H6:V6,2)+LARGE(H6:V6,3)+LARGE(H6:V6,4)+LARGE(H6:V6,5)+F6</f>
        <v>74</v>
      </c>
      <c r="F6" s="205">
        <v>20</v>
      </c>
      <c r="G6" s="29">
        <f t="shared" ref="G6:G47" si="1">COUNT(H6:Q6)</f>
        <v>3</v>
      </c>
      <c r="H6" s="30"/>
      <c r="I6" s="155" t="s">
        <v>13</v>
      </c>
      <c r="J6" s="160">
        <v>10</v>
      </c>
      <c r="K6" s="155" t="s">
        <v>13</v>
      </c>
      <c r="L6" s="30">
        <v>38</v>
      </c>
      <c r="M6" s="155" t="s">
        <v>13</v>
      </c>
      <c r="N6" s="160">
        <v>6</v>
      </c>
      <c r="O6" s="155" t="s">
        <v>13</v>
      </c>
      <c r="P6" s="30" t="s">
        <v>13</v>
      </c>
      <c r="Q6" s="60"/>
      <c r="R6" s="32">
        <v>0</v>
      </c>
      <c r="S6" s="33">
        <v>0</v>
      </c>
      <c r="T6" s="33">
        <v>0</v>
      </c>
      <c r="U6" s="33">
        <v>0</v>
      </c>
      <c r="V6" s="33">
        <v>0</v>
      </c>
      <c r="W6" s="137"/>
      <c r="X6" s="137"/>
      <c r="Y6" s="134"/>
      <c r="Z6" s="167"/>
      <c r="AA6" s="167"/>
      <c r="AB6" s="167"/>
      <c r="AC6" s="135"/>
      <c r="AD6" s="134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67"/>
      <c r="EF6" s="167"/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167"/>
      <c r="ES6" s="167"/>
      <c r="ET6" s="167"/>
      <c r="EU6" s="167"/>
      <c r="EV6" s="167"/>
      <c r="EW6" s="167"/>
      <c r="EX6" s="167"/>
      <c r="EY6" s="167"/>
      <c r="EZ6" s="167"/>
      <c r="FA6" s="167"/>
      <c r="FB6" s="167"/>
      <c r="FC6" s="167"/>
      <c r="FD6" s="167"/>
      <c r="FE6" s="167"/>
      <c r="FF6" s="167"/>
      <c r="FG6" s="167"/>
      <c r="FH6" s="167"/>
      <c r="FI6" s="167"/>
      <c r="FJ6" s="167"/>
      <c r="FK6" s="167"/>
      <c r="FL6" s="167"/>
      <c r="FM6" s="167"/>
      <c r="FN6" s="167"/>
      <c r="FO6" s="167"/>
      <c r="FP6" s="167"/>
      <c r="FQ6" s="167"/>
      <c r="FR6" s="167"/>
      <c r="FS6" s="167"/>
      <c r="FT6" s="167"/>
      <c r="FU6" s="167"/>
      <c r="FV6" s="167"/>
      <c r="FW6" s="167"/>
      <c r="FX6" s="167"/>
      <c r="FY6" s="167"/>
      <c r="FZ6" s="167"/>
      <c r="GA6" s="167"/>
      <c r="GB6" s="167"/>
      <c r="GC6" s="167"/>
      <c r="GD6" s="167"/>
      <c r="GE6" s="167"/>
      <c r="GF6" s="167"/>
      <c r="GG6" s="167"/>
      <c r="GH6" s="167"/>
      <c r="GI6" s="167"/>
      <c r="GJ6" s="167"/>
      <c r="GK6" s="167"/>
      <c r="GL6" s="167"/>
      <c r="GM6" s="167"/>
      <c r="GN6" s="167"/>
      <c r="GO6" s="167"/>
      <c r="GP6" s="167"/>
      <c r="GQ6" s="167"/>
      <c r="GR6" s="167"/>
      <c r="GS6" s="167"/>
      <c r="GT6" s="167"/>
      <c r="GU6" s="167"/>
      <c r="GV6" s="167"/>
      <c r="GW6" s="167"/>
      <c r="GX6" s="167"/>
      <c r="GY6" s="167"/>
      <c r="GZ6" s="167"/>
      <c r="HA6" s="167"/>
      <c r="HB6" s="167"/>
      <c r="HC6" s="167"/>
      <c r="HD6" s="167"/>
      <c r="HE6" s="167"/>
      <c r="HF6" s="167"/>
      <c r="HG6" s="167"/>
      <c r="HH6" s="167"/>
      <c r="HI6" s="135"/>
    </row>
    <row r="7" spans="1:217" ht="17.25" customHeight="1" x14ac:dyDescent="0.15">
      <c r="A7" s="29">
        <v>2</v>
      </c>
      <c r="B7" s="29">
        <v>2</v>
      </c>
      <c r="C7" s="29">
        <f>B7-A7</f>
        <v>0</v>
      </c>
      <c r="D7" s="17" t="s">
        <v>43</v>
      </c>
      <c r="E7" s="2">
        <f t="shared" si="0"/>
        <v>54</v>
      </c>
      <c r="F7" s="206">
        <v>20</v>
      </c>
      <c r="G7" s="29">
        <f t="shared" si="1"/>
        <v>1</v>
      </c>
      <c r="H7" s="30"/>
      <c r="I7" s="155" t="s">
        <v>13</v>
      </c>
      <c r="J7" s="160" t="s">
        <v>13</v>
      </c>
      <c r="K7" s="155" t="s">
        <v>13</v>
      </c>
      <c r="L7" s="30">
        <v>34</v>
      </c>
      <c r="M7" s="155" t="s">
        <v>13</v>
      </c>
      <c r="N7" s="160" t="s">
        <v>13</v>
      </c>
      <c r="O7" s="155" t="s">
        <v>13</v>
      </c>
      <c r="P7" s="30" t="s">
        <v>13</v>
      </c>
      <c r="Q7" s="60"/>
      <c r="R7" s="35">
        <v>0</v>
      </c>
      <c r="S7" s="36">
        <v>0</v>
      </c>
      <c r="T7" s="36">
        <v>0</v>
      </c>
      <c r="U7" s="36">
        <v>0</v>
      </c>
      <c r="V7" s="36">
        <v>0</v>
      </c>
      <c r="W7" s="137"/>
      <c r="X7" s="137"/>
      <c r="Y7" s="134"/>
      <c r="Z7" s="167"/>
      <c r="AA7" s="167"/>
      <c r="AB7" s="167"/>
      <c r="AC7" s="135"/>
      <c r="AD7" s="134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7"/>
      <c r="DD7" s="167"/>
      <c r="DE7" s="167"/>
      <c r="DF7" s="167"/>
      <c r="DG7" s="167"/>
      <c r="DH7" s="167"/>
      <c r="DI7" s="167"/>
      <c r="DJ7" s="167"/>
      <c r="DK7" s="167"/>
      <c r="DL7" s="167"/>
      <c r="DM7" s="167"/>
      <c r="DN7" s="167"/>
      <c r="DO7" s="167"/>
      <c r="DP7" s="167"/>
      <c r="DQ7" s="167"/>
      <c r="DR7" s="167"/>
      <c r="DS7" s="167"/>
      <c r="DT7" s="167"/>
      <c r="DU7" s="167"/>
      <c r="DV7" s="167"/>
      <c r="DW7" s="167"/>
      <c r="DX7" s="167"/>
      <c r="DY7" s="167"/>
      <c r="DZ7" s="167"/>
      <c r="EA7" s="167"/>
      <c r="EB7" s="167"/>
      <c r="EC7" s="167"/>
      <c r="ED7" s="167"/>
      <c r="EE7" s="167"/>
      <c r="EF7" s="167"/>
      <c r="EG7" s="167"/>
      <c r="EH7" s="167"/>
      <c r="EI7" s="167"/>
      <c r="EJ7" s="167"/>
      <c r="EK7" s="167"/>
      <c r="EL7" s="167"/>
      <c r="EM7" s="167"/>
      <c r="EN7" s="167"/>
      <c r="EO7" s="167"/>
      <c r="EP7" s="167"/>
      <c r="EQ7" s="167"/>
      <c r="ER7" s="167"/>
      <c r="ES7" s="167"/>
      <c r="ET7" s="167"/>
      <c r="EU7" s="167"/>
      <c r="EV7" s="167"/>
      <c r="EW7" s="167"/>
      <c r="EX7" s="167"/>
      <c r="EY7" s="167"/>
      <c r="EZ7" s="167"/>
      <c r="FA7" s="167"/>
      <c r="FB7" s="167"/>
      <c r="FC7" s="167"/>
      <c r="FD7" s="167"/>
      <c r="FE7" s="167"/>
      <c r="FF7" s="167"/>
      <c r="FG7" s="167"/>
      <c r="FH7" s="167"/>
      <c r="FI7" s="167"/>
      <c r="FJ7" s="167"/>
      <c r="FK7" s="167"/>
      <c r="FL7" s="167"/>
      <c r="FM7" s="167"/>
      <c r="FN7" s="167"/>
      <c r="FO7" s="167"/>
      <c r="FP7" s="167"/>
      <c r="FQ7" s="167"/>
      <c r="FR7" s="167"/>
      <c r="FS7" s="167"/>
      <c r="FT7" s="167"/>
      <c r="FU7" s="167"/>
      <c r="FV7" s="167"/>
      <c r="FW7" s="167"/>
      <c r="FX7" s="167"/>
      <c r="FY7" s="167"/>
      <c r="FZ7" s="167"/>
      <c r="GA7" s="167"/>
      <c r="GB7" s="167"/>
      <c r="GC7" s="167"/>
      <c r="GD7" s="167"/>
      <c r="GE7" s="167"/>
      <c r="GF7" s="167"/>
      <c r="GG7" s="167"/>
      <c r="GH7" s="167"/>
      <c r="GI7" s="167"/>
      <c r="GJ7" s="167"/>
      <c r="GK7" s="167"/>
      <c r="GL7" s="167"/>
      <c r="GM7" s="167"/>
      <c r="GN7" s="167"/>
      <c r="GO7" s="167"/>
      <c r="GP7" s="167"/>
      <c r="GQ7" s="167"/>
      <c r="GR7" s="167"/>
      <c r="GS7" s="167"/>
      <c r="GT7" s="167"/>
      <c r="GU7" s="167"/>
      <c r="GV7" s="167"/>
      <c r="GW7" s="167"/>
      <c r="GX7" s="167"/>
      <c r="GY7" s="167"/>
      <c r="GZ7" s="167"/>
      <c r="HA7" s="167"/>
      <c r="HB7" s="167"/>
      <c r="HC7" s="167"/>
      <c r="HD7" s="167"/>
      <c r="HE7" s="167"/>
      <c r="HF7" s="167"/>
      <c r="HG7" s="167"/>
      <c r="HH7" s="167"/>
      <c r="HI7" s="135"/>
    </row>
    <row r="8" spans="1:217" ht="17.25" customHeight="1" x14ac:dyDescent="0.15">
      <c r="A8" s="29">
        <v>3</v>
      </c>
      <c r="B8" s="29">
        <v>3</v>
      </c>
      <c r="C8" s="29">
        <f>B8-A8</f>
        <v>0</v>
      </c>
      <c r="D8" s="17" t="s">
        <v>1010</v>
      </c>
      <c r="E8" s="2">
        <f t="shared" si="0"/>
        <v>51</v>
      </c>
      <c r="F8" s="205"/>
      <c r="G8" s="29">
        <f t="shared" si="1"/>
        <v>2</v>
      </c>
      <c r="H8" s="30"/>
      <c r="I8" s="155" t="s">
        <v>13</v>
      </c>
      <c r="J8" s="160" t="s">
        <v>13</v>
      </c>
      <c r="K8" s="155" t="s">
        <v>13</v>
      </c>
      <c r="L8" s="30">
        <v>43</v>
      </c>
      <c r="M8" s="155" t="s">
        <v>13</v>
      </c>
      <c r="N8" s="160">
        <v>8</v>
      </c>
      <c r="O8" s="155" t="s">
        <v>13</v>
      </c>
      <c r="P8" s="30" t="s">
        <v>13</v>
      </c>
      <c r="Q8" s="60"/>
      <c r="R8" s="35">
        <v>0</v>
      </c>
      <c r="S8" s="36">
        <v>0</v>
      </c>
      <c r="T8" s="36">
        <v>0</v>
      </c>
      <c r="U8" s="36">
        <v>0</v>
      </c>
      <c r="V8" s="36">
        <v>0</v>
      </c>
      <c r="W8" s="137"/>
      <c r="X8" s="137"/>
      <c r="Y8" s="134"/>
      <c r="Z8" s="167"/>
      <c r="AA8" s="167"/>
      <c r="AB8" s="167"/>
      <c r="AC8" s="135"/>
      <c r="AD8" s="134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167"/>
      <c r="BS8" s="167"/>
      <c r="BT8" s="167"/>
      <c r="BU8" s="167"/>
      <c r="BV8" s="167"/>
      <c r="BW8" s="167"/>
      <c r="BX8" s="167"/>
      <c r="BY8" s="167"/>
      <c r="BZ8" s="167"/>
      <c r="CA8" s="167"/>
      <c r="CB8" s="167"/>
      <c r="CC8" s="167"/>
      <c r="CD8" s="167"/>
      <c r="CE8" s="167"/>
      <c r="CF8" s="167"/>
      <c r="CG8" s="167"/>
      <c r="CH8" s="167"/>
      <c r="CI8" s="167"/>
      <c r="CJ8" s="167"/>
      <c r="CK8" s="167"/>
      <c r="CL8" s="167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67"/>
      <c r="DB8" s="167"/>
      <c r="DC8" s="167"/>
      <c r="DD8" s="167"/>
      <c r="DE8" s="167"/>
      <c r="DF8" s="167"/>
      <c r="DG8" s="167"/>
      <c r="DH8" s="167"/>
      <c r="DI8" s="167"/>
      <c r="DJ8" s="167"/>
      <c r="DK8" s="167"/>
      <c r="DL8" s="167"/>
      <c r="DM8" s="167"/>
      <c r="DN8" s="167"/>
      <c r="DO8" s="167"/>
      <c r="DP8" s="167"/>
      <c r="DQ8" s="167"/>
      <c r="DR8" s="167"/>
      <c r="DS8" s="167"/>
      <c r="DT8" s="167"/>
      <c r="DU8" s="167"/>
      <c r="DV8" s="167"/>
      <c r="DW8" s="167"/>
      <c r="DX8" s="167"/>
      <c r="DY8" s="167"/>
      <c r="DZ8" s="167"/>
      <c r="EA8" s="167"/>
      <c r="EB8" s="167"/>
      <c r="EC8" s="167"/>
      <c r="ED8" s="167"/>
      <c r="EE8" s="167"/>
      <c r="EF8" s="167"/>
      <c r="EG8" s="167"/>
      <c r="EH8" s="167"/>
      <c r="EI8" s="167"/>
      <c r="EJ8" s="167"/>
      <c r="EK8" s="167"/>
      <c r="EL8" s="167"/>
      <c r="EM8" s="167"/>
      <c r="EN8" s="167"/>
      <c r="EO8" s="167"/>
      <c r="EP8" s="167"/>
      <c r="EQ8" s="167"/>
      <c r="ER8" s="167"/>
      <c r="ES8" s="167"/>
      <c r="ET8" s="167"/>
      <c r="EU8" s="167"/>
      <c r="EV8" s="167"/>
      <c r="EW8" s="167"/>
      <c r="EX8" s="167"/>
      <c r="EY8" s="167"/>
      <c r="EZ8" s="167"/>
      <c r="FA8" s="167"/>
      <c r="FB8" s="167"/>
      <c r="FC8" s="167"/>
      <c r="FD8" s="167"/>
      <c r="FE8" s="167"/>
      <c r="FF8" s="167"/>
      <c r="FG8" s="167"/>
      <c r="FH8" s="167"/>
      <c r="FI8" s="167"/>
      <c r="FJ8" s="167"/>
      <c r="FK8" s="167"/>
      <c r="FL8" s="167"/>
      <c r="FM8" s="167"/>
      <c r="FN8" s="167"/>
      <c r="FO8" s="167"/>
      <c r="FP8" s="167"/>
      <c r="FQ8" s="167"/>
      <c r="FR8" s="167"/>
      <c r="FS8" s="167"/>
      <c r="FT8" s="167"/>
      <c r="FU8" s="167"/>
      <c r="FV8" s="167"/>
      <c r="FW8" s="167"/>
      <c r="FX8" s="167"/>
      <c r="FY8" s="167"/>
      <c r="FZ8" s="167"/>
      <c r="GA8" s="167"/>
      <c r="GB8" s="167"/>
      <c r="GC8" s="167"/>
      <c r="GD8" s="167"/>
      <c r="GE8" s="167"/>
      <c r="GF8" s="167"/>
      <c r="GG8" s="167"/>
      <c r="GH8" s="167"/>
      <c r="GI8" s="167"/>
      <c r="GJ8" s="167"/>
      <c r="GK8" s="167"/>
      <c r="GL8" s="167"/>
      <c r="GM8" s="167"/>
      <c r="GN8" s="167"/>
      <c r="GO8" s="167"/>
      <c r="GP8" s="167"/>
      <c r="GQ8" s="167"/>
      <c r="GR8" s="167"/>
      <c r="GS8" s="167"/>
      <c r="GT8" s="167"/>
      <c r="GU8" s="167"/>
      <c r="GV8" s="167"/>
      <c r="GW8" s="167"/>
      <c r="GX8" s="167"/>
      <c r="GY8" s="167"/>
      <c r="GZ8" s="167"/>
      <c r="HA8" s="167"/>
      <c r="HB8" s="167"/>
      <c r="HC8" s="167"/>
      <c r="HD8" s="167"/>
      <c r="HE8" s="167"/>
      <c r="HF8" s="167"/>
      <c r="HG8" s="167"/>
      <c r="HH8" s="167"/>
      <c r="HI8" s="135"/>
    </row>
    <row r="9" spans="1:217" ht="17.25" customHeight="1" x14ac:dyDescent="0.15">
      <c r="A9" s="29">
        <v>4</v>
      </c>
      <c r="B9" s="29">
        <v>4</v>
      </c>
      <c r="C9" s="29">
        <f t="shared" ref="C9:C39" si="2">B9-A9</f>
        <v>0</v>
      </c>
      <c r="D9" s="17" t="s">
        <v>34</v>
      </c>
      <c r="E9" s="2">
        <f t="shared" si="0"/>
        <v>40</v>
      </c>
      <c r="F9" s="205">
        <v>20</v>
      </c>
      <c r="G9" s="29">
        <f t="shared" si="1"/>
        <v>1</v>
      </c>
      <c r="H9" s="30"/>
      <c r="I9" s="155" t="s">
        <v>13</v>
      </c>
      <c r="J9" s="160" t="s">
        <v>13</v>
      </c>
      <c r="K9" s="155">
        <v>20</v>
      </c>
      <c r="L9" s="30" t="s">
        <v>13</v>
      </c>
      <c r="M9" s="155" t="s">
        <v>13</v>
      </c>
      <c r="N9" s="160" t="s">
        <v>13</v>
      </c>
      <c r="O9" s="155" t="s">
        <v>13</v>
      </c>
      <c r="P9" s="30" t="s">
        <v>13</v>
      </c>
      <c r="Q9" s="138"/>
      <c r="R9" s="35">
        <v>0</v>
      </c>
      <c r="S9" s="36">
        <v>0</v>
      </c>
      <c r="T9" s="36">
        <v>0</v>
      </c>
      <c r="U9" s="36">
        <v>0</v>
      </c>
      <c r="V9" s="36">
        <v>0</v>
      </c>
      <c r="W9" s="137"/>
      <c r="X9" s="137"/>
      <c r="Y9" s="134"/>
      <c r="Z9" s="167"/>
      <c r="AA9" s="167"/>
      <c r="AB9" s="167"/>
      <c r="AC9" s="135"/>
      <c r="AD9" s="134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167"/>
      <c r="BS9" s="167"/>
      <c r="BT9" s="167"/>
      <c r="BU9" s="167"/>
      <c r="BV9" s="167"/>
      <c r="BW9" s="167"/>
      <c r="BX9" s="167"/>
      <c r="BY9" s="167"/>
      <c r="BZ9" s="167"/>
      <c r="CA9" s="167"/>
      <c r="CB9" s="167"/>
      <c r="CC9" s="167"/>
      <c r="CD9" s="167"/>
      <c r="CE9" s="167"/>
      <c r="CF9" s="167"/>
      <c r="CG9" s="167"/>
      <c r="CH9" s="167"/>
      <c r="CI9" s="167"/>
      <c r="CJ9" s="167"/>
      <c r="CK9" s="167"/>
      <c r="CL9" s="167"/>
      <c r="CM9" s="167"/>
      <c r="CN9" s="167"/>
      <c r="CO9" s="167"/>
      <c r="CP9" s="167"/>
      <c r="CQ9" s="167"/>
      <c r="CR9" s="167"/>
      <c r="CS9" s="167"/>
      <c r="CT9" s="167"/>
      <c r="CU9" s="167"/>
      <c r="CV9" s="167"/>
      <c r="CW9" s="167"/>
      <c r="CX9" s="167"/>
      <c r="CY9" s="167"/>
      <c r="CZ9" s="167"/>
      <c r="DA9" s="167"/>
      <c r="DB9" s="167"/>
      <c r="DC9" s="167"/>
      <c r="DD9" s="167"/>
      <c r="DE9" s="167"/>
      <c r="DF9" s="167"/>
      <c r="DG9" s="167"/>
      <c r="DH9" s="167"/>
      <c r="DI9" s="167"/>
      <c r="DJ9" s="167"/>
      <c r="DK9" s="167"/>
      <c r="DL9" s="167"/>
      <c r="DM9" s="167"/>
      <c r="DN9" s="167"/>
      <c r="DO9" s="167"/>
      <c r="DP9" s="167"/>
      <c r="DQ9" s="167"/>
      <c r="DR9" s="167"/>
      <c r="DS9" s="167"/>
      <c r="DT9" s="167"/>
      <c r="DU9" s="167"/>
      <c r="DV9" s="167"/>
      <c r="DW9" s="167"/>
      <c r="DX9" s="167"/>
      <c r="DY9" s="167"/>
      <c r="DZ9" s="167"/>
      <c r="EA9" s="167"/>
      <c r="EB9" s="167"/>
      <c r="EC9" s="167"/>
      <c r="ED9" s="167"/>
      <c r="EE9" s="167"/>
      <c r="EF9" s="167"/>
      <c r="EG9" s="167"/>
      <c r="EH9" s="167"/>
      <c r="EI9" s="167"/>
      <c r="EJ9" s="167"/>
      <c r="EK9" s="167"/>
      <c r="EL9" s="167"/>
      <c r="EM9" s="167"/>
      <c r="EN9" s="167"/>
      <c r="EO9" s="167"/>
      <c r="EP9" s="167"/>
      <c r="EQ9" s="167"/>
      <c r="ER9" s="167"/>
      <c r="ES9" s="167"/>
      <c r="ET9" s="167"/>
      <c r="EU9" s="167"/>
      <c r="EV9" s="167"/>
      <c r="EW9" s="167"/>
      <c r="EX9" s="167"/>
      <c r="EY9" s="167"/>
      <c r="EZ9" s="167"/>
      <c r="FA9" s="167"/>
      <c r="FB9" s="167"/>
      <c r="FC9" s="167"/>
      <c r="FD9" s="167"/>
      <c r="FE9" s="167"/>
      <c r="FF9" s="167"/>
      <c r="FG9" s="167"/>
      <c r="FH9" s="167"/>
      <c r="FI9" s="167"/>
      <c r="FJ9" s="167"/>
      <c r="FK9" s="167"/>
      <c r="FL9" s="167"/>
      <c r="FM9" s="167"/>
      <c r="FN9" s="167"/>
      <c r="FO9" s="167"/>
      <c r="FP9" s="167"/>
      <c r="FQ9" s="167"/>
      <c r="FR9" s="167"/>
      <c r="FS9" s="167"/>
      <c r="FT9" s="167"/>
      <c r="FU9" s="167"/>
      <c r="FV9" s="167"/>
      <c r="FW9" s="167"/>
      <c r="FX9" s="167"/>
      <c r="FY9" s="167"/>
      <c r="FZ9" s="167"/>
      <c r="GA9" s="167"/>
      <c r="GB9" s="167"/>
      <c r="GC9" s="167"/>
      <c r="GD9" s="167"/>
      <c r="GE9" s="167"/>
      <c r="GF9" s="167"/>
      <c r="GG9" s="167"/>
      <c r="GH9" s="167"/>
      <c r="GI9" s="167"/>
      <c r="GJ9" s="167"/>
      <c r="GK9" s="167"/>
      <c r="GL9" s="167"/>
      <c r="GM9" s="167"/>
      <c r="GN9" s="167"/>
      <c r="GO9" s="167"/>
      <c r="GP9" s="167"/>
      <c r="GQ9" s="167"/>
      <c r="GR9" s="167"/>
      <c r="GS9" s="167"/>
      <c r="GT9" s="167"/>
      <c r="GU9" s="167"/>
      <c r="GV9" s="167"/>
      <c r="GW9" s="167"/>
      <c r="GX9" s="167"/>
      <c r="GY9" s="167"/>
      <c r="GZ9" s="167"/>
      <c r="HA9" s="167"/>
      <c r="HB9" s="167"/>
      <c r="HC9" s="167"/>
      <c r="HD9" s="167"/>
      <c r="HE9" s="167"/>
      <c r="HF9" s="167"/>
      <c r="HG9" s="167"/>
      <c r="HH9" s="167"/>
      <c r="HI9" s="135"/>
    </row>
    <row r="10" spans="1:217" ht="17.25" customHeight="1" x14ac:dyDescent="0.15">
      <c r="A10" s="29">
        <v>5</v>
      </c>
      <c r="B10" s="29">
        <v>5</v>
      </c>
      <c r="C10" s="29">
        <f t="shared" si="2"/>
        <v>0</v>
      </c>
      <c r="D10" s="17" t="s">
        <v>259</v>
      </c>
      <c r="E10" s="2">
        <f t="shared" si="0"/>
        <v>35</v>
      </c>
      <c r="F10" s="206">
        <v>20</v>
      </c>
      <c r="G10" s="29">
        <f t="shared" si="1"/>
        <v>1</v>
      </c>
      <c r="H10" s="30"/>
      <c r="I10" s="155" t="s">
        <v>13</v>
      </c>
      <c r="J10" s="160" t="s">
        <v>13</v>
      </c>
      <c r="K10" s="155">
        <v>15</v>
      </c>
      <c r="L10" s="30" t="s">
        <v>13</v>
      </c>
      <c r="M10" s="155" t="s">
        <v>13</v>
      </c>
      <c r="N10" s="160" t="s">
        <v>13</v>
      </c>
      <c r="O10" s="155" t="s">
        <v>13</v>
      </c>
      <c r="P10" s="30" t="s">
        <v>13</v>
      </c>
      <c r="Q10" s="60"/>
      <c r="R10" s="35">
        <v>0</v>
      </c>
      <c r="S10" s="36">
        <v>0</v>
      </c>
      <c r="T10" s="36">
        <v>0</v>
      </c>
      <c r="U10" s="36">
        <v>0</v>
      </c>
      <c r="V10" s="36">
        <v>0</v>
      </c>
      <c r="W10" s="137"/>
      <c r="X10" s="137"/>
      <c r="Y10" s="134"/>
      <c r="Z10" s="167"/>
      <c r="AA10" s="167"/>
      <c r="AB10" s="167"/>
      <c r="AC10" s="135"/>
      <c r="AD10" s="134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167"/>
      <c r="CE10" s="167"/>
      <c r="CF10" s="167"/>
      <c r="CG10" s="167"/>
      <c r="CH10" s="167"/>
      <c r="CI10" s="167"/>
      <c r="CJ10" s="167"/>
      <c r="CK10" s="167"/>
      <c r="CL10" s="167"/>
      <c r="CM10" s="167"/>
      <c r="CN10" s="167"/>
      <c r="CO10" s="167"/>
      <c r="CP10" s="167"/>
      <c r="CQ10" s="167"/>
      <c r="CR10" s="167"/>
      <c r="CS10" s="167"/>
      <c r="CT10" s="167"/>
      <c r="CU10" s="167"/>
      <c r="CV10" s="167"/>
      <c r="CW10" s="167"/>
      <c r="CX10" s="167"/>
      <c r="CY10" s="167"/>
      <c r="CZ10" s="167"/>
      <c r="DA10" s="167"/>
      <c r="DB10" s="167"/>
      <c r="DC10" s="167"/>
      <c r="DD10" s="167"/>
      <c r="DE10" s="167"/>
      <c r="DF10" s="167"/>
      <c r="DG10" s="167"/>
      <c r="DH10" s="167"/>
      <c r="DI10" s="167"/>
      <c r="DJ10" s="167"/>
      <c r="DK10" s="167"/>
      <c r="DL10" s="167"/>
      <c r="DM10" s="167"/>
      <c r="DN10" s="167"/>
      <c r="DO10" s="167"/>
      <c r="DP10" s="167"/>
      <c r="DQ10" s="167"/>
      <c r="DR10" s="167"/>
      <c r="DS10" s="167"/>
      <c r="DT10" s="167"/>
      <c r="DU10" s="167"/>
      <c r="DV10" s="167"/>
      <c r="DW10" s="167"/>
      <c r="DX10" s="167"/>
      <c r="DY10" s="167"/>
      <c r="DZ10" s="167"/>
      <c r="EA10" s="167"/>
      <c r="EB10" s="167"/>
      <c r="EC10" s="167"/>
      <c r="ED10" s="167"/>
      <c r="EE10" s="167"/>
      <c r="EF10" s="167"/>
      <c r="EG10" s="167"/>
      <c r="EH10" s="167"/>
      <c r="EI10" s="167"/>
      <c r="EJ10" s="167"/>
      <c r="EK10" s="167"/>
      <c r="EL10" s="167"/>
      <c r="EM10" s="167"/>
      <c r="EN10" s="167"/>
      <c r="EO10" s="167"/>
      <c r="EP10" s="167"/>
      <c r="EQ10" s="167"/>
      <c r="ER10" s="167"/>
      <c r="ES10" s="167"/>
      <c r="ET10" s="167"/>
      <c r="EU10" s="167"/>
      <c r="EV10" s="167"/>
      <c r="EW10" s="167"/>
      <c r="EX10" s="167"/>
      <c r="EY10" s="167"/>
      <c r="EZ10" s="167"/>
      <c r="FA10" s="167"/>
      <c r="FB10" s="167"/>
      <c r="FC10" s="167"/>
      <c r="FD10" s="167"/>
      <c r="FE10" s="167"/>
      <c r="FF10" s="167"/>
      <c r="FG10" s="167"/>
      <c r="FH10" s="167"/>
      <c r="FI10" s="167"/>
      <c r="FJ10" s="167"/>
      <c r="FK10" s="167"/>
      <c r="FL10" s="167"/>
      <c r="FM10" s="167"/>
      <c r="FN10" s="167"/>
      <c r="FO10" s="167"/>
      <c r="FP10" s="167"/>
      <c r="FQ10" s="167"/>
      <c r="FR10" s="167"/>
      <c r="FS10" s="167"/>
      <c r="FT10" s="167"/>
      <c r="FU10" s="167"/>
      <c r="FV10" s="167"/>
      <c r="FW10" s="167"/>
      <c r="FX10" s="167"/>
      <c r="FY10" s="167"/>
      <c r="FZ10" s="167"/>
      <c r="GA10" s="167"/>
      <c r="GB10" s="167"/>
      <c r="GC10" s="167"/>
      <c r="GD10" s="167"/>
      <c r="GE10" s="167"/>
      <c r="GF10" s="167"/>
      <c r="GG10" s="167"/>
      <c r="GH10" s="167"/>
      <c r="GI10" s="167"/>
      <c r="GJ10" s="167"/>
      <c r="GK10" s="167"/>
      <c r="GL10" s="167"/>
      <c r="GM10" s="167"/>
      <c r="GN10" s="167"/>
      <c r="GO10" s="167"/>
      <c r="GP10" s="167"/>
      <c r="GQ10" s="167"/>
      <c r="GR10" s="167"/>
      <c r="GS10" s="167"/>
      <c r="GT10" s="167"/>
      <c r="GU10" s="167"/>
      <c r="GV10" s="167"/>
      <c r="GW10" s="167"/>
      <c r="GX10" s="167"/>
      <c r="GY10" s="167"/>
      <c r="GZ10" s="167"/>
      <c r="HA10" s="167"/>
      <c r="HB10" s="167"/>
      <c r="HC10" s="167"/>
      <c r="HD10" s="167"/>
      <c r="HE10" s="167"/>
      <c r="HF10" s="167"/>
      <c r="HG10" s="167"/>
      <c r="HH10" s="167"/>
      <c r="HI10" s="135"/>
    </row>
    <row r="11" spans="1:217" ht="17.25" customHeight="1" x14ac:dyDescent="0.15">
      <c r="A11" s="29">
        <v>6</v>
      </c>
      <c r="B11" s="29">
        <v>6</v>
      </c>
      <c r="C11" s="29">
        <f t="shared" si="2"/>
        <v>0</v>
      </c>
      <c r="D11" s="17" t="s">
        <v>44</v>
      </c>
      <c r="E11" s="2">
        <f t="shared" si="0"/>
        <v>34</v>
      </c>
      <c r="F11" s="206">
        <v>20</v>
      </c>
      <c r="G11" s="29">
        <f t="shared" si="1"/>
        <v>2</v>
      </c>
      <c r="H11" s="30"/>
      <c r="I11" s="155" t="s">
        <v>13</v>
      </c>
      <c r="J11" s="160" t="s">
        <v>13</v>
      </c>
      <c r="K11" s="155" t="s">
        <v>13</v>
      </c>
      <c r="L11" s="30">
        <v>6</v>
      </c>
      <c r="M11" s="155" t="s">
        <v>13</v>
      </c>
      <c r="N11" s="160" t="s">
        <v>13</v>
      </c>
      <c r="O11" s="155" t="s">
        <v>13</v>
      </c>
      <c r="P11" s="30">
        <v>8</v>
      </c>
      <c r="Q11" s="60"/>
      <c r="R11" s="35">
        <v>0</v>
      </c>
      <c r="S11" s="36">
        <v>0</v>
      </c>
      <c r="T11" s="36">
        <v>0</v>
      </c>
      <c r="U11" s="36">
        <v>0</v>
      </c>
      <c r="V11" s="36">
        <v>0</v>
      </c>
      <c r="W11" s="137"/>
      <c r="X11" s="137"/>
      <c r="Y11" s="134"/>
      <c r="Z11" s="167"/>
      <c r="AA11" s="167"/>
      <c r="AB11" s="167"/>
      <c r="AC11" s="135"/>
      <c r="AD11" s="134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  <c r="CH11" s="167"/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7"/>
      <c r="CT11" s="167"/>
      <c r="CU11" s="167"/>
      <c r="CV11" s="167"/>
      <c r="CW11" s="167"/>
      <c r="CX11" s="167"/>
      <c r="CY11" s="167"/>
      <c r="CZ11" s="167"/>
      <c r="DA11" s="167"/>
      <c r="DB11" s="167"/>
      <c r="DC11" s="167"/>
      <c r="DD11" s="167"/>
      <c r="DE11" s="167"/>
      <c r="DF11" s="167"/>
      <c r="DG11" s="167"/>
      <c r="DH11" s="167"/>
      <c r="DI11" s="167"/>
      <c r="DJ11" s="167"/>
      <c r="DK11" s="167"/>
      <c r="DL11" s="167"/>
      <c r="DM11" s="167"/>
      <c r="DN11" s="167"/>
      <c r="DO11" s="167"/>
      <c r="DP11" s="167"/>
      <c r="DQ11" s="167"/>
      <c r="DR11" s="167"/>
      <c r="DS11" s="167"/>
      <c r="DT11" s="167"/>
      <c r="DU11" s="167"/>
      <c r="DV11" s="167"/>
      <c r="DW11" s="167"/>
      <c r="DX11" s="167"/>
      <c r="DY11" s="167"/>
      <c r="DZ11" s="167"/>
      <c r="EA11" s="167"/>
      <c r="EB11" s="167"/>
      <c r="EC11" s="167"/>
      <c r="ED11" s="167"/>
      <c r="EE11" s="167"/>
      <c r="EF11" s="167"/>
      <c r="EG11" s="167"/>
      <c r="EH11" s="167"/>
      <c r="EI11" s="167"/>
      <c r="EJ11" s="167"/>
      <c r="EK11" s="167"/>
      <c r="EL11" s="167"/>
      <c r="EM11" s="167"/>
      <c r="EN11" s="167"/>
      <c r="EO11" s="167"/>
      <c r="EP11" s="167"/>
      <c r="EQ11" s="167"/>
      <c r="ER11" s="167"/>
      <c r="ES11" s="167"/>
      <c r="ET11" s="167"/>
      <c r="EU11" s="167"/>
      <c r="EV11" s="167"/>
      <c r="EW11" s="167"/>
      <c r="EX11" s="167"/>
      <c r="EY11" s="167"/>
      <c r="EZ11" s="167"/>
      <c r="FA11" s="167"/>
      <c r="FB11" s="167"/>
      <c r="FC11" s="167"/>
      <c r="FD11" s="167"/>
      <c r="FE11" s="167"/>
      <c r="FF11" s="167"/>
      <c r="FG11" s="167"/>
      <c r="FH11" s="167"/>
      <c r="FI11" s="167"/>
      <c r="FJ11" s="167"/>
      <c r="FK11" s="167"/>
      <c r="FL11" s="167"/>
      <c r="FM11" s="167"/>
      <c r="FN11" s="167"/>
      <c r="FO11" s="167"/>
      <c r="FP11" s="167"/>
      <c r="FQ11" s="167"/>
      <c r="FR11" s="167"/>
      <c r="FS11" s="167"/>
      <c r="FT11" s="167"/>
      <c r="FU11" s="167"/>
      <c r="FV11" s="167"/>
      <c r="FW11" s="167"/>
      <c r="FX11" s="167"/>
      <c r="FY11" s="167"/>
      <c r="FZ11" s="167"/>
      <c r="GA11" s="167"/>
      <c r="GB11" s="167"/>
      <c r="GC11" s="167"/>
      <c r="GD11" s="167"/>
      <c r="GE11" s="167"/>
      <c r="GF11" s="167"/>
      <c r="GG11" s="167"/>
      <c r="GH11" s="167"/>
      <c r="GI11" s="167"/>
      <c r="GJ11" s="167"/>
      <c r="GK11" s="167"/>
      <c r="GL11" s="167"/>
      <c r="GM11" s="167"/>
      <c r="GN11" s="167"/>
      <c r="GO11" s="167"/>
      <c r="GP11" s="167"/>
      <c r="GQ11" s="167"/>
      <c r="GR11" s="167"/>
      <c r="GS11" s="167"/>
      <c r="GT11" s="167"/>
      <c r="GU11" s="167"/>
      <c r="GV11" s="167"/>
      <c r="GW11" s="167"/>
      <c r="GX11" s="167"/>
      <c r="GY11" s="167"/>
      <c r="GZ11" s="167"/>
      <c r="HA11" s="167"/>
      <c r="HB11" s="167"/>
      <c r="HC11" s="167"/>
      <c r="HD11" s="167"/>
      <c r="HE11" s="167"/>
      <c r="HF11" s="167"/>
      <c r="HG11" s="167"/>
      <c r="HH11" s="167"/>
      <c r="HI11" s="135"/>
    </row>
    <row r="12" spans="1:217" ht="17.25" customHeight="1" x14ac:dyDescent="0.15">
      <c r="A12" s="29">
        <v>7</v>
      </c>
      <c r="B12" s="29">
        <v>7</v>
      </c>
      <c r="C12" s="29">
        <f t="shared" si="2"/>
        <v>0</v>
      </c>
      <c r="D12" s="17" t="s">
        <v>132</v>
      </c>
      <c r="E12" s="2">
        <f t="shared" si="0"/>
        <v>33</v>
      </c>
      <c r="F12" s="205">
        <v>20</v>
      </c>
      <c r="G12" s="29">
        <f t="shared" si="1"/>
        <v>2</v>
      </c>
      <c r="H12" s="30"/>
      <c r="I12" s="155" t="s">
        <v>13</v>
      </c>
      <c r="J12" s="160" t="s">
        <v>13</v>
      </c>
      <c r="K12" s="155" t="s">
        <v>13</v>
      </c>
      <c r="L12" s="30" t="s">
        <v>13</v>
      </c>
      <c r="M12" s="155" t="s">
        <v>13</v>
      </c>
      <c r="N12" s="160">
        <v>3</v>
      </c>
      <c r="O12" s="155" t="s">
        <v>13</v>
      </c>
      <c r="P12" s="30">
        <v>10</v>
      </c>
      <c r="Q12" s="60"/>
      <c r="R12" s="35">
        <v>0</v>
      </c>
      <c r="S12" s="36">
        <v>0</v>
      </c>
      <c r="T12" s="36">
        <v>0</v>
      </c>
      <c r="U12" s="36">
        <v>0</v>
      </c>
      <c r="V12" s="36">
        <v>0</v>
      </c>
      <c r="W12" s="137"/>
      <c r="X12" s="137"/>
      <c r="Y12" s="134"/>
      <c r="Z12" s="167"/>
      <c r="AA12" s="167"/>
      <c r="AB12" s="167"/>
      <c r="AC12" s="135"/>
      <c r="AD12" s="134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C12" s="167"/>
      <c r="DD12" s="167"/>
      <c r="DE12" s="167"/>
      <c r="DF12" s="167"/>
      <c r="DG12" s="167"/>
      <c r="DH12" s="167"/>
      <c r="DI12" s="167"/>
      <c r="DJ12" s="167"/>
      <c r="DK12" s="167"/>
      <c r="DL12" s="167"/>
      <c r="DM12" s="167"/>
      <c r="DN12" s="167"/>
      <c r="DO12" s="167"/>
      <c r="DP12" s="167"/>
      <c r="DQ12" s="167"/>
      <c r="DR12" s="167"/>
      <c r="DS12" s="167"/>
      <c r="DT12" s="167"/>
      <c r="DU12" s="167"/>
      <c r="DV12" s="167"/>
      <c r="DW12" s="167"/>
      <c r="DX12" s="167"/>
      <c r="DY12" s="167"/>
      <c r="DZ12" s="167"/>
      <c r="EA12" s="167"/>
      <c r="EB12" s="167"/>
      <c r="EC12" s="167"/>
      <c r="ED12" s="167"/>
      <c r="EE12" s="167"/>
      <c r="EF12" s="167"/>
      <c r="EG12" s="167"/>
      <c r="EH12" s="167"/>
      <c r="EI12" s="167"/>
      <c r="EJ12" s="167"/>
      <c r="EK12" s="167"/>
      <c r="EL12" s="167"/>
      <c r="EM12" s="167"/>
      <c r="EN12" s="167"/>
      <c r="EO12" s="167"/>
      <c r="EP12" s="167"/>
      <c r="EQ12" s="167"/>
      <c r="ER12" s="167"/>
      <c r="ES12" s="167"/>
      <c r="ET12" s="167"/>
      <c r="EU12" s="167"/>
      <c r="EV12" s="167"/>
      <c r="EW12" s="167"/>
      <c r="EX12" s="167"/>
      <c r="EY12" s="167"/>
      <c r="EZ12" s="167"/>
      <c r="FA12" s="167"/>
      <c r="FB12" s="167"/>
      <c r="FC12" s="167"/>
      <c r="FD12" s="167"/>
      <c r="FE12" s="167"/>
      <c r="FF12" s="167"/>
      <c r="FG12" s="167"/>
      <c r="FH12" s="167"/>
      <c r="FI12" s="167"/>
      <c r="FJ12" s="167"/>
      <c r="FK12" s="167"/>
      <c r="FL12" s="167"/>
      <c r="FM12" s="167"/>
      <c r="FN12" s="167"/>
      <c r="FO12" s="167"/>
      <c r="FP12" s="167"/>
      <c r="FQ12" s="167"/>
      <c r="FR12" s="167"/>
      <c r="FS12" s="167"/>
      <c r="FT12" s="167"/>
      <c r="FU12" s="167"/>
      <c r="FV12" s="167"/>
      <c r="FW12" s="167"/>
      <c r="FX12" s="167"/>
      <c r="FY12" s="167"/>
      <c r="FZ12" s="167"/>
      <c r="GA12" s="167"/>
      <c r="GB12" s="167"/>
      <c r="GC12" s="167"/>
      <c r="GD12" s="167"/>
      <c r="GE12" s="167"/>
      <c r="GF12" s="167"/>
      <c r="GG12" s="167"/>
      <c r="GH12" s="167"/>
      <c r="GI12" s="167"/>
      <c r="GJ12" s="167"/>
      <c r="GK12" s="167"/>
      <c r="GL12" s="167"/>
      <c r="GM12" s="167"/>
      <c r="GN12" s="167"/>
      <c r="GO12" s="167"/>
      <c r="GP12" s="167"/>
      <c r="GQ12" s="167"/>
      <c r="GR12" s="167"/>
      <c r="GS12" s="167"/>
      <c r="GT12" s="167"/>
      <c r="GU12" s="167"/>
      <c r="GV12" s="167"/>
      <c r="GW12" s="167"/>
      <c r="GX12" s="167"/>
      <c r="GY12" s="167"/>
      <c r="GZ12" s="167"/>
      <c r="HA12" s="167"/>
      <c r="HB12" s="167"/>
      <c r="HC12" s="167"/>
      <c r="HD12" s="167"/>
      <c r="HE12" s="167"/>
      <c r="HF12" s="167"/>
      <c r="HG12" s="167"/>
      <c r="HH12" s="167"/>
      <c r="HI12" s="135"/>
    </row>
    <row r="13" spans="1:217" ht="17.25" customHeight="1" x14ac:dyDescent="0.15">
      <c r="A13" s="29">
        <v>8</v>
      </c>
      <c r="B13" s="29">
        <v>8</v>
      </c>
      <c r="C13" s="29">
        <f t="shared" si="2"/>
        <v>0</v>
      </c>
      <c r="D13" s="17" t="s">
        <v>130</v>
      </c>
      <c r="E13" s="2">
        <f t="shared" si="0"/>
        <v>31</v>
      </c>
      <c r="F13" s="205">
        <v>20</v>
      </c>
      <c r="G13" s="29">
        <f t="shared" si="1"/>
        <v>2</v>
      </c>
      <c r="H13" s="30"/>
      <c r="I13" s="155">
        <v>10</v>
      </c>
      <c r="J13" s="160" t="s">
        <v>13</v>
      </c>
      <c r="K13" s="155" t="s">
        <v>13</v>
      </c>
      <c r="L13" s="30" t="s">
        <v>13</v>
      </c>
      <c r="M13" s="155" t="s">
        <v>13</v>
      </c>
      <c r="N13" s="160">
        <v>1</v>
      </c>
      <c r="O13" s="155" t="s">
        <v>13</v>
      </c>
      <c r="P13" s="30" t="s">
        <v>13</v>
      </c>
      <c r="Q13" s="138"/>
      <c r="R13" s="35">
        <v>0</v>
      </c>
      <c r="S13" s="36">
        <v>0</v>
      </c>
      <c r="T13" s="36">
        <v>0</v>
      </c>
      <c r="U13" s="36">
        <v>0</v>
      </c>
      <c r="V13" s="36">
        <v>0</v>
      </c>
      <c r="W13" s="137"/>
      <c r="X13" s="137"/>
      <c r="Y13" s="134"/>
      <c r="Z13" s="167"/>
      <c r="AA13" s="167"/>
      <c r="AB13" s="167"/>
      <c r="AC13" s="135"/>
      <c r="AD13" s="134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7"/>
      <c r="DF13" s="167"/>
      <c r="DG13" s="167"/>
      <c r="DH13" s="167"/>
      <c r="DI13" s="167"/>
      <c r="DJ13" s="167"/>
      <c r="DK13" s="167"/>
      <c r="DL13" s="167"/>
      <c r="DM13" s="167"/>
      <c r="DN13" s="167"/>
      <c r="DO13" s="167"/>
      <c r="DP13" s="167"/>
      <c r="DQ13" s="167"/>
      <c r="DR13" s="167"/>
      <c r="DS13" s="167"/>
      <c r="DT13" s="167"/>
      <c r="DU13" s="167"/>
      <c r="DV13" s="167"/>
      <c r="DW13" s="167"/>
      <c r="DX13" s="167"/>
      <c r="DY13" s="167"/>
      <c r="DZ13" s="167"/>
      <c r="EA13" s="167"/>
      <c r="EB13" s="167"/>
      <c r="EC13" s="167"/>
      <c r="ED13" s="167"/>
      <c r="EE13" s="167"/>
      <c r="EF13" s="167"/>
      <c r="EG13" s="167"/>
      <c r="EH13" s="167"/>
      <c r="EI13" s="167"/>
      <c r="EJ13" s="167"/>
      <c r="EK13" s="167"/>
      <c r="EL13" s="167"/>
      <c r="EM13" s="167"/>
      <c r="EN13" s="167"/>
      <c r="EO13" s="167"/>
      <c r="EP13" s="167"/>
      <c r="EQ13" s="167"/>
      <c r="ER13" s="167"/>
      <c r="ES13" s="167"/>
      <c r="ET13" s="167"/>
      <c r="EU13" s="167"/>
      <c r="EV13" s="167"/>
      <c r="EW13" s="167"/>
      <c r="EX13" s="167"/>
      <c r="EY13" s="167"/>
      <c r="EZ13" s="167"/>
      <c r="FA13" s="167"/>
      <c r="FB13" s="167"/>
      <c r="FC13" s="167"/>
      <c r="FD13" s="167"/>
      <c r="FE13" s="167"/>
      <c r="FF13" s="167"/>
      <c r="FG13" s="167"/>
      <c r="FH13" s="167"/>
      <c r="FI13" s="167"/>
      <c r="FJ13" s="167"/>
      <c r="FK13" s="167"/>
      <c r="FL13" s="167"/>
      <c r="FM13" s="167"/>
      <c r="FN13" s="167"/>
      <c r="FO13" s="167"/>
      <c r="FP13" s="167"/>
      <c r="FQ13" s="167"/>
      <c r="FR13" s="167"/>
      <c r="FS13" s="167"/>
      <c r="FT13" s="167"/>
      <c r="FU13" s="167"/>
      <c r="FV13" s="167"/>
      <c r="FW13" s="167"/>
      <c r="FX13" s="167"/>
      <c r="FY13" s="167"/>
      <c r="FZ13" s="167"/>
      <c r="GA13" s="167"/>
      <c r="GB13" s="167"/>
      <c r="GC13" s="167"/>
      <c r="GD13" s="167"/>
      <c r="GE13" s="167"/>
      <c r="GF13" s="167"/>
      <c r="GG13" s="167"/>
      <c r="GH13" s="167"/>
      <c r="GI13" s="167"/>
      <c r="GJ13" s="167"/>
      <c r="GK13" s="167"/>
      <c r="GL13" s="167"/>
      <c r="GM13" s="167"/>
      <c r="GN13" s="167"/>
      <c r="GO13" s="167"/>
      <c r="GP13" s="167"/>
      <c r="GQ13" s="167"/>
      <c r="GR13" s="167"/>
      <c r="GS13" s="167"/>
      <c r="GT13" s="167"/>
      <c r="GU13" s="167"/>
      <c r="GV13" s="167"/>
      <c r="GW13" s="167"/>
      <c r="GX13" s="167"/>
      <c r="GY13" s="167"/>
      <c r="GZ13" s="167"/>
      <c r="HA13" s="167"/>
      <c r="HB13" s="167"/>
      <c r="HC13" s="167"/>
      <c r="HD13" s="167"/>
      <c r="HE13" s="167"/>
      <c r="HF13" s="167"/>
      <c r="HG13" s="167"/>
      <c r="HH13" s="167"/>
      <c r="HI13" s="135"/>
    </row>
    <row r="14" spans="1:217" ht="17.25" customHeight="1" x14ac:dyDescent="0.15">
      <c r="A14" s="29">
        <v>9</v>
      </c>
      <c r="B14" s="29">
        <v>9</v>
      </c>
      <c r="C14" s="29">
        <f t="shared" si="2"/>
        <v>0</v>
      </c>
      <c r="D14" s="17" t="s">
        <v>815</v>
      </c>
      <c r="E14" s="2">
        <f t="shared" si="0"/>
        <v>30</v>
      </c>
      <c r="F14" s="206"/>
      <c r="G14" s="29">
        <f t="shared" si="1"/>
        <v>1</v>
      </c>
      <c r="H14" s="30"/>
      <c r="I14" s="155" t="s">
        <v>13</v>
      </c>
      <c r="J14" s="160" t="s">
        <v>13</v>
      </c>
      <c r="K14" s="155" t="s">
        <v>13</v>
      </c>
      <c r="L14" s="30">
        <v>30</v>
      </c>
      <c r="M14" s="155" t="s">
        <v>13</v>
      </c>
      <c r="N14" s="160" t="s">
        <v>13</v>
      </c>
      <c r="O14" s="155" t="s">
        <v>13</v>
      </c>
      <c r="P14" s="30" t="s">
        <v>13</v>
      </c>
      <c r="Q14" s="60"/>
      <c r="R14" s="35">
        <v>0</v>
      </c>
      <c r="S14" s="36">
        <v>0</v>
      </c>
      <c r="T14" s="36">
        <v>0</v>
      </c>
      <c r="U14" s="36">
        <v>0</v>
      </c>
      <c r="V14" s="36">
        <v>0</v>
      </c>
      <c r="W14" s="137"/>
      <c r="X14" s="137"/>
      <c r="Y14" s="134"/>
      <c r="Z14" s="167"/>
      <c r="AA14" s="167"/>
      <c r="AB14" s="167"/>
      <c r="AC14" s="135"/>
      <c r="AD14" s="134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7"/>
      <c r="CT14" s="167"/>
      <c r="CU14" s="167"/>
      <c r="CV14" s="167"/>
      <c r="CW14" s="167"/>
      <c r="CX14" s="167"/>
      <c r="CY14" s="167"/>
      <c r="CZ14" s="167"/>
      <c r="DA14" s="167"/>
      <c r="DB14" s="167"/>
      <c r="DC14" s="167"/>
      <c r="DD14" s="167"/>
      <c r="DE14" s="167"/>
      <c r="DF14" s="167"/>
      <c r="DG14" s="167"/>
      <c r="DH14" s="167"/>
      <c r="DI14" s="167"/>
      <c r="DJ14" s="167"/>
      <c r="DK14" s="167"/>
      <c r="DL14" s="167"/>
      <c r="DM14" s="167"/>
      <c r="DN14" s="167"/>
      <c r="DO14" s="167"/>
      <c r="DP14" s="167"/>
      <c r="DQ14" s="167"/>
      <c r="DR14" s="167"/>
      <c r="DS14" s="167"/>
      <c r="DT14" s="167"/>
      <c r="DU14" s="167"/>
      <c r="DV14" s="167"/>
      <c r="DW14" s="167"/>
      <c r="DX14" s="167"/>
      <c r="DY14" s="167"/>
      <c r="DZ14" s="167"/>
      <c r="EA14" s="167"/>
      <c r="EB14" s="167"/>
      <c r="EC14" s="167"/>
      <c r="ED14" s="167"/>
      <c r="EE14" s="167"/>
      <c r="EF14" s="167"/>
      <c r="EG14" s="167"/>
      <c r="EH14" s="167"/>
      <c r="EI14" s="167"/>
      <c r="EJ14" s="167"/>
      <c r="EK14" s="167"/>
      <c r="EL14" s="167"/>
      <c r="EM14" s="167"/>
      <c r="EN14" s="167"/>
      <c r="EO14" s="167"/>
      <c r="EP14" s="167"/>
      <c r="EQ14" s="167"/>
      <c r="ER14" s="167"/>
      <c r="ES14" s="167"/>
      <c r="ET14" s="167"/>
      <c r="EU14" s="167"/>
      <c r="EV14" s="167"/>
      <c r="EW14" s="167"/>
      <c r="EX14" s="167"/>
      <c r="EY14" s="167"/>
      <c r="EZ14" s="167"/>
      <c r="FA14" s="167"/>
      <c r="FB14" s="167"/>
      <c r="FC14" s="167"/>
      <c r="FD14" s="167"/>
      <c r="FE14" s="167"/>
      <c r="FF14" s="167"/>
      <c r="FG14" s="167"/>
      <c r="FH14" s="167"/>
      <c r="FI14" s="167"/>
      <c r="FJ14" s="167"/>
      <c r="FK14" s="167"/>
      <c r="FL14" s="167"/>
      <c r="FM14" s="167"/>
      <c r="FN14" s="167"/>
      <c r="FO14" s="167"/>
      <c r="FP14" s="167"/>
      <c r="FQ14" s="167"/>
      <c r="FR14" s="167"/>
      <c r="FS14" s="167"/>
      <c r="FT14" s="167"/>
      <c r="FU14" s="167"/>
      <c r="FV14" s="167"/>
      <c r="FW14" s="167"/>
      <c r="FX14" s="167"/>
      <c r="FY14" s="167"/>
      <c r="FZ14" s="167"/>
      <c r="GA14" s="167"/>
      <c r="GB14" s="167"/>
      <c r="GC14" s="167"/>
      <c r="GD14" s="167"/>
      <c r="GE14" s="167"/>
      <c r="GF14" s="167"/>
      <c r="GG14" s="167"/>
      <c r="GH14" s="167"/>
      <c r="GI14" s="167"/>
      <c r="GJ14" s="167"/>
      <c r="GK14" s="167"/>
      <c r="GL14" s="167"/>
      <c r="GM14" s="167"/>
      <c r="GN14" s="167"/>
      <c r="GO14" s="167"/>
      <c r="GP14" s="167"/>
      <c r="GQ14" s="167"/>
      <c r="GR14" s="167"/>
      <c r="GS14" s="167"/>
      <c r="GT14" s="167"/>
      <c r="GU14" s="167"/>
      <c r="GV14" s="167"/>
      <c r="GW14" s="167"/>
      <c r="GX14" s="167"/>
      <c r="GY14" s="167"/>
      <c r="GZ14" s="167"/>
      <c r="HA14" s="167"/>
      <c r="HB14" s="167"/>
      <c r="HC14" s="167"/>
      <c r="HD14" s="167"/>
      <c r="HE14" s="167"/>
      <c r="HF14" s="167"/>
      <c r="HG14" s="167"/>
      <c r="HH14" s="167"/>
      <c r="HI14" s="135"/>
    </row>
    <row r="15" spans="1:217" ht="17.25" customHeight="1" x14ac:dyDescent="0.15">
      <c r="A15" s="29">
        <v>10</v>
      </c>
      <c r="B15" s="29">
        <v>10</v>
      </c>
      <c r="C15" s="29">
        <f t="shared" si="2"/>
        <v>0</v>
      </c>
      <c r="D15" s="17" t="s">
        <v>260</v>
      </c>
      <c r="E15" s="2">
        <f t="shared" si="0"/>
        <v>30</v>
      </c>
      <c r="F15" s="206">
        <v>20</v>
      </c>
      <c r="G15" s="29">
        <f t="shared" si="1"/>
        <v>1</v>
      </c>
      <c r="H15" s="30"/>
      <c r="I15" s="155" t="s">
        <v>13</v>
      </c>
      <c r="J15" s="160" t="s">
        <v>13</v>
      </c>
      <c r="K15" s="155">
        <v>10</v>
      </c>
      <c r="L15" s="30" t="s">
        <v>13</v>
      </c>
      <c r="M15" s="155" t="s">
        <v>13</v>
      </c>
      <c r="N15" s="160" t="s">
        <v>13</v>
      </c>
      <c r="O15" s="155" t="s">
        <v>13</v>
      </c>
      <c r="P15" s="30" t="s">
        <v>13</v>
      </c>
      <c r="Q15" s="60"/>
      <c r="R15" s="35">
        <v>0</v>
      </c>
      <c r="S15" s="36">
        <v>0</v>
      </c>
      <c r="T15" s="36">
        <v>0</v>
      </c>
      <c r="U15" s="36">
        <v>0</v>
      </c>
      <c r="V15" s="36">
        <v>0</v>
      </c>
      <c r="W15" s="137"/>
      <c r="X15" s="137"/>
      <c r="Y15" s="134"/>
      <c r="Z15" s="167"/>
      <c r="AA15" s="167"/>
      <c r="AB15" s="167"/>
      <c r="AC15" s="135"/>
      <c r="AD15" s="134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167"/>
      <c r="DH15" s="167"/>
      <c r="DI15" s="167"/>
      <c r="DJ15" s="167"/>
      <c r="DK15" s="167"/>
      <c r="DL15" s="167"/>
      <c r="DM15" s="167"/>
      <c r="DN15" s="167"/>
      <c r="DO15" s="167"/>
      <c r="DP15" s="167"/>
      <c r="DQ15" s="167"/>
      <c r="DR15" s="167"/>
      <c r="DS15" s="167"/>
      <c r="DT15" s="167"/>
      <c r="DU15" s="167"/>
      <c r="DV15" s="167"/>
      <c r="DW15" s="167"/>
      <c r="DX15" s="167"/>
      <c r="DY15" s="167"/>
      <c r="DZ15" s="167"/>
      <c r="EA15" s="167"/>
      <c r="EB15" s="167"/>
      <c r="EC15" s="167"/>
      <c r="ED15" s="167"/>
      <c r="EE15" s="167"/>
      <c r="EF15" s="167"/>
      <c r="EG15" s="167"/>
      <c r="EH15" s="167"/>
      <c r="EI15" s="167"/>
      <c r="EJ15" s="167"/>
      <c r="EK15" s="167"/>
      <c r="EL15" s="167"/>
      <c r="EM15" s="167"/>
      <c r="EN15" s="167"/>
      <c r="EO15" s="167"/>
      <c r="EP15" s="167"/>
      <c r="EQ15" s="167"/>
      <c r="ER15" s="167"/>
      <c r="ES15" s="167"/>
      <c r="ET15" s="167"/>
      <c r="EU15" s="167"/>
      <c r="EV15" s="167"/>
      <c r="EW15" s="167"/>
      <c r="EX15" s="167"/>
      <c r="EY15" s="167"/>
      <c r="EZ15" s="167"/>
      <c r="FA15" s="167"/>
      <c r="FB15" s="167"/>
      <c r="FC15" s="167"/>
      <c r="FD15" s="167"/>
      <c r="FE15" s="167"/>
      <c r="FF15" s="167"/>
      <c r="FG15" s="167"/>
      <c r="FH15" s="167"/>
      <c r="FI15" s="167"/>
      <c r="FJ15" s="167"/>
      <c r="FK15" s="167"/>
      <c r="FL15" s="167"/>
      <c r="FM15" s="167"/>
      <c r="FN15" s="167"/>
      <c r="FO15" s="167"/>
      <c r="FP15" s="167"/>
      <c r="FQ15" s="167"/>
      <c r="FR15" s="167"/>
      <c r="FS15" s="167"/>
      <c r="FT15" s="167"/>
      <c r="FU15" s="167"/>
      <c r="FV15" s="167"/>
      <c r="FW15" s="167"/>
      <c r="FX15" s="167"/>
      <c r="FY15" s="167"/>
      <c r="FZ15" s="167"/>
      <c r="GA15" s="167"/>
      <c r="GB15" s="167"/>
      <c r="GC15" s="167"/>
      <c r="GD15" s="167"/>
      <c r="GE15" s="167"/>
      <c r="GF15" s="167"/>
      <c r="GG15" s="167"/>
      <c r="GH15" s="167"/>
      <c r="GI15" s="167"/>
      <c r="GJ15" s="167"/>
      <c r="GK15" s="167"/>
      <c r="GL15" s="167"/>
      <c r="GM15" s="167"/>
      <c r="GN15" s="167"/>
      <c r="GO15" s="167"/>
      <c r="GP15" s="167"/>
      <c r="GQ15" s="167"/>
      <c r="GR15" s="167"/>
      <c r="GS15" s="167"/>
      <c r="GT15" s="167"/>
      <c r="GU15" s="167"/>
      <c r="GV15" s="167"/>
      <c r="GW15" s="167"/>
      <c r="GX15" s="167"/>
      <c r="GY15" s="167"/>
      <c r="GZ15" s="167"/>
      <c r="HA15" s="167"/>
      <c r="HB15" s="167"/>
      <c r="HC15" s="167"/>
      <c r="HD15" s="167"/>
      <c r="HE15" s="167"/>
      <c r="HF15" s="167"/>
      <c r="HG15" s="167"/>
      <c r="HH15" s="167"/>
      <c r="HI15" s="135"/>
    </row>
    <row r="16" spans="1:217" ht="17.25" customHeight="1" x14ac:dyDescent="0.15">
      <c r="A16" s="29">
        <v>11</v>
      </c>
      <c r="B16" s="29">
        <v>11</v>
      </c>
      <c r="C16" s="29">
        <f t="shared" si="2"/>
        <v>0</v>
      </c>
      <c r="D16" s="17" t="s">
        <v>134</v>
      </c>
      <c r="E16" s="2">
        <f t="shared" si="0"/>
        <v>30</v>
      </c>
      <c r="F16" s="205">
        <v>20</v>
      </c>
      <c r="G16" s="29">
        <f t="shared" si="1"/>
        <v>2</v>
      </c>
      <c r="H16" s="30"/>
      <c r="I16" s="155" t="s">
        <v>13</v>
      </c>
      <c r="J16" s="160" t="s">
        <v>13</v>
      </c>
      <c r="K16" s="155" t="s">
        <v>13</v>
      </c>
      <c r="L16" s="30" t="s">
        <v>13</v>
      </c>
      <c r="M16" s="155">
        <v>5</v>
      </c>
      <c r="N16" s="160" t="s">
        <v>13</v>
      </c>
      <c r="O16" s="155">
        <v>5</v>
      </c>
      <c r="P16" s="30" t="s">
        <v>13</v>
      </c>
      <c r="Q16" s="138"/>
      <c r="R16" s="35">
        <v>0</v>
      </c>
      <c r="S16" s="36">
        <v>0</v>
      </c>
      <c r="T16" s="36">
        <v>0</v>
      </c>
      <c r="U16" s="36">
        <v>0</v>
      </c>
      <c r="V16" s="36">
        <v>0</v>
      </c>
      <c r="W16" s="137"/>
      <c r="X16" s="137"/>
      <c r="Y16" s="134"/>
      <c r="Z16" s="167"/>
      <c r="AA16" s="167"/>
      <c r="AB16" s="167"/>
      <c r="AC16" s="135"/>
      <c r="AD16" s="134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167"/>
      <c r="DH16" s="167"/>
      <c r="DI16" s="167"/>
      <c r="DJ16" s="167"/>
      <c r="DK16" s="167"/>
      <c r="DL16" s="167"/>
      <c r="DM16" s="167"/>
      <c r="DN16" s="167"/>
      <c r="DO16" s="167"/>
      <c r="DP16" s="167"/>
      <c r="DQ16" s="167"/>
      <c r="DR16" s="167"/>
      <c r="DS16" s="167"/>
      <c r="DT16" s="167"/>
      <c r="DU16" s="167"/>
      <c r="DV16" s="167"/>
      <c r="DW16" s="167"/>
      <c r="DX16" s="167"/>
      <c r="DY16" s="167"/>
      <c r="DZ16" s="167"/>
      <c r="EA16" s="167"/>
      <c r="EB16" s="167"/>
      <c r="EC16" s="167"/>
      <c r="ED16" s="167"/>
      <c r="EE16" s="167"/>
      <c r="EF16" s="167"/>
      <c r="EG16" s="167"/>
      <c r="EH16" s="167"/>
      <c r="EI16" s="167"/>
      <c r="EJ16" s="167"/>
      <c r="EK16" s="167"/>
      <c r="EL16" s="167"/>
      <c r="EM16" s="167"/>
      <c r="EN16" s="167"/>
      <c r="EO16" s="167"/>
      <c r="EP16" s="167"/>
      <c r="EQ16" s="167"/>
      <c r="ER16" s="167"/>
      <c r="ES16" s="167"/>
      <c r="ET16" s="167"/>
      <c r="EU16" s="167"/>
      <c r="EV16" s="167"/>
      <c r="EW16" s="167"/>
      <c r="EX16" s="167"/>
      <c r="EY16" s="167"/>
      <c r="EZ16" s="167"/>
      <c r="FA16" s="167"/>
      <c r="FB16" s="167"/>
      <c r="FC16" s="167"/>
      <c r="FD16" s="167"/>
      <c r="FE16" s="167"/>
      <c r="FF16" s="167"/>
      <c r="FG16" s="167"/>
      <c r="FH16" s="167"/>
      <c r="FI16" s="167"/>
      <c r="FJ16" s="167"/>
      <c r="FK16" s="167"/>
      <c r="FL16" s="167"/>
      <c r="FM16" s="167"/>
      <c r="FN16" s="167"/>
      <c r="FO16" s="167"/>
      <c r="FP16" s="167"/>
      <c r="FQ16" s="167"/>
      <c r="FR16" s="167"/>
      <c r="FS16" s="167"/>
      <c r="FT16" s="167"/>
      <c r="FU16" s="167"/>
      <c r="FV16" s="167"/>
      <c r="FW16" s="167"/>
      <c r="FX16" s="167"/>
      <c r="FY16" s="167"/>
      <c r="FZ16" s="167"/>
      <c r="GA16" s="167"/>
      <c r="GB16" s="167"/>
      <c r="GC16" s="167"/>
      <c r="GD16" s="167"/>
      <c r="GE16" s="167"/>
      <c r="GF16" s="167"/>
      <c r="GG16" s="167"/>
      <c r="GH16" s="167"/>
      <c r="GI16" s="167"/>
      <c r="GJ16" s="167"/>
      <c r="GK16" s="167"/>
      <c r="GL16" s="167"/>
      <c r="GM16" s="167"/>
      <c r="GN16" s="167"/>
      <c r="GO16" s="167"/>
      <c r="GP16" s="167"/>
      <c r="GQ16" s="167"/>
      <c r="GR16" s="167"/>
      <c r="GS16" s="167"/>
      <c r="GT16" s="167"/>
      <c r="GU16" s="167"/>
      <c r="GV16" s="167"/>
      <c r="GW16" s="167"/>
      <c r="GX16" s="167"/>
      <c r="GY16" s="167"/>
      <c r="GZ16" s="167"/>
      <c r="HA16" s="167"/>
      <c r="HB16" s="167"/>
      <c r="HC16" s="167"/>
      <c r="HD16" s="167"/>
      <c r="HE16" s="167"/>
      <c r="HF16" s="167"/>
      <c r="HG16" s="167"/>
      <c r="HH16" s="167"/>
      <c r="HI16" s="135"/>
    </row>
    <row r="17" spans="1:217" ht="17.25" customHeight="1" x14ac:dyDescent="0.15">
      <c r="A17" s="29">
        <v>12</v>
      </c>
      <c r="B17" s="29">
        <v>12</v>
      </c>
      <c r="C17" s="29">
        <f t="shared" si="2"/>
        <v>0</v>
      </c>
      <c r="D17" s="17" t="s">
        <v>45</v>
      </c>
      <c r="E17" s="2">
        <f t="shared" si="0"/>
        <v>26</v>
      </c>
      <c r="F17" s="206">
        <v>20</v>
      </c>
      <c r="G17" s="29">
        <f t="shared" si="1"/>
        <v>1</v>
      </c>
      <c r="H17" s="30"/>
      <c r="I17" s="155" t="s">
        <v>13</v>
      </c>
      <c r="J17" s="160" t="s">
        <v>13</v>
      </c>
      <c r="K17" s="155" t="s">
        <v>13</v>
      </c>
      <c r="L17" s="30" t="s">
        <v>13</v>
      </c>
      <c r="M17" s="155" t="s">
        <v>13</v>
      </c>
      <c r="N17" s="160" t="s">
        <v>13</v>
      </c>
      <c r="O17" s="155" t="s">
        <v>13</v>
      </c>
      <c r="P17" s="30">
        <v>6</v>
      </c>
      <c r="Q17" s="60"/>
      <c r="R17" s="35">
        <v>0</v>
      </c>
      <c r="S17" s="36">
        <v>0</v>
      </c>
      <c r="T17" s="36">
        <v>0</v>
      </c>
      <c r="U17" s="36">
        <v>0</v>
      </c>
      <c r="V17" s="36">
        <v>0</v>
      </c>
      <c r="W17" s="137"/>
      <c r="X17" s="137"/>
      <c r="Y17" s="134"/>
      <c r="Z17" s="167"/>
      <c r="AA17" s="167"/>
      <c r="AB17" s="167"/>
      <c r="AC17" s="135"/>
      <c r="AD17" s="134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167"/>
      <c r="DH17" s="167"/>
      <c r="DI17" s="167"/>
      <c r="DJ17" s="167"/>
      <c r="DK17" s="167"/>
      <c r="DL17" s="167"/>
      <c r="DM17" s="167"/>
      <c r="DN17" s="167"/>
      <c r="DO17" s="167"/>
      <c r="DP17" s="167"/>
      <c r="DQ17" s="167"/>
      <c r="DR17" s="167"/>
      <c r="DS17" s="167"/>
      <c r="DT17" s="167"/>
      <c r="DU17" s="167"/>
      <c r="DV17" s="167"/>
      <c r="DW17" s="167"/>
      <c r="DX17" s="167"/>
      <c r="DY17" s="167"/>
      <c r="DZ17" s="167"/>
      <c r="EA17" s="167"/>
      <c r="EB17" s="167"/>
      <c r="EC17" s="167"/>
      <c r="ED17" s="167"/>
      <c r="EE17" s="167"/>
      <c r="EF17" s="167"/>
      <c r="EG17" s="167"/>
      <c r="EH17" s="167"/>
      <c r="EI17" s="167"/>
      <c r="EJ17" s="167"/>
      <c r="EK17" s="167"/>
      <c r="EL17" s="167"/>
      <c r="EM17" s="167"/>
      <c r="EN17" s="167"/>
      <c r="EO17" s="167"/>
      <c r="EP17" s="167"/>
      <c r="EQ17" s="167"/>
      <c r="ER17" s="167"/>
      <c r="ES17" s="167"/>
      <c r="ET17" s="167"/>
      <c r="EU17" s="167"/>
      <c r="EV17" s="167"/>
      <c r="EW17" s="167"/>
      <c r="EX17" s="167"/>
      <c r="EY17" s="167"/>
      <c r="EZ17" s="167"/>
      <c r="FA17" s="167"/>
      <c r="FB17" s="167"/>
      <c r="FC17" s="167"/>
      <c r="FD17" s="167"/>
      <c r="FE17" s="167"/>
      <c r="FF17" s="167"/>
      <c r="FG17" s="167"/>
      <c r="FH17" s="167"/>
      <c r="FI17" s="167"/>
      <c r="FJ17" s="167"/>
      <c r="FK17" s="167"/>
      <c r="FL17" s="167"/>
      <c r="FM17" s="167"/>
      <c r="FN17" s="167"/>
      <c r="FO17" s="167"/>
      <c r="FP17" s="167"/>
      <c r="FQ17" s="167"/>
      <c r="FR17" s="167"/>
      <c r="FS17" s="167"/>
      <c r="FT17" s="167"/>
      <c r="FU17" s="167"/>
      <c r="FV17" s="167"/>
      <c r="FW17" s="167"/>
      <c r="FX17" s="167"/>
      <c r="FY17" s="167"/>
      <c r="FZ17" s="167"/>
      <c r="GA17" s="167"/>
      <c r="GB17" s="167"/>
      <c r="GC17" s="167"/>
      <c r="GD17" s="167"/>
      <c r="GE17" s="167"/>
      <c r="GF17" s="167"/>
      <c r="GG17" s="167"/>
      <c r="GH17" s="167"/>
      <c r="GI17" s="167"/>
      <c r="GJ17" s="167"/>
      <c r="GK17" s="167"/>
      <c r="GL17" s="167"/>
      <c r="GM17" s="167"/>
      <c r="GN17" s="167"/>
      <c r="GO17" s="167"/>
      <c r="GP17" s="167"/>
      <c r="GQ17" s="167"/>
      <c r="GR17" s="167"/>
      <c r="GS17" s="167"/>
      <c r="GT17" s="167"/>
      <c r="GU17" s="167"/>
      <c r="GV17" s="167"/>
      <c r="GW17" s="167"/>
      <c r="GX17" s="167"/>
      <c r="GY17" s="167"/>
      <c r="GZ17" s="167"/>
      <c r="HA17" s="167"/>
      <c r="HB17" s="167"/>
      <c r="HC17" s="167"/>
      <c r="HD17" s="167"/>
      <c r="HE17" s="167"/>
      <c r="HF17" s="167"/>
      <c r="HG17" s="167"/>
      <c r="HH17" s="167"/>
      <c r="HI17" s="135"/>
    </row>
    <row r="18" spans="1:217" ht="17.25" customHeight="1" x14ac:dyDescent="0.15">
      <c r="A18" s="29">
        <v>13</v>
      </c>
      <c r="B18" s="29">
        <v>13</v>
      </c>
      <c r="C18" s="29">
        <f t="shared" si="2"/>
        <v>0</v>
      </c>
      <c r="D18" s="17" t="s">
        <v>1318</v>
      </c>
      <c r="E18" s="2">
        <f t="shared" si="0"/>
        <v>26</v>
      </c>
      <c r="F18" s="206"/>
      <c r="G18" s="29">
        <f t="shared" si="1"/>
        <v>1</v>
      </c>
      <c r="H18" s="30"/>
      <c r="I18" s="155" t="s">
        <v>13</v>
      </c>
      <c r="J18" s="160" t="s">
        <v>13</v>
      </c>
      <c r="K18" s="155" t="s">
        <v>13</v>
      </c>
      <c r="L18" s="30">
        <v>26</v>
      </c>
      <c r="M18" s="155" t="s">
        <v>13</v>
      </c>
      <c r="N18" s="160" t="s">
        <v>13</v>
      </c>
      <c r="O18" s="155" t="s">
        <v>13</v>
      </c>
      <c r="P18" s="30" t="s">
        <v>13</v>
      </c>
      <c r="Q18" s="60"/>
      <c r="R18" s="35">
        <v>0</v>
      </c>
      <c r="S18" s="36">
        <v>0</v>
      </c>
      <c r="T18" s="36">
        <v>0</v>
      </c>
      <c r="U18" s="36">
        <v>0</v>
      </c>
      <c r="V18" s="36">
        <v>0</v>
      </c>
      <c r="W18" s="137"/>
      <c r="X18" s="137"/>
      <c r="Y18" s="134"/>
      <c r="Z18" s="167"/>
      <c r="AA18" s="167"/>
      <c r="AB18" s="167"/>
      <c r="AC18" s="135"/>
      <c r="AD18" s="134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167"/>
      <c r="DH18" s="167"/>
      <c r="DI18" s="167"/>
      <c r="DJ18" s="167"/>
      <c r="DK18" s="167"/>
      <c r="DL18" s="167"/>
      <c r="DM18" s="167"/>
      <c r="DN18" s="167"/>
      <c r="DO18" s="167"/>
      <c r="DP18" s="167"/>
      <c r="DQ18" s="167"/>
      <c r="DR18" s="167"/>
      <c r="DS18" s="167"/>
      <c r="DT18" s="167"/>
      <c r="DU18" s="167"/>
      <c r="DV18" s="167"/>
      <c r="DW18" s="167"/>
      <c r="DX18" s="167"/>
      <c r="DY18" s="167"/>
      <c r="DZ18" s="167"/>
      <c r="EA18" s="167"/>
      <c r="EB18" s="167"/>
      <c r="EC18" s="167"/>
      <c r="ED18" s="167"/>
      <c r="EE18" s="167"/>
      <c r="EF18" s="167"/>
      <c r="EG18" s="167"/>
      <c r="EH18" s="167"/>
      <c r="EI18" s="167"/>
      <c r="EJ18" s="167"/>
      <c r="EK18" s="167"/>
      <c r="EL18" s="167"/>
      <c r="EM18" s="167"/>
      <c r="EN18" s="167"/>
      <c r="EO18" s="167"/>
      <c r="EP18" s="167"/>
      <c r="EQ18" s="167"/>
      <c r="ER18" s="167"/>
      <c r="ES18" s="167"/>
      <c r="ET18" s="167"/>
      <c r="EU18" s="167"/>
      <c r="EV18" s="167"/>
      <c r="EW18" s="167"/>
      <c r="EX18" s="167"/>
      <c r="EY18" s="167"/>
      <c r="EZ18" s="167"/>
      <c r="FA18" s="167"/>
      <c r="FB18" s="167"/>
      <c r="FC18" s="167"/>
      <c r="FD18" s="167"/>
      <c r="FE18" s="167"/>
      <c r="FF18" s="167"/>
      <c r="FG18" s="167"/>
      <c r="FH18" s="167"/>
      <c r="FI18" s="167"/>
      <c r="FJ18" s="167"/>
      <c r="FK18" s="167"/>
      <c r="FL18" s="167"/>
      <c r="FM18" s="167"/>
      <c r="FN18" s="167"/>
      <c r="FO18" s="167"/>
      <c r="FP18" s="167"/>
      <c r="FQ18" s="167"/>
      <c r="FR18" s="167"/>
      <c r="FS18" s="167"/>
      <c r="FT18" s="167"/>
      <c r="FU18" s="167"/>
      <c r="FV18" s="167"/>
      <c r="FW18" s="167"/>
      <c r="FX18" s="167"/>
      <c r="FY18" s="167"/>
      <c r="FZ18" s="167"/>
      <c r="GA18" s="167"/>
      <c r="GB18" s="167"/>
      <c r="GC18" s="167"/>
      <c r="GD18" s="167"/>
      <c r="GE18" s="167"/>
      <c r="GF18" s="167"/>
      <c r="GG18" s="167"/>
      <c r="GH18" s="167"/>
      <c r="GI18" s="167"/>
      <c r="GJ18" s="167"/>
      <c r="GK18" s="167"/>
      <c r="GL18" s="167"/>
      <c r="GM18" s="167"/>
      <c r="GN18" s="167"/>
      <c r="GO18" s="167"/>
      <c r="GP18" s="167"/>
      <c r="GQ18" s="167"/>
      <c r="GR18" s="167"/>
      <c r="GS18" s="167"/>
      <c r="GT18" s="167"/>
      <c r="GU18" s="167"/>
      <c r="GV18" s="167"/>
      <c r="GW18" s="167"/>
      <c r="GX18" s="167"/>
      <c r="GY18" s="167"/>
      <c r="GZ18" s="167"/>
      <c r="HA18" s="167"/>
      <c r="HB18" s="167"/>
      <c r="HC18" s="167"/>
      <c r="HD18" s="167"/>
      <c r="HE18" s="167"/>
      <c r="HF18" s="167"/>
      <c r="HG18" s="167"/>
      <c r="HH18" s="167"/>
      <c r="HI18" s="135"/>
    </row>
    <row r="19" spans="1:217" ht="17.25" customHeight="1" x14ac:dyDescent="0.15">
      <c r="A19" s="29">
        <v>14</v>
      </c>
      <c r="B19" s="29">
        <v>14</v>
      </c>
      <c r="C19" s="29">
        <f t="shared" si="2"/>
        <v>0</v>
      </c>
      <c r="D19" s="17" t="s">
        <v>131</v>
      </c>
      <c r="E19" s="2">
        <f t="shared" si="0"/>
        <v>25</v>
      </c>
      <c r="F19" s="205">
        <v>20</v>
      </c>
      <c r="G19" s="29">
        <f t="shared" si="1"/>
        <v>1</v>
      </c>
      <c r="H19" s="30"/>
      <c r="I19" s="155">
        <v>5</v>
      </c>
      <c r="J19" s="160" t="s">
        <v>13</v>
      </c>
      <c r="K19" s="155" t="s">
        <v>13</v>
      </c>
      <c r="L19" s="30" t="s">
        <v>13</v>
      </c>
      <c r="M19" s="155" t="s">
        <v>13</v>
      </c>
      <c r="N19" s="160" t="s">
        <v>13</v>
      </c>
      <c r="O19" s="155" t="s">
        <v>13</v>
      </c>
      <c r="P19" s="30" t="s">
        <v>13</v>
      </c>
      <c r="Q19" s="60"/>
      <c r="R19" s="35">
        <v>0</v>
      </c>
      <c r="S19" s="36">
        <v>0</v>
      </c>
      <c r="T19" s="36">
        <v>0</v>
      </c>
      <c r="U19" s="36">
        <v>0</v>
      </c>
      <c r="V19" s="36">
        <v>0</v>
      </c>
      <c r="W19" s="137"/>
      <c r="X19" s="137"/>
      <c r="Y19" s="134"/>
      <c r="Z19" s="167"/>
      <c r="AA19" s="167"/>
      <c r="AB19" s="167"/>
      <c r="AC19" s="135"/>
      <c r="AD19" s="134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167"/>
      <c r="DH19" s="167"/>
      <c r="DI19" s="167"/>
      <c r="DJ19" s="167"/>
      <c r="DK19" s="167"/>
      <c r="DL19" s="167"/>
      <c r="DM19" s="167"/>
      <c r="DN19" s="167"/>
      <c r="DO19" s="167"/>
      <c r="DP19" s="167"/>
      <c r="DQ19" s="167"/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7"/>
      <c r="ED19" s="167"/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7"/>
      <c r="EQ19" s="167"/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7"/>
      <c r="FD19" s="167"/>
      <c r="FE19" s="167"/>
      <c r="FF19" s="167"/>
      <c r="FG19" s="167"/>
      <c r="FH19" s="167"/>
      <c r="FI19" s="167"/>
      <c r="FJ19" s="167"/>
      <c r="FK19" s="167"/>
      <c r="FL19" s="167"/>
      <c r="FM19" s="167"/>
      <c r="FN19" s="167"/>
      <c r="FO19" s="167"/>
      <c r="FP19" s="167"/>
      <c r="FQ19" s="167"/>
      <c r="FR19" s="167"/>
      <c r="FS19" s="167"/>
      <c r="FT19" s="167"/>
      <c r="FU19" s="167"/>
      <c r="FV19" s="167"/>
      <c r="FW19" s="167"/>
      <c r="FX19" s="167"/>
      <c r="FY19" s="167"/>
      <c r="FZ19" s="167"/>
      <c r="GA19" s="167"/>
      <c r="GB19" s="167"/>
      <c r="GC19" s="167"/>
      <c r="GD19" s="167"/>
      <c r="GE19" s="167"/>
      <c r="GF19" s="167"/>
      <c r="GG19" s="167"/>
      <c r="GH19" s="167"/>
      <c r="GI19" s="167"/>
      <c r="GJ19" s="167"/>
      <c r="GK19" s="167"/>
      <c r="GL19" s="167"/>
      <c r="GM19" s="167"/>
      <c r="GN19" s="167"/>
      <c r="GO19" s="167"/>
      <c r="GP19" s="167"/>
      <c r="GQ19" s="167"/>
      <c r="GR19" s="167"/>
      <c r="GS19" s="167"/>
      <c r="GT19" s="167"/>
      <c r="GU19" s="167"/>
      <c r="GV19" s="167"/>
      <c r="GW19" s="167"/>
      <c r="GX19" s="167"/>
      <c r="GY19" s="167"/>
      <c r="GZ19" s="167"/>
      <c r="HA19" s="167"/>
      <c r="HB19" s="167"/>
      <c r="HC19" s="167"/>
      <c r="HD19" s="167"/>
      <c r="HE19" s="167"/>
      <c r="HF19" s="167"/>
      <c r="HG19" s="167"/>
      <c r="HH19" s="167"/>
      <c r="HI19" s="135"/>
    </row>
    <row r="20" spans="1:217" ht="17.25" customHeight="1" x14ac:dyDescent="0.15">
      <c r="A20" s="29">
        <v>15</v>
      </c>
      <c r="B20" s="29">
        <v>15</v>
      </c>
      <c r="C20" s="29">
        <f t="shared" si="2"/>
        <v>0</v>
      </c>
      <c r="D20" s="17" t="s">
        <v>48</v>
      </c>
      <c r="E20" s="2">
        <f t="shared" si="0"/>
        <v>23</v>
      </c>
      <c r="F20" s="206">
        <v>20</v>
      </c>
      <c r="G20" s="29">
        <f t="shared" si="1"/>
        <v>1</v>
      </c>
      <c r="H20" s="30"/>
      <c r="I20" s="155" t="s">
        <v>13</v>
      </c>
      <c r="J20" s="160" t="s">
        <v>13</v>
      </c>
      <c r="K20" s="155" t="s">
        <v>13</v>
      </c>
      <c r="L20" s="30" t="s">
        <v>13</v>
      </c>
      <c r="M20" s="155" t="s">
        <v>13</v>
      </c>
      <c r="N20" s="160" t="s">
        <v>13</v>
      </c>
      <c r="O20" s="155" t="s">
        <v>13</v>
      </c>
      <c r="P20" s="30">
        <v>3</v>
      </c>
      <c r="Q20" s="60"/>
      <c r="R20" s="35">
        <v>0</v>
      </c>
      <c r="S20" s="36">
        <v>0</v>
      </c>
      <c r="T20" s="36">
        <v>0</v>
      </c>
      <c r="U20" s="36">
        <v>0</v>
      </c>
      <c r="V20" s="36">
        <v>0</v>
      </c>
      <c r="W20" s="137"/>
      <c r="X20" s="137"/>
      <c r="Y20" s="134"/>
      <c r="Z20" s="167"/>
      <c r="AA20" s="167"/>
      <c r="AB20" s="167"/>
      <c r="AC20" s="135"/>
      <c r="AD20" s="134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167"/>
      <c r="DH20" s="167"/>
      <c r="DI20" s="167"/>
      <c r="DJ20" s="167"/>
      <c r="DK20" s="167"/>
      <c r="DL20" s="167"/>
      <c r="DM20" s="167"/>
      <c r="DN20" s="167"/>
      <c r="DO20" s="167"/>
      <c r="DP20" s="167"/>
      <c r="DQ20" s="167"/>
      <c r="DR20" s="167"/>
      <c r="DS20" s="167"/>
      <c r="DT20" s="167"/>
      <c r="DU20" s="167"/>
      <c r="DV20" s="167"/>
      <c r="DW20" s="167"/>
      <c r="DX20" s="167"/>
      <c r="DY20" s="167"/>
      <c r="DZ20" s="167"/>
      <c r="EA20" s="167"/>
      <c r="EB20" s="167"/>
      <c r="EC20" s="167"/>
      <c r="ED20" s="167"/>
      <c r="EE20" s="167"/>
      <c r="EF20" s="167"/>
      <c r="EG20" s="167"/>
      <c r="EH20" s="167"/>
      <c r="EI20" s="167"/>
      <c r="EJ20" s="167"/>
      <c r="EK20" s="167"/>
      <c r="EL20" s="167"/>
      <c r="EM20" s="167"/>
      <c r="EN20" s="167"/>
      <c r="EO20" s="167"/>
      <c r="EP20" s="167"/>
      <c r="EQ20" s="167"/>
      <c r="ER20" s="167"/>
      <c r="ES20" s="167"/>
      <c r="ET20" s="167"/>
      <c r="EU20" s="167"/>
      <c r="EV20" s="167"/>
      <c r="EW20" s="167"/>
      <c r="EX20" s="167"/>
      <c r="EY20" s="167"/>
      <c r="EZ20" s="167"/>
      <c r="FA20" s="167"/>
      <c r="FB20" s="167"/>
      <c r="FC20" s="167"/>
      <c r="FD20" s="167"/>
      <c r="FE20" s="167"/>
      <c r="FF20" s="167"/>
      <c r="FG20" s="167"/>
      <c r="FH20" s="167"/>
      <c r="FI20" s="167"/>
      <c r="FJ20" s="167"/>
      <c r="FK20" s="167"/>
      <c r="FL20" s="167"/>
      <c r="FM20" s="167"/>
      <c r="FN20" s="167"/>
      <c r="FO20" s="167"/>
      <c r="FP20" s="167"/>
      <c r="FQ20" s="167"/>
      <c r="FR20" s="167"/>
      <c r="FS20" s="167"/>
      <c r="FT20" s="167"/>
      <c r="FU20" s="167"/>
      <c r="FV20" s="167"/>
      <c r="FW20" s="167"/>
      <c r="FX20" s="167"/>
      <c r="FY20" s="167"/>
      <c r="FZ20" s="167"/>
      <c r="GA20" s="167"/>
      <c r="GB20" s="167"/>
      <c r="GC20" s="167"/>
      <c r="GD20" s="167"/>
      <c r="GE20" s="167"/>
      <c r="GF20" s="167"/>
      <c r="GG20" s="167"/>
      <c r="GH20" s="167"/>
      <c r="GI20" s="167"/>
      <c r="GJ20" s="167"/>
      <c r="GK20" s="167"/>
      <c r="GL20" s="167"/>
      <c r="GM20" s="167"/>
      <c r="GN20" s="167"/>
      <c r="GO20" s="167"/>
      <c r="GP20" s="167"/>
      <c r="GQ20" s="167"/>
      <c r="GR20" s="167"/>
      <c r="GS20" s="167"/>
      <c r="GT20" s="167"/>
      <c r="GU20" s="167"/>
      <c r="GV20" s="167"/>
      <c r="GW20" s="167"/>
      <c r="GX20" s="167"/>
      <c r="GY20" s="167"/>
      <c r="GZ20" s="167"/>
      <c r="HA20" s="167"/>
      <c r="HB20" s="167"/>
      <c r="HC20" s="167"/>
      <c r="HD20" s="167"/>
      <c r="HE20" s="167"/>
      <c r="HF20" s="167"/>
      <c r="HG20" s="167"/>
      <c r="HH20" s="167"/>
      <c r="HI20" s="135"/>
    </row>
    <row r="21" spans="1:217" ht="17.25" customHeight="1" x14ac:dyDescent="0.15">
      <c r="A21" s="29">
        <v>16</v>
      </c>
      <c r="B21" s="29">
        <v>16</v>
      </c>
      <c r="C21" s="29">
        <f t="shared" si="2"/>
        <v>0</v>
      </c>
      <c r="D21" s="17" t="s">
        <v>1319</v>
      </c>
      <c r="E21" s="2">
        <f t="shared" si="0"/>
        <v>23</v>
      </c>
      <c r="F21" s="206"/>
      <c r="G21" s="29">
        <f t="shared" si="1"/>
        <v>1</v>
      </c>
      <c r="H21" s="30"/>
      <c r="I21" s="155" t="s">
        <v>13</v>
      </c>
      <c r="J21" s="160" t="s">
        <v>13</v>
      </c>
      <c r="K21" s="155" t="s">
        <v>13</v>
      </c>
      <c r="L21" s="30">
        <v>23</v>
      </c>
      <c r="M21" s="155" t="s">
        <v>13</v>
      </c>
      <c r="N21" s="160" t="s">
        <v>13</v>
      </c>
      <c r="O21" s="155" t="s">
        <v>13</v>
      </c>
      <c r="P21" s="30" t="s">
        <v>13</v>
      </c>
      <c r="Q21" s="60"/>
      <c r="R21" s="35">
        <v>0</v>
      </c>
      <c r="S21" s="36">
        <v>0</v>
      </c>
      <c r="T21" s="36">
        <v>0</v>
      </c>
      <c r="U21" s="36">
        <v>0</v>
      </c>
      <c r="V21" s="36">
        <v>0</v>
      </c>
      <c r="W21" s="137"/>
      <c r="X21" s="137"/>
      <c r="Y21" s="134"/>
      <c r="Z21" s="167"/>
      <c r="AA21" s="167"/>
      <c r="AB21" s="167"/>
      <c r="AC21" s="135"/>
      <c r="AD21" s="134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167"/>
      <c r="DH21" s="167"/>
      <c r="DI21" s="167"/>
      <c r="DJ21" s="167"/>
      <c r="DK21" s="167"/>
      <c r="DL21" s="167"/>
      <c r="DM21" s="167"/>
      <c r="DN21" s="167"/>
      <c r="DO21" s="167"/>
      <c r="DP21" s="167"/>
      <c r="DQ21" s="167"/>
      <c r="DR21" s="167"/>
      <c r="DS21" s="167"/>
      <c r="DT21" s="167"/>
      <c r="DU21" s="167"/>
      <c r="DV21" s="167"/>
      <c r="DW21" s="167"/>
      <c r="DX21" s="167"/>
      <c r="DY21" s="167"/>
      <c r="DZ21" s="167"/>
      <c r="EA21" s="167"/>
      <c r="EB21" s="167"/>
      <c r="EC21" s="167"/>
      <c r="ED21" s="167"/>
      <c r="EE21" s="167"/>
      <c r="EF21" s="167"/>
      <c r="EG21" s="167"/>
      <c r="EH21" s="167"/>
      <c r="EI21" s="167"/>
      <c r="EJ21" s="167"/>
      <c r="EK21" s="167"/>
      <c r="EL21" s="167"/>
      <c r="EM21" s="167"/>
      <c r="EN21" s="167"/>
      <c r="EO21" s="167"/>
      <c r="EP21" s="167"/>
      <c r="EQ21" s="167"/>
      <c r="ER21" s="167"/>
      <c r="ES21" s="167"/>
      <c r="ET21" s="167"/>
      <c r="EU21" s="167"/>
      <c r="EV21" s="167"/>
      <c r="EW21" s="167"/>
      <c r="EX21" s="167"/>
      <c r="EY21" s="167"/>
      <c r="EZ21" s="167"/>
      <c r="FA21" s="167"/>
      <c r="FB21" s="167"/>
      <c r="FC21" s="167"/>
      <c r="FD21" s="167"/>
      <c r="FE21" s="167"/>
      <c r="FF21" s="167"/>
      <c r="FG21" s="167"/>
      <c r="FH21" s="167"/>
      <c r="FI21" s="167"/>
      <c r="FJ21" s="167"/>
      <c r="FK21" s="167"/>
      <c r="FL21" s="167"/>
      <c r="FM21" s="167"/>
      <c r="FN21" s="167"/>
      <c r="FO21" s="167"/>
      <c r="FP21" s="167"/>
      <c r="FQ21" s="167"/>
      <c r="FR21" s="167"/>
      <c r="FS21" s="167"/>
      <c r="FT21" s="167"/>
      <c r="FU21" s="167"/>
      <c r="FV21" s="167"/>
      <c r="FW21" s="167"/>
      <c r="FX21" s="167"/>
      <c r="FY21" s="167"/>
      <c r="FZ21" s="167"/>
      <c r="GA21" s="167"/>
      <c r="GB21" s="167"/>
      <c r="GC21" s="167"/>
      <c r="GD21" s="167"/>
      <c r="GE21" s="167"/>
      <c r="GF21" s="167"/>
      <c r="GG21" s="167"/>
      <c r="GH21" s="167"/>
      <c r="GI21" s="167"/>
      <c r="GJ21" s="167"/>
      <c r="GK21" s="167"/>
      <c r="GL21" s="167"/>
      <c r="GM21" s="167"/>
      <c r="GN21" s="167"/>
      <c r="GO21" s="167"/>
      <c r="GP21" s="167"/>
      <c r="GQ21" s="167"/>
      <c r="GR21" s="167"/>
      <c r="GS21" s="167"/>
      <c r="GT21" s="167"/>
      <c r="GU21" s="167"/>
      <c r="GV21" s="167"/>
      <c r="GW21" s="167"/>
      <c r="GX21" s="167"/>
      <c r="GY21" s="167"/>
      <c r="GZ21" s="167"/>
      <c r="HA21" s="167"/>
      <c r="HB21" s="167"/>
      <c r="HC21" s="167"/>
      <c r="HD21" s="167"/>
      <c r="HE21" s="167"/>
      <c r="HF21" s="167"/>
      <c r="HG21" s="167"/>
      <c r="HH21" s="167"/>
      <c r="HI21" s="135"/>
    </row>
    <row r="22" spans="1:217" ht="17.25" customHeight="1" x14ac:dyDescent="0.15">
      <c r="A22" s="29">
        <v>17</v>
      </c>
      <c r="B22" s="29">
        <v>17</v>
      </c>
      <c r="C22" s="29">
        <f t="shared" si="2"/>
        <v>0</v>
      </c>
      <c r="D22" s="17" t="s">
        <v>927</v>
      </c>
      <c r="E22" s="2">
        <f t="shared" si="0"/>
        <v>22</v>
      </c>
      <c r="F22" s="206">
        <v>20</v>
      </c>
      <c r="G22" s="29">
        <f t="shared" si="1"/>
        <v>1</v>
      </c>
      <c r="H22" s="30"/>
      <c r="I22" s="155" t="s">
        <v>13</v>
      </c>
      <c r="J22" s="160" t="s">
        <v>13</v>
      </c>
      <c r="K22" s="155" t="s">
        <v>13</v>
      </c>
      <c r="L22" s="30" t="s">
        <v>13</v>
      </c>
      <c r="M22" s="155" t="s">
        <v>13</v>
      </c>
      <c r="N22" s="160" t="s">
        <v>13</v>
      </c>
      <c r="O22" s="155" t="s">
        <v>13</v>
      </c>
      <c r="P22" s="30">
        <v>2</v>
      </c>
      <c r="Q22" s="60"/>
      <c r="R22" s="35">
        <v>0</v>
      </c>
      <c r="S22" s="36">
        <v>0</v>
      </c>
      <c r="T22" s="36">
        <v>0</v>
      </c>
      <c r="U22" s="36">
        <v>0</v>
      </c>
      <c r="V22" s="36">
        <v>0</v>
      </c>
      <c r="W22" s="137"/>
      <c r="X22" s="137"/>
      <c r="Y22" s="134"/>
      <c r="Z22" s="167"/>
      <c r="AA22" s="167"/>
      <c r="AB22" s="167"/>
      <c r="AC22" s="135"/>
      <c r="AD22" s="134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167"/>
      <c r="DH22" s="167"/>
      <c r="DI22" s="167"/>
      <c r="DJ22" s="167"/>
      <c r="DK22" s="167"/>
      <c r="DL22" s="167"/>
      <c r="DM22" s="167"/>
      <c r="DN22" s="167"/>
      <c r="DO22" s="167"/>
      <c r="DP22" s="167"/>
      <c r="DQ22" s="167"/>
      <c r="DR22" s="167"/>
      <c r="DS22" s="167"/>
      <c r="DT22" s="167"/>
      <c r="DU22" s="167"/>
      <c r="DV22" s="167"/>
      <c r="DW22" s="167"/>
      <c r="DX22" s="167"/>
      <c r="DY22" s="167"/>
      <c r="DZ22" s="167"/>
      <c r="EA22" s="167"/>
      <c r="EB22" s="167"/>
      <c r="EC22" s="167"/>
      <c r="ED22" s="167"/>
      <c r="EE22" s="167"/>
      <c r="EF22" s="167"/>
      <c r="EG22" s="167"/>
      <c r="EH22" s="167"/>
      <c r="EI22" s="167"/>
      <c r="EJ22" s="167"/>
      <c r="EK22" s="167"/>
      <c r="EL22" s="167"/>
      <c r="EM22" s="167"/>
      <c r="EN22" s="167"/>
      <c r="EO22" s="167"/>
      <c r="EP22" s="167"/>
      <c r="EQ22" s="167"/>
      <c r="ER22" s="167"/>
      <c r="ES22" s="167"/>
      <c r="ET22" s="167"/>
      <c r="EU22" s="167"/>
      <c r="EV22" s="167"/>
      <c r="EW22" s="167"/>
      <c r="EX22" s="167"/>
      <c r="EY22" s="167"/>
      <c r="EZ22" s="167"/>
      <c r="FA22" s="167"/>
      <c r="FB22" s="167"/>
      <c r="FC22" s="167"/>
      <c r="FD22" s="167"/>
      <c r="FE22" s="167"/>
      <c r="FF22" s="167"/>
      <c r="FG22" s="167"/>
      <c r="FH22" s="167"/>
      <c r="FI22" s="167"/>
      <c r="FJ22" s="167"/>
      <c r="FK22" s="167"/>
      <c r="FL22" s="167"/>
      <c r="FM22" s="167"/>
      <c r="FN22" s="167"/>
      <c r="FO22" s="167"/>
      <c r="FP22" s="167"/>
      <c r="FQ22" s="167"/>
      <c r="FR22" s="167"/>
      <c r="FS22" s="167"/>
      <c r="FT22" s="167"/>
      <c r="FU22" s="167"/>
      <c r="FV22" s="167"/>
      <c r="FW22" s="167"/>
      <c r="FX22" s="167"/>
      <c r="FY22" s="167"/>
      <c r="FZ22" s="167"/>
      <c r="GA22" s="167"/>
      <c r="GB22" s="167"/>
      <c r="GC22" s="167"/>
      <c r="GD22" s="167"/>
      <c r="GE22" s="167"/>
      <c r="GF22" s="167"/>
      <c r="GG22" s="167"/>
      <c r="GH22" s="167"/>
      <c r="GI22" s="167"/>
      <c r="GJ22" s="167"/>
      <c r="GK22" s="167"/>
      <c r="GL22" s="167"/>
      <c r="GM22" s="167"/>
      <c r="GN22" s="167"/>
      <c r="GO22" s="167"/>
      <c r="GP22" s="167"/>
      <c r="GQ22" s="167"/>
      <c r="GR22" s="167"/>
      <c r="GS22" s="167"/>
      <c r="GT22" s="167"/>
      <c r="GU22" s="167"/>
      <c r="GV22" s="167"/>
      <c r="GW22" s="167"/>
      <c r="GX22" s="167"/>
      <c r="GY22" s="167"/>
      <c r="GZ22" s="167"/>
      <c r="HA22" s="167"/>
      <c r="HB22" s="167"/>
      <c r="HC22" s="167"/>
      <c r="HD22" s="167"/>
      <c r="HE22" s="167"/>
      <c r="HF22" s="167"/>
      <c r="HG22" s="167"/>
      <c r="HH22" s="167"/>
      <c r="HI22" s="135"/>
    </row>
    <row r="23" spans="1:217" ht="17.25" customHeight="1" x14ac:dyDescent="0.15">
      <c r="A23" s="29">
        <v>18</v>
      </c>
      <c r="B23" s="29">
        <v>18</v>
      </c>
      <c r="C23" s="29">
        <f t="shared" si="2"/>
        <v>0</v>
      </c>
      <c r="D23" s="17" t="s">
        <v>54</v>
      </c>
      <c r="E23" s="2">
        <f t="shared" si="0"/>
        <v>21</v>
      </c>
      <c r="F23" s="205">
        <v>20</v>
      </c>
      <c r="G23" s="29">
        <f t="shared" si="1"/>
        <v>1</v>
      </c>
      <c r="H23" s="30"/>
      <c r="I23" s="155" t="s">
        <v>13</v>
      </c>
      <c r="J23" s="160" t="s">
        <v>13</v>
      </c>
      <c r="K23" s="155" t="s">
        <v>13</v>
      </c>
      <c r="L23" s="30" t="s">
        <v>13</v>
      </c>
      <c r="M23" s="155" t="s">
        <v>13</v>
      </c>
      <c r="N23" s="160" t="s">
        <v>13</v>
      </c>
      <c r="O23" s="155" t="s">
        <v>13</v>
      </c>
      <c r="P23" s="30">
        <v>1</v>
      </c>
      <c r="Q23" s="60"/>
      <c r="R23" s="35">
        <v>0</v>
      </c>
      <c r="S23" s="36">
        <v>0</v>
      </c>
      <c r="T23" s="36">
        <v>0</v>
      </c>
      <c r="U23" s="36">
        <v>0</v>
      </c>
      <c r="V23" s="36">
        <v>0</v>
      </c>
      <c r="W23" s="137"/>
      <c r="X23" s="137"/>
      <c r="Y23" s="134"/>
      <c r="Z23" s="167"/>
      <c r="AA23" s="167"/>
      <c r="AB23" s="167"/>
      <c r="AC23" s="135"/>
      <c r="AD23" s="134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167"/>
      <c r="DH23" s="167"/>
      <c r="DI23" s="167"/>
      <c r="DJ23" s="167"/>
      <c r="DK23" s="167"/>
      <c r="DL23" s="167"/>
      <c r="DM23" s="167"/>
      <c r="DN23" s="167"/>
      <c r="DO23" s="167"/>
      <c r="DP23" s="167"/>
      <c r="DQ23" s="167"/>
      <c r="DR23" s="167"/>
      <c r="DS23" s="167"/>
      <c r="DT23" s="167"/>
      <c r="DU23" s="167"/>
      <c r="DV23" s="167"/>
      <c r="DW23" s="167"/>
      <c r="DX23" s="167"/>
      <c r="DY23" s="167"/>
      <c r="DZ23" s="167"/>
      <c r="EA23" s="167"/>
      <c r="EB23" s="167"/>
      <c r="EC23" s="167"/>
      <c r="ED23" s="167"/>
      <c r="EE23" s="167"/>
      <c r="EF23" s="167"/>
      <c r="EG23" s="167"/>
      <c r="EH23" s="167"/>
      <c r="EI23" s="167"/>
      <c r="EJ23" s="167"/>
      <c r="EK23" s="167"/>
      <c r="EL23" s="167"/>
      <c r="EM23" s="167"/>
      <c r="EN23" s="167"/>
      <c r="EO23" s="167"/>
      <c r="EP23" s="167"/>
      <c r="EQ23" s="167"/>
      <c r="ER23" s="167"/>
      <c r="ES23" s="167"/>
      <c r="ET23" s="167"/>
      <c r="EU23" s="167"/>
      <c r="EV23" s="167"/>
      <c r="EW23" s="167"/>
      <c r="EX23" s="167"/>
      <c r="EY23" s="167"/>
      <c r="EZ23" s="167"/>
      <c r="FA23" s="167"/>
      <c r="FB23" s="167"/>
      <c r="FC23" s="167"/>
      <c r="FD23" s="167"/>
      <c r="FE23" s="167"/>
      <c r="FF23" s="167"/>
      <c r="FG23" s="167"/>
      <c r="FH23" s="167"/>
      <c r="FI23" s="167"/>
      <c r="FJ23" s="167"/>
      <c r="FK23" s="167"/>
      <c r="FL23" s="167"/>
      <c r="FM23" s="167"/>
      <c r="FN23" s="167"/>
      <c r="FO23" s="167"/>
      <c r="FP23" s="167"/>
      <c r="FQ23" s="167"/>
      <c r="FR23" s="167"/>
      <c r="FS23" s="167"/>
      <c r="FT23" s="167"/>
      <c r="FU23" s="167"/>
      <c r="FV23" s="167"/>
      <c r="FW23" s="167"/>
      <c r="FX23" s="167"/>
      <c r="FY23" s="167"/>
      <c r="FZ23" s="167"/>
      <c r="GA23" s="167"/>
      <c r="GB23" s="167"/>
      <c r="GC23" s="167"/>
      <c r="GD23" s="167"/>
      <c r="GE23" s="167"/>
      <c r="GF23" s="167"/>
      <c r="GG23" s="167"/>
      <c r="GH23" s="167"/>
      <c r="GI23" s="167"/>
      <c r="GJ23" s="167"/>
      <c r="GK23" s="167"/>
      <c r="GL23" s="167"/>
      <c r="GM23" s="167"/>
      <c r="GN23" s="167"/>
      <c r="GO23" s="167"/>
      <c r="GP23" s="167"/>
      <c r="GQ23" s="167"/>
      <c r="GR23" s="167"/>
      <c r="GS23" s="167"/>
      <c r="GT23" s="167"/>
      <c r="GU23" s="167"/>
      <c r="GV23" s="167"/>
      <c r="GW23" s="167"/>
      <c r="GX23" s="167"/>
      <c r="GY23" s="167"/>
      <c r="GZ23" s="167"/>
      <c r="HA23" s="167"/>
      <c r="HB23" s="167"/>
      <c r="HC23" s="167"/>
      <c r="HD23" s="167"/>
      <c r="HE23" s="167"/>
      <c r="HF23" s="167"/>
      <c r="HG23" s="167"/>
      <c r="HH23" s="167"/>
      <c r="HI23" s="135"/>
    </row>
    <row r="24" spans="1:217" ht="17.25" customHeight="1" x14ac:dyDescent="0.15">
      <c r="A24" s="29">
        <v>19</v>
      </c>
      <c r="B24" s="29">
        <v>19</v>
      </c>
      <c r="C24" s="29">
        <f t="shared" si="2"/>
        <v>0</v>
      </c>
      <c r="D24" s="17" t="s">
        <v>1320</v>
      </c>
      <c r="E24" s="2">
        <f t="shared" si="0"/>
        <v>20</v>
      </c>
      <c r="F24" s="206"/>
      <c r="G24" s="29">
        <f t="shared" si="1"/>
        <v>1</v>
      </c>
      <c r="H24" s="30"/>
      <c r="I24" s="155" t="s">
        <v>13</v>
      </c>
      <c r="J24" s="160" t="s">
        <v>13</v>
      </c>
      <c r="K24" s="155" t="s">
        <v>13</v>
      </c>
      <c r="L24" s="30">
        <v>20</v>
      </c>
      <c r="M24" s="155" t="s">
        <v>13</v>
      </c>
      <c r="N24" s="160" t="s">
        <v>13</v>
      </c>
      <c r="O24" s="155" t="s">
        <v>13</v>
      </c>
      <c r="P24" s="30" t="s">
        <v>13</v>
      </c>
      <c r="Q24" s="60"/>
      <c r="R24" s="35">
        <v>0</v>
      </c>
      <c r="S24" s="36">
        <v>0</v>
      </c>
      <c r="T24" s="36">
        <v>0</v>
      </c>
      <c r="U24" s="36">
        <v>0</v>
      </c>
      <c r="V24" s="36">
        <v>0</v>
      </c>
      <c r="W24" s="137"/>
      <c r="X24" s="137"/>
      <c r="Y24" s="134"/>
      <c r="Z24" s="167"/>
      <c r="AA24" s="167"/>
      <c r="AB24" s="167"/>
      <c r="AC24" s="135"/>
      <c r="AD24" s="134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167"/>
      <c r="DH24" s="167"/>
      <c r="DI24" s="167"/>
      <c r="DJ24" s="167"/>
      <c r="DK24" s="167"/>
      <c r="DL24" s="167"/>
      <c r="DM24" s="167"/>
      <c r="DN24" s="167"/>
      <c r="DO24" s="167"/>
      <c r="DP24" s="167"/>
      <c r="DQ24" s="167"/>
      <c r="DR24" s="167"/>
      <c r="DS24" s="167"/>
      <c r="DT24" s="167"/>
      <c r="DU24" s="167"/>
      <c r="DV24" s="167"/>
      <c r="DW24" s="167"/>
      <c r="DX24" s="167"/>
      <c r="DY24" s="167"/>
      <c r="DZ24" s="167"/>
      <c r="EA24" s="167"/>
      <c r="EB24" s="167"/>
      <c r="EC24" s="167"/>
      <c r="ED24" s="167"/>
      <c r="EE24" s="167"/>
      <c r="EF24" s="167"/>
      <c r="EG24" s="167"/>
      <c r="EH24" s="167"/>
      <c r="EI24" s="167"/>
      <c r="EJ24" s="167"/>
      <c r="EK24" s="167"/>
      <c r="EL24" s="167"/>
      <c r="EM24" s="167"/>
      <c r="EN24" s="167"/>
      <c r="EO24" s="167"/>
      <c r="EP24" s="167"/>
      <c r="EQ24" s="167"/>
      <c r="ER24" s="167"/>
      <c r="ES24" s="167"/>
      <c r="ET24" s="167"/>
      <c r="EU24" s="167"/>
      <c r="EV24" s="167"/>
      <c r="EW24" s="167"/>
      <c r="EX24" s="167"/>
      <c r="EY24" s="167"/>
      <c r="EZ24" s="167"/>
      <c r="FA24" s="167"/>
      <c r="FB24" s="167"/>
      <c r="FC24" s="167"/>
      <c r="FD24" s="167"/>
      <c r="FE24" s="167"/>
      <c r="FF24" s="167"/>
      <c r="FG24" s="167"/>
      <c r="FH24" s="167"/>
      <c r="FI24" s="167"/>
      <c r="FJ24" s="167"/>
      <c r="FK24" s="167"/>
      <c r="FL24" s="167"/>
      <c r="FM24" s="167"/>
      <c r="FN24" s="167"/>
      <c r="FO24" s="167"/>
      <c r="FP24" s="167"/>
      <c r="FQ24" s="167"/>
      <c r="FR24" s="167"/>
      <c r="FS24" s="167"/>
      <c r="FT24" s="167"/>
      <c r="FU24" s="167"/>
      <c r="FV24" s="167"/>
      <c r="FW24" s="167"/>
      <c r="FX24" s="167"/>
      <c r="FY24" s="167"/>
      <c r="FZ24" s="167"/>
      <c r="GA24" s="167"/>
      <c r="GB24" s="167"/>
      <c r="GC24" s="167"/>
      <c r="GD24" s="167"/>
      <c r="GE24" s="167"/>
      <c r="GF24" s="167"/>
      <c r="GG24" s="167"/>
      <c r="GH24" s="167"/>
      <c r="GI24" s="167"/>
      <c r="GJ24" s="167"/>
      <c r="GK24" s="167"/>
      <c r="GL24" s="167"/>
      <c r="GM24" s="167"/>
      <c r="GN24" s="167"/>
      <c r="GO24" s="167"/>
      <c r="GP24" s="167"/>
      <c r="GQ24" s="167"/>
      <c r="GR24" s="167"/>
      <c r="GS24" s="167"/>
      <c r="GT24" s="167"/>
      <c r="GU24" s="167"/>
      <c r="GV24" s="167"/>
      <c r="GW24" s="167"/>
      <c r="GX24" s="167"/>
      <c r="GY24" s="167"/>
      <c r="GZ24" s="167"/>
      <c r="HA24" s="167"/>
      <c r="HB24" s="167"/>
      <c r="HC24" s="167"/>
      <c r="HD24" s="167"/>
      <c r="HE24" s="167"/>
      <c r="HF24" s="167"/>
      <c r="HG24" s="167"/>
      <c r="HH24" s="167"/>
      <c r="HI24" s="135"/>
    </row>
    <row r="25" spans="1:217" ht="17.25" customHeight="1" x14ac:dyDescent="0.15">
      <c r="A25" s="29">
        <v>20</v>
      </c>
      <c r="B25" s="29">
        <v>20</v>
      </c>
      <c r="C25" s="29">
        <f t="shared" si="2"/>
        <v>0</v>
      </c>
      <c r="D25" s="17" t="s">
        <v>1321</v>
      </c>
      <c r="E25" s="2">
        <f t="shared" si="0"/>
        <v>17</v>
      </c>
      <c r="F25" s="206"/>
      <c r="G25" s="29">
        <f t="shared" si="1"/>
        <v>1</v>
      </c>
      <c r="H25" s="30"/>
      <c r="I25" s="155" t="s">
        <v>13</v>
      </c>
      <c r="J25" s="160" t="s">
        <v>13</v>
      </c>
      <c r="K25" s="155" t="s">
        <v>13</v>
      </c>
      <c r="L25" s="30">
        <v>17</v>
      </c>
      <c r="M25" s="155" t="s">
        <v>13</v>
      </c>
      <c r="N25" s="160" t="s">
        <v>13</v>
      </c>
      <c r="O25" s="155" t="s">
        <v>13</v>
      </c>
      <c r="P25" s="30" t="s">
        <v>13</v>
      </c>
      <c r="Q25" s="60"/>
      <c r="R25" s="35">
        <v>0</v>
      </c>
      <c r="S25" s="36">
        <v>0</v>
      </c>
      <c r="T25" s="36">
        <v>0</v>
      </c>
      <c r="U25" s="36">
        <v>0</v>
      </c>
      <c r="V25" s="36">
        <v>0</v>
      </c>
      <c r="W25" s="137"/>
      <c r="X25" s="137"/>
      <c r="Y25" s="134"/>
      <c r="Z25" s="167"/>
      <c r="AA25" s="167"/>
      <c r="AB25" s="167"/>
      <c r="AC25" s="135"/>
      <c r="AD25" s="134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  <c r="EC25" s="167"/>
      <c r="ED25" s="167"/>
      <c r="EE25" s="167"/>
      <c r="EF25" s="167"/>
      <c r="EG25" s="167"/>
      <c r="EH25" s="167"/>
      <c r="EI25" s="167"/>
      <c r="EJ25" s="167"/>
      <c r="EK25" s="167"/>
      <c r="EL25" s="167"/>
      <c r="EM25" s="167"/>
      <c r="EN25" s="167"/>
      <c r="EO25" s="167"/>
      <c r="EP25" s="167"/>
      <c r="EQ25" s="167"/>
      <c r="ER25" s="167"/>
      <c r="ES25" s="167"/>
      <c r="ET25" s="167"/>
      <c r="EU25" s="167"/>
      <c r="EV25" s="167"/>
      <c r="EW25" s="167"/>
      <c r="EX25" s="167"/>
      <c r="EY25" s="167"/>
      <c r="EZ25" s="167"/>
      <c r="FA25" s="167"/>
      <c r="FB25" s="167"/>
      <c r="FC25" s="167"/>
      <c r="FD25" s="167"/>
      <c r="FE25" s="167"/>
      <c r="FF25" s="167"/>
      <c r="FG25" s="167"/>
      <c r="FH25" s="167"/>
      <c r="FI25" s="167"/>
      <c r="FJ25" s="167"/>
      <c r="FK25" s="167"/>
      <c r="FL25" s="167"/>
      <c r="FM25" s="167"/>
      <c r="FN25" s="167"/>
      <c r="FO25" s="167"/>
      <c r="FP25" s="167"/>
      <c r="FQ25" s="167"/>
      <c r="FR25" s="167"/>
      <c r="FS25" s="167"/>
      <c r="FT25" s="167"/>
      <c r="FU25" s="167"/>
      <c r="FV25" s="167"/>
      <c r="FW25" s="167"/>
      <c r="FX25" s="167"/>
      <c r="FY25" s="167"/>
      <c r="FZ25" s="167"/>
      <c r="GA25" s="167"/>
      <c r="GB25" s="167"/>
      <c r="GC25" s="167"/>
      <c r="GD25" s="167"/>
      <c r="GE25" s="167"/>
      <c r="GF25" s="167"/>
      <c r="GG25" s="167"/>
      <c r="GH25" s="167"/>
      <c r="GI25" s="167"/>
      <c r="GJ25" s="167"/>
      <c r="GK25" s="167"/>
      <c r="GL25" s="167"/>
      <c r="GM25" s="167"/>
      <c r="GN25" s="167"/>
      <c r="GO25" s="167"/>
      <c r="GP25" s="167"/>
      <c r="GQ25" s="167"/>
      <c r="GR25" s="167"/>
      <c r="GS25" s="167"/>
      <c r="GT25" s="167"/>
      <c r="GU25" s="167"/>
      <c r="GV25" s="167"/>
      <c r="GW25" s="167"/>
      <c r="GX25" s="167"/>
      <c r="GY25" s="167"/>
      <c r="GZ25" s="167"/>
      <c r="HA25" s="167"/>
      <c r="HB25" s="167"/>
      <c r="HC25" s="167"/>
      <c r="HD25" s="167"/>
      <c r="HE25" s="167"/>
      <c r="HF25" s="167"/>
      <c r="HG25" s="167"/>
      <c r="HH25" s="167"/>
      <c r="HI25" s="135"/>
    </row>
    <row r="26" spans="1:217" ht="17.25" customHeight="1" x14ac:dyDescent="0.15">
      <c r="A26" s="29">
        <v>21</v>
      </c>
      <c r="B26" s="29">
        <v>21</v>
      </c>
      <c r="C26" s="29">
        <f t="shared" si="2"/>
        <v>0</v>
      </c>
      <c r="D26" s="17" t="s">
        <v>46</v>
      </c>
      <c r="E26" s="2">
        <f t="shared" si="0"/>
        <v>16</v>
      </c>
      <c r="F26" s="206"/>
      <c r="G26" s="29">
        <f t="shared" si="1"/>
        <v>2</v>
      </c>
      <c r="H26" s="30"/>
      <c r="I26" s="155" t="s">
        <v>13</v>
      </c>
      <c r="J26" s="160" t="s">
        <v>13</v>
      </c>
      <c r="K26" s="155" t="s">
        <v>13</v>
      </c>
      <c r="L26" s="30">
        <v>12</v>
      </c>
      <c r="M26" s="155" t="s">
        <v>13</v>
      </c>
      <c r="N26" s="160" t="s">
        <v>13</v>
      </c>
      <c r="O26" s="155" t="s">
        <v>13</v>
      </c>
      <c r="P26" s="30">
        <v>4</v>
      </c>
      <c r="Q26" s="60"/>
      <c r="R26" s="35">
        <v>0</v>
      </c>
      <c r="S26" s="36">
        <v>0</v>
      </c>
      <c r="T26" s="36">
        <v>0</v>
      </c>
      <c r="U26" s="36">
        <v>0</v>
      </c>
      <c r="V26" s="36">
        <v>0</v>
      </c>
      <c r="W26" s="137"/>
      <c r="X26" s="137"/>
      <c r="Y26" s="134"/>
      <c r="Z26" s="167"/>
      <c r="AA26" s="167"/>
      <c r="AB26" s="167"/>
      <c r="AC26" s="135"/>
      <c r="AD26" s="134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167"/>
      <c r="DH26" s="167"/>
      <c r="DI26" s="167"/>
      <c r="DJ26" s="167"/>
      <c r="DK26" s="167"/>
      <c r="DL26" s="167"/>
      <c r="DM26" s="167"/>
      <c r="DN26" s="167"/>
      <c r="DO26" s="167"/>
      <c r="DP26" s="167"/>
      <c r="DQ26" s="167"/>
      <c r="DR26" s="167"/>
      <c r="DS26" s="167"/>
      <c r="DT26" s="167"/>
      <c r="DU26" s="167"/>
      <c r="DV26" s="167"/>
      <c r="DW26" s="167"/>
      <c r="DX26" s="167"/>
      <c r="DY26" s="167"/>
      <c r="DZ26" s="167"/>
      <c r="EA26" s="167"/>
      <c r="EB26" s="167"/>
      <c r="EC26" s="167"/>
      <c r="ED26" s="167"/>
      <c r="EE26" s="167"/>
      <c r="EF26" s="167"/>
      <c r="EG26" s="167"/>
      <c r="EH26" s="167"/>
      <c r="EI26" s="167"/>
      <c r="EJ26" s="167"/>
      <c r="EK26" s="167"/>
      <c r="EL26" s="167"/>
      <c r="EM26" s="167"/>
      <c r="EN26" s="167"/>
      <c r="EO26" s="167"/>
      <c r="EP26" s="167"/>
      <c r="EQ26" s="167"/>
      <c r="ER26" s="167"/>
      <c r="ES26" s="167"/>
      <c r="ET26" s="167"/>
      <c r="EU26" s="167"/>
      <c r="EV26" s="167"/>
      <c r="EW26" s="167"/>
      <c r="EX26" s="167"/>
      <c r="EY26" s="167"/>
      <c r="EZ26" s="167"/>
      <c r="FA26" s="167"/>
      <c r="FB26" s="167"/>
      <c r="FC26" s="167"/>
      <c r="FD26" s="167"/>
      <c r="FE26" s="167"/>
      <c r="FF26" s="167"/>
      <c r="FG26" s="167"/>
      <c r="FH26" s="167"/>
      <c r="FI26" s="167"/>
      <c r="FJ26" s="167"/>
      <c r="FK26" s="167"/>
      <c r="FL26" s="167"/>
      <c r="FM26" s="167"/>
      <c r="FN26" s="167"/>
      <c r="FO26" s="167"/>
      <c r="FP26" s="167"/>
      <c r="FQ26" s="167"/>
      <c r="FR26" s="167"/>
      <c r="FS26" s="167"/>
      <c r="FT26" s="167"/>
      <c r="FU26" s="167"/>
      <c r="FV26" s="167"/>
      <c r="FW26" s="167"/>
      <c r="FX26" s="167"/>
      <c r="FY26" s="167"/>
      <c r="FZ26" s="167"/>
      <c r="GA26" s="167"/>
      <c r="GB26" s="167"/>
      <c r="GC26" s="167"/>
      <c r="GD26" s="167"/>
      <c r="GE26" s="167"/>
      <c r="GF26" s="167"/>
      <c r="GG26" s="167"/>
      <c r="GH26" s="167"/>
      <c r="GI26" s="167"/>
      <c r="GJ26" s="167"/>
      <c r="GK26" s="167"/>
      <c r="GL26" s="167"/>
      <c r="GM26" s="167"/>
      <c r="GN26" s="167"/>
      <c r="GO26" s="167"/>
      <c r="GP26" s="167"/>
      <c r="GQ26" s="167"/>
      <c r="GR26" s="167"/>
      <c r="GS26" s="167"/>
      <c r="GT26" s="167"/>
      <c r="GU26" s="167"/>
      <c r="GV26" s="167"/>
      <c r="GW26" s="167"/>
      <c r="GX26" s="167"/>
      <c r="GY26" s="167"/>
      <c r="GZ26" s="167"/>
      <c r="HA26" s="167"/>
      <c r="HB26" s="167"/>
      <c r="HC26" s="167"/>
      <c r="HD26" s="167"/>
      <c r="HE26" s="167"/>
      <c r="HF26" s="167"/>
      <c r="HG26" s="167"/>
      <c r="HH26" s="167"/>
      <c r="HI26" s="135"/>
    </row>
    <row r="27" spans="1:217" ht="17.25" customHeight="1" x14ac:dyDescent="0.15">
      <c r="A27" s="29">
        <v>22</v>
      </c>
      <c r="B27" s="29">
        <v>22</v>
      </c>
      <c r="C27" s="29">
        <f t="shared" si="2"/>
        <v>0</v>
      </c>
      <c r="D27" s="17" t="s">
        <v>1100</v>
      </c>
      <c r="E27" s="2">
        <f t="shared" si="0"/>
        <v>15</v>
      </c>
      <c r="F27" s="206"/>
      <c r="G27" s="29">
        <f t="shared" si="1"/>
        <v>1</v>
      </c>
      <c r="H27" s="30"/>
      <c r="I27" s="155" t="s">
        <v>13</v>
      </c>
      <c r="J27" s="160" t="s">
        <v>13</v>
      </c>
      <c r="K27" s="155">
        <v>15</v>
      </c>
      <c r="L27" s="30" t="s">
        <v>13</v>
      </c>
      <c r="M27" s="155" t="s">
        <v>13</v>
      </c>
      <c r="N27" s="160" t="s">
        <v>13</v>
      </c>
      <c r="O27" s="155" t="s">
        <v>13</v>
      </c>
      <c r="P27" s="30" t="s">
        <v>13</v>
      </c>
      <c r="Q27" s="60"/>
      <c r="R27" s="35">
        <v>0</v>
      </c>
      <c r="S27" s="36">
        <v>0</v>
      </c>
      <c r="T27" s="36">
        <v>0</v>
      </c>
      <c r="U27" s="36">
        <v>0</v>
      </c>
      <c r="V27" s="36">
        <v>0</v>
      </c>
      <c r="W27" s="137"/>
      <c r="X27" s="137"/>
      <c r="Y27" s="134"/>
      <c r="Z27" s="167"/>
      <c r="AA27" s="167"/>
      <c r="AB27" s="167"/>
      <c r="AC27" s="135"/>
      <c r="AD27" s="134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167"/>
      <c r="DH27" s="167"/>
      <c r="DI27" s="167"/>
      <c r="DJ27" s="167"/>
      <c r="DK27" s="167"/>
      <c r="DL27" s="167"/>
      <c r="DM27" s="167"/>
      <c r="DN27" s="167"/>
      <c r="DO27" s="167"/>
      <c r="DP27" s="167"/>
      <c r="DQ27" s="167"/>
      <c r="DR27" s="167"/>
      <c r="DS27" s="167"/>
      <c r="DT27" s="167"/>
      <c r="DU27" s="167"/>
      <c r="DV27" s="167"/>
      <c r="DW27" s="167"/>
      <c r="DX27" s="167"/>
      <c r="DY27" s="167"/>
      <c r="DZ27" s="167"/>
      <c r="EA27" s="167"/>
      <c r="EB27" s="167"/>
      <c r="EC27" s="167"/>
      <c r="ED27" s="167"/>
      <c r="EE27" s="167"/>
      <c r="EF27" s="167"/>
      <c r="EG27" s="167"/>
      <c r="EH27" s="167"/>
      <c r="EI27" s="167"/>
      <c r="EJ27" s="167"/>
      <c r="EK27" s="167"/>
      <c r="EL27" s="167"/>
      <c r="EM27" s="167"/>
      <c r="EN27" s="167"/>
      <c r="EO27" s="167"/>
      <c r="EP27" s="167"/>
      <c r="EQ27" s="167"/>
      <c r="ER27" s="167"/>
      <c r="ES27" s="167"/>
      <c r="ET27" s="167"/>
      <c r="EU27" s="167"/>
      <c r="EV27" s="167"/>
      <c r="EW27" s="167"/>
      <c r="EX27" s="167"/>
      <c r="EY27" s="167"/>
      <c r="EZ27" s="167"/>
      <c r="FA27" s="167"/>
      <c r="FB27" s="167"/>
      <c r="FC27" s="167"/>
      <c r="FD27" s="167"/>
      <c r="FE27" s="167"/>
      <c r="FF27" s="167"/>
      <c r="FG27" s="167"/>
      <c r="FH27" s="167"/>
      <c r="FI27" s="167"/>
      <c r="FJ27" s="167"/>
      <c r="FK27" s="167"/>
      <c r="FL27" s="167"/>
      <c r="FM27" s="167"/>
      <c r="FN27" s="167"/>
      <c r="FO27" s="167"/>
      <c r="FP27" s="167"/>
      <c r="FQ27" s="167"/>
      <c r="FR27" s="167"/>
      <c r="FS27" s="167"/>
      <c r="FT27" s="167"/>
      <c r="FU27" s="167"/>
      <c r="FV27" s="167"/>
      <c r="FW27" s="167"/>
      <c r="FX27" s="167"/>
      <c r="FY27" s="167"/>
      <c r="FZ27" s="167"/>
      <c r="GA27" s="167"/>
      <c r="GB27" s="167"/>
      <c r="GC27" s="167"/>
      <c r="GD27" s="167"/>
      <c r="GE27" s="167"/>
      <c r="GF27" s="167"/>
      <c r="GG27" s="167"/>
      <c r="GH27" s="167"/>
      <c r="GI27" s="167"/>
      <c r="GJ27" s="167"/>
      <c r="GK27" s="167"/>
      <c r="GL27" s="167"/>
      <c r="GM27" s="167"/>
      <c r="GN27" s="167"/>
      <c r="GO27" s="167"/>
      <c r="GP27" s="167"/>
      <c r="GQ27" s="167"/>
      <c r="GR27" s="167"/>
      <c r="GS27" s="167"/>
      <c r="GT27" s="167"/>
      <c r="GU27" s="167"/>
      <c r="GV27" s="167"/>
      <c r="GW27" s="167"/>
      <c r="GX27" s="167"/>
      <c r="GY27" s="167"/>
      <c r="GZ27" s="167"/>
      <c r="HA27" s="167"/>
      <c r="HB27" s="167"/>
      <c r="HC27" s="167"/>
      <c r="HD27" s="167"/>
      <c r="HE27" s="167"/>
      <c r="HF27" s="167"/>
      <c r="HG27" s="167"/>
      <c r="HH27" s="167"/>
      <c r="HI27" s="135"/>
    </row>
    <row r="28" spans="1:217" ht="17.25" customHeight="1" x14ac:dyDescent="0.15">
      <c r="A28" s="29">
        <v>23</v>
      </c>
      <c r="B28" s="29">
        <v>23</v>
      </c>
      <c r="C28" s="29">
        <f t="shared" si="2"/>
        <v>0</v>
      </c>
      <c r="D28" s="17" t="s">
        <v>1322</v>
      </c>
      <c r="E28" s="2">
        <f t="shared" si="0"/>
        <v>14</v>
      </c>
      <c r="F28" s="206"/>
      <c r="G28" s="29">
        <f t="shared" si="1"/>
        <v>1</v>
      </c>
      <c r="H28" s="30"/>
      <c r="I28" s="155" t="s">
        <v>13</v>
      </c>
      <c r="J28" s="160" t="s">
        <v>13</v>
      </c>
      <c r="K28" s="155" t="s">
        <v>13</v>
      </c>
      <c r="L28" s="30">
        <v>14</v>
      </c>
      <c r="M28" s="155" t="s">
        <v>13</v>
      </c>
      <c r="N28" s="160" t="s">
        <v>13</v>
      </c>
      <c r="O28" s="155" t="s">
        <v>13</v>
      </c>
      <c r="P28" s="30" t="s">
        <v>13</v>
      </c>
      <c r="Q28" s="60"/>
      <c r="R28" s="35">
        <v>0</v>
      </c>
      <c r="S28" s="36">
        <v>0</v>
      </c>
      <c r="T28" s="36">
        <v>0</v>
      </c>
      <c r="U28" s="36">
        <v>0</v>
      </c>
      <c r="V28" s="36">
        <v>0</v>
      </c>
      <c r="W28" s="137"/>
      <c r="X28" s="137"/>
      <c r="Y28" s="134"/>
      <c r="Z28" s="167"/>
      <c r="AA28" s="167"/>
      <c r="AB28" s="167"/>
      <c r="AC28" s="135"/>
      <c r="AD28" s="134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167"/>
      <c r="DH28" s="167"/>
      <c r="DI28" s="167"/>
      <c r="DJ28" s="167"/>
      <c r="DK28" s="167"/>
      <c r="DL28" s="167"/>
      <c r="DM28" s="167"/>
      <c r="DN28" s="167"/>
      <c r="DO28" s="167"/>
      <c r="DP28" s="167"/>
      <c r="DQ28" s="167"/>
      <c r="DR28" s="167"/>
      <c r="DS28" s="167"/>
      <c r="DT28" s="167"/>
      <c r="DU28" s="167"/>
      <c r="DV28" s="167"/>
      <c r="DW28" s="167"/>
      <c r="DX28" s="167"/>
      <c r="DY28" s="167"/>
      <c r="DZ28" s="167"/>
      <c r="EA28" s="167"/>
      <c r="EB28" s="167"/>
      <c r="EC28" s="167"/>
      <c r="ED28" s="167"/>
      <c r="EE28" s="167"/>
      <c r="EF28" s="167"/>
      <c r="EG28" s="167"/>
      <c r="EH28" s="167"/>
      <c r="EI28" s="167"/>
      <c r="EJ28" s="167"/>
      <c r="EK28" s="167"/>
      <c r="EL28" s="167"/>
      <c r="EM28" s="167"/>
      <c r="EN28" s="167"/>
      <c r="EO28" s="167"/>
      <c r="EP28" s="167"/>
      <c r="EQ28" s="167"/>
      <c r="ER28" s="167"/>
      <c r="ES28" s="167"/>
      <c r="ET28" s="167"/>
      <c r="EU28" s="167"/>
      <c r="EV28" s="167"/>
      <c r="EW28" s="167"/>
      <c r="EX28" s="167"/>
      <c r="EY28" s="167"/>
      <c r="EZ28" s="167"/>
      <c r="FA28" s="167"/>
      <c r="FB28" s="167"/>
      <c r="FC28" s="167"/>
      <c r="FD28" s="167"/>
      <c r="FE28" s="167"/>
      <c r="FF28" s="167"/>
      <c r="FG28" s="167"/>
      <c r="FH28" s="167"/>
      <c r="FI28" s="167"/>
      <c r="FJ28" s="167"/>
      <c r="FK28" s="167"/>
      <c r="FL28" s="167"/>
      <c r="FM28" s="167"/>
      <c r="FN28" s="167"/>
      <c r="FO28" s="167"/>
      <c r="FP28" s="167"/>
      <c r="FQ28" s="167"/>
      <c r="FR28" s="167"/>
      <c r="FS28" s="167"/>
      <c r="FT28" s="167"/>
      <c r="FU28" s="167"/>
      <c r="FV28" s="167"/>
      <c r="FW28" s="167"/>
      <c r="FX28" s="167"/>
      <c r="FY28" s="167"/>
      <c r="FZ28" s="167"/>
      <c r="GA28" s="167"/>
      <c r="GB28" s="167"/>
      <c r="GC28" s="167"/>
      <c r="GD28" s="167"/>
      <c r="GE28" s="167"/>
      <c r="GF28" s="167"/>
      <c r="GG28" s="167"/>
      <c r="GH28" s="167"/>
      <c r="GI28" s="167"/>
      <c r="GJ28" s="167"/>
      <c r="GK28" s="167"/>
      <c r="GL28" s="167"/>
      <c r="GM28" s="167"/>
      <c r="GN28" s="167"/>
      <c r="GO28" s="167"/>
      <c r="GP28" s="167"/>
      <c r="GQ28" s="167"/>
      <c r="GR28" s="167"/>
      <c r="GS28" s="167"/>
      <c r="GT28" s="167"/>
      <c r="GU28" s="167"/>
      <c r="GV28" s="167"/>
      <c r="GW28" s="167"/>
      <c r="GX28" s="167"/>
      <c r="GY28" s="167"/>
      <c r="GZ28" s="167"/>
      <c r="HA28" s="167"/>
      <c r="HB28" s="167"/>
      <c r="HC28" s="167"/>
      <c r="HD28" s="167"/>
      <c r="HE28" s="167"/>
      <c r="HF28" s="167"/>
      <c r="HG28" s="167"/>
      <c r="HH28" s="167"/>
      <c r="HI28" s="135"/>
    </row>
    <row r="29" spans="1:217" ht="17.25" customHeight="1" x14ac:dyDescent="0.15">
      <c r="A29" s="29">
        <v>24</v>
      </c>
      <c r="B29" s="29">
        <v>24</v>
      </c>
      <c r="C29" s="29">
        <f t="shared" si="2"/>
        <v>0</v>
      </c>
      <c r="D29" s="17" t="s">
        <v>1008</v>
      </c>
      <c r="E29" s="2">
        <f t="shared" si="0"/>
        <v>12</v>
      </c>
      <c r="F29" s="205"/>
      <c r="G29" s="29">
        <f t="shared" si="1"/>
        <v>1</v>
      </c>
      <c r="H29" s="30"/>
      <c r="I29" s="155" t="s">
        <v>13</v>
      </c>
      <c r="J29" s="160" t="s">
        <v>13</v>
      </c>
      <c r="K29" s="155" t="s">
        <v>13</v>
      </c>
      <c r="L29" s="30" t="s">
        <v>13</v>
      </c>
      <c r="M29" s="155" t="s">
        <v>13</v>
      </c>
      <c r="N29" s="160">
        <v>12</v>
      </c>
      <c r="O29" s="155" t="s">
        <v>13</v>
      </c>
      <c r="P29" s="30" t="s">
        <v>13</v>
      </c>
      <c r="Q29" s="60"/>
      <c r="R29" s="35">
        <v>0</v>
      </c>
      <c r="S29" s="36">
        <v>0</v>
      </c>
      <c r="T29" s="36">
        <v>0</v>
      </c>
      <c r="U29" s="36">
        <v>0</v>
      </c>
      <c r="V29" s="36">
        <v>0</v>
      </c>
      <c r="W29" s="137"/>
      <c r="X29" s="137"/>
      <c r="Y29" s="134"/>
      <c r="Z29" s="167"/>
      <c r="AA29" s="167"/>
      <c r="AB29" s="167"/>
      <c r="AC29" s="135"/>
      <c r="AD29" s="134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167"/>
      <c r="DH29" s="167"/>
      <c r="DI29" s="167"/>
      <c r="DJ29" s="167"/>
      <c r="DK29" s="167"/>
      <c r="DL29" s="167"/>
      <c r="DM29" s="167"/>
      <c r="DN29" s="167"/>
      <c r="DO29" s="167"/>
      <c r="DP29" s="167"/>
      <c r="DQ29" s="167"/>
      <c r="DR29" s="167"/>
      <c r="DS29" s="167"/>
      <c r="DT29" s="167"/>
      <c r="DU29" s="167"/>
      <c r="DV29" s="167"/>
      <c r="DW29" s="167"/>
      <c r="DX29" s="167"/>
      <c r="DY29" s="167"/>
      <c r="DZ29" s="167"/>
      <c r="EA29" s="167"/>
      <c r="EB29" s="167"/>
      <c r="EC29" s="167"/>
      <c r="ED29" s="167"/>
      <c r="EE29" s="167"/>
      <c r="EF29" s="167"/>
      <c r="EG29" s="167"/>
      <c r="EH29" s="167"/>
      <c r="EI29" s="167"/>
      <c r="EJ29" s="167"/>
      <c r="EK29" s="167"/>
      <c r="EL29" s="167"/>
      <c r="EM29" s="167"/>
      <c r="EN29" s="167"/>
      <c r="EO29" s="167"/>
      <c r="EP29" s="167"/>
      <c r="EQ29" s="167"/>
      <c r="ER29" s="167"/>
      <c r="ES29" s="167"/>
      <c r="ET29" s="167"/>
      <c r="EU29" s="167"/>
      <c r="EV29" s="167"/>
      <c r="EW29" s="167"/>
      <c r="EX29" s="167"/>
      <c r="EY29" s="167"/>
      <c r="EZ29" s="167"/>
      <c r="FA29" s="167"/>
      <c r="FB29" s="167"/>
      <c r="FC29" s="167"/>
      <c r="FD29" s="167"/>
      <c r="FE29" s="167"/>
      <c r="FF29" s="167"/>
      <c r="FG29" s="167"/>
      <c r="FH29" s="167"/>
      <c r="FI29" s="167"/>
      <c r="FJ29" s="167"/>
      <c r="FK29" s="167"/>
      <c r="FL29" s="167"/>
      <c r="FM29" s="167"/>
      <c r="FN29" s="167"/>
      <c r="FO29" s="167"/>
      <c r="FP29" s="167"/>
      <c r="FQ29" s="167"/>
      <c r="FR29" s="167"/>
      <c r="FS29" s="167"/>
      <c r="FT29" s="167"/>
      <c r="FU29" s="167"/>
      <c r="FV29" s="167"/>
      <c r="FW29" s="167"/>
      <c r="FX29" s="167"/>
      <c r="FY29" s="167"/>
      <c r="FZ29" s="167"/>
      <c r="GA29" s="167"/>
      <c r="GB29" s="167"/>
      <c r="GC29" s="167"/>
      <c r="GD29" s="167"/>
      <c r="GE29" s="167"/>
      <c r="GF29" s="167"/>
      <c r="GG29" s="167"/>
      <c r="GH29" s="167"/>
      <c r="GI29" s="167"/>
      <c r="GJ29" s="167"/>
      <c r="GK29" s="167"/>
      <c r="GL29" s="167"/>
      <c r="GM29" s="167"/>
      <c r="GN29" s="167"/>
      <c r="GO29" s="167"/>
      <c r="GP29" s="167"/>
      <c r="GQ29" s="167"/>
      <c r="GR29" s="167"/>
      <c r="GS29" s="167"/>
      <c r="GT29" s="167"/>
      <c r="GU29" s="167"/>
      <c r="GV29" s="167"/>
      <c r="GW29" s="167"/>
      <c r="GX29" s="167"/>
      <c r="GY29" s="167"/>
      <c r="GZ29" s="167"/>
      <c r="HA29" s="167"/>
      <c r="HB29" s="167"/>
      <c r="HC29" s="167"/>
      <c r="HD29" s="167"/>
      <c r="HE29" s="167"/>
      <c r="HF29" s="167"/>
      <c r="HG29" s="167"/>
      <c r="HH29" s="167"/>
      <c r="HI29" s="135"/>
    </row>
    <row r="30" spans="1:217" ht="17.25" customHeight="1" x14ac:dyDescent="0.15">
      <c r="A30" s="29">
        <v>25</v>
      </c>
      <c r="B30" s="29">
        <v>25</v>
      </c>
      <c r="C30" s="29">
        <f t="shared" si="2"/>
        <v>0</v>
      </c>
      <c r="D30" s="17" t="s">
        <v>53</v>
      </c>
      <c r="E30" s="2">
        <f t="shared" si="0"/>
        <v>12</v>
      </c>
      <c r="F30" s="205"/>
      <c r="G30" s="29">
        <f t="shared" si="1"/>
        <v>2</v>
      </c>
      <c r="H30" s="30"/>
      <c r="I30" s="155">
        <v>10</v>
      </c>
      <c r="J30" s="160" t="s">
        <v>13</v>
      </c>
      <c r="K30" s="155" t="s">
        <v>13</v>
      </c>
      <c r="L30" s="30" t="s">
        <v>13</v>
      </c>
      <c r="M30" s="155" t="s">
        <v>13</v>
      </c>
      <c r="N30" s="160">
        <v>2</v>
      </c>
      <c r="O30" s="155" t="s">
        <v>13</v>
      </c>
      <c r="P30" s="30" t="s">
        <v>13</v>
      </c>
      <c r="Q30" s="60"/>
      <c r="R30" s="35">
        <v>0</v>
      </c>
      <c r="S30" s="36">
        <v>0</v>
      </c>
      <c r="T30" s="36">
        <v>0</v>
      </c>
      <c r="U30" s="36">
        <v>0</v>
      </c>
      <c r="V30" s="36">
        <v>0</v>
      </c>
      <c r="W30" s="137"/>
      <c r="X30" s="137"/>
      <c r="Y30" s="134"/>
      <c r="Z30" s="167"/>
      <c r="AA30" s="167"/>
      <c r="AB30" s="167"/>
      <c r="AC30" s="135"/>
      <c r="AD30" s="134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167"/>
      <c r="DH30" s="167"/>
      <c r="DI30" s="167"/>
      <c r="DJ30" s="167"/>
      <c r="DK30" s="167"/>
      <c r="DL30" s="167"/>
      <c r="DM30" s="167"/>
      <c r="DN30" s="167"/>
      <c r="DO30" s="167"/>
      <c r="DP30" s="167"/>
      <c r="DQ30" s="167"/>
      <c r="DR30" s="167"/>
      <c r="DS30" s="167"/>
      <c r="DT30" s="167"/>
      <c r="DU30" s="167"/>
      <c r="DV30" s="167"/>
      <c r="DW30" s="167"/>
      <c r="DX30" s="167"/>
      <c r="DY30" s="167"/>
      <c r="DZ30" s="167"/>
      <c r="EA30" s="167"/>
      <c r="EB30" s="167"/>
      <c r="EC30" s="167"/>
      <c r="ED30" s="167"/>
      <c r="EE30" s="167"/>
      <c r="EF30" s="167"/>
      <c r="EG30" s="167"/>
      <c r="EH30" s="167"/>
      <c r="EI30" s="167"/>
      <c r="EJ30" s="167"/>
      <c r="EK30" s="167"/>
      <c r="EL30" s="167"/>
      <c r="EM30" s="167"/>
      <c r="EN30" s="167"/>
      <c r="EO30" s="167"/>
      <c r="EP30" s="167"/>
      <c r="EQ30" s="167"/>
      <c r="ER30" s="167"/>
      <c r="ES30" s="167"/>
      <c r="ET30" s="167"/>
      <c r="EU30" s="167"/>
      <c r="EV30" s="167"/>
      <c r="EW30" s="167"/>
      <c r="EX30" s="167"/>
      <c r="EY30" s="167"/>
      <c r="EZ30" s="167"/>
      <c r="FA30" s="167"/>
      <c r="FB30" s="167"/>
      <c r="FC30" s="167"/>
      <c r="FD30" s="167"/>
      <c r="FE30" s="167"/>
      <c r="FF30" s="167"/>
      <c r="FG30" s="167"/>
      <c r="FH30" s="167"/>
      <c r="FI30" s="167"/>
      <c r="FJ30" s="167"/>
      <c r="FK30" s="167"/>
      <c r="FL30" s="167"/>
      <c r="FM30" s="167"/>
      <c r="FN30" s="167"/>
      <c r="FO30" s="167"/>
      <c r="FP30" s="167"/>
      <c r="FQ30" s="167"/>
      <c r="FR30" s="167"/>
      <c r="FS30" s="167"/>
      <c r="FT30" s="167"/>
      <c r="FU30" s="167"/>
      <c r="FV30" s="167"/>
      <c r="FW30" s="167"/>
      <c r="FX30" s="167"/>
      <c r="FY30" s="167"/>
      <c r="FZ30" s="167"/>
      <c r="GA30" s="167"/>
      <c r="GB30" s="167"/>
      <c r="GC30" s="167"/>
      <c r="GD30" s="167"/>
      <c r="GE30" s="167"/>
      <c r="GF30" s="167"/>
      <c r="GG30" s="167"/>
      <c r="GH30" s="167"/>
      <c r="GI30" s="167"/>
      <c r="GJ30" s="167"/>
      <c r="GK30" s="167"/>
      <c r="GL30" s="167"/>
      <c r="GM30" s="167"/>
      <c r="GN30" s="167"/>
      <c r="GO30" s="167"/>
      <c r="GP30" s="167"/>
      <c r="GQ30" s="167"/>
      <c r="GR30" s="167"/>
      <c r="GS30" s="167"/>
      <c r="GT30" s="167"/>
      <c r="GU30" s="167"/>
      <c r="GV30" s="167"/>
      <c r="GW30" s="167"/>
      <c r="GX30" s="167"/>
      <c r="GY30" s="167"/>
      <c r="GZ30" s="167"/>
      <c r="HA30" s="167"/>
      <c r="HB30" s="167"/>
      <c r="HC30" s="167"/>
      <c r="HD30" s="167"/>
      <c r="HE30" s="167"/>
      <c r="HF30" s="167"/>
      <c r="HG30" s="167"/>
      <c r="HH30" s="167"/>
      <c r="HI30" s="135"/>
    </row>
    <row r="31" spans="1:217" ht="17.25" customHeight="1" x14ac:dyDescent="0.15">
      <c r="A31" s="29">
        <v>26</v>
      </c>
      <c r="B31" s="29">
        <v>26</v>
      </c>
      <c r="C31" s="29">
        <f t="shared" si="2"/>
        <v>0</v>
      </c>
      <c r="D31" s="17" t="s">
        <v>523</v>
      </c>
      <c r="E31" s="2">
        <f t="shared" si="0"/>
        <v>10</v>
      </c>
      <c r="F31" s="206"/>
      <c r="G31" s="29">
        <f t="shared" si="1"/>
        <v>1</v>
      </c>
      <c r="H31" s="30"/>
      <c r="I31" s="155" t="s">
        <v>13</v>
      </c>
      <c r="J31" s="160" t="s">
        <v>13</v>
      </c>
      <c r="K31" s="155" t="s">
        <v>13</v>
      </c>
      <c r="L31" s="30">
        <v>10</v>
      </c>
      <c r="M31" s="155" t="s">
        <v>13</v>
      </c>
      <c r="N31" s="160" t="s">
        <v>13</v>
      </c>
      <c r="O31" s="155" t="s">
        <v>13</v>
      </c>
      <c r="P31" s="30" t="s">
        <v>13</v>
      </c>
      <c r="Q31" s="60"/>
      <c r="R31" s="35">
        <v>0</v>
      </c>
      <c r="S31" s="36">
        <v>0</v>
      </c>
      <c r="T31" s="36">
        <v>0</v>
      </c>
      <c r="U31" s="36">
        <v>0</v>
      </c>
      <c r="V31" s="36">
        <v>0</v>
      </c>
      <c r="W31" s="137"/>
      <c r="X31" s="137"/>
      <c r="Y31" s="134"/>
      <c r="Z31" s="167"/>
      <c r="AA31" s="167"/>
      <c r="AB31" s="167"/>
      <c r="AC31" s="135"/>
      <c r="AD31" s="134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167"/>
      <c r="DH31" s="167"/>
      <c r="DI31" s="167"/>
      <c r="DJ31" s="167"/>
      <c r="DK31" s="167"/>
      <c r="DL31" s="167"/>
      <c r="DM31" s="167"/>
      <c r="DN31" s="167"/>
      <c r="DO31" s="167"/>
      <c r="DP31" s="167"/>
      <c r="DQ31" s="167"/>
      <c r="DR31" s="167"/>
      <c r="DS31" s="167"/>
      <c r="DT31" s="167"/>
      <c r="DU31" s="167"/>
      <c r="DV31" s="167"/>
      <c r="DW31" s="167"/>
      <c r="DX31" s="167"/>
      <c r="DY31" s="167"/>
      <c r="DZ31" s="167"/>
      <c r="EA31" s="167"/>
      <c r="EB31" s="167"/>
      <c r="EC31" s="167"/>
      <c r="ED31" s="167"/>
      <c r="EE31" s="167"/>
      <c r="EF31" s="167"/>
      <c r="EG31" s="167"/>
      <c r="EH31" s="167"/>
      <c r="EI31" s="167"/>
      <c r="EJ31" s="167"/>
      <c r="EK31" s="167"/>
      <c r="EL31" s="167"/>
      <c r="EM31" s="167"/>
      <c r="EN31" s="167"/>
      <c r="EO31" s="167"/>
      <c r="EP31" s="167"/>
      <c r="EQ31" s="167"/>
      <c r="ER31" s="167"/>
      <c r="ES31" s="167"/>
      <c r="ET31" s="167"/>
      <c r="EU31" s="167"/>
      <c r="EV31" s="167"/>
      <c r="EW31" s="167"/>
      <c r="EX31" s="167"/>
      <c r="EY31" s="167"/>
      <c r="EZ31" s="167"/>
      <c r="FA31" s="167"/>
      <c r="FB31" s="167"/>
      <c r="FC31" s="167"/>
      <c r="FD31" s="167"/>
      <c r="FE31" s="167"/>
      <c r="FF31" s="167"/>
      <c r="FG31" s="167"/>
      <c r="FH31" s="167"/>
      <c r="FI31" s="167"/>
      <c r="FJ31" s="167"/>
      <c r="FK31" s="167"/>
      <c r="FL31" s="167"/>
      <c r="FM31" s="167"/>
      <c r="FN31" s="167"/>
      <c r="FO31" s="167"/>
      <c r="FP31" s="167"/>
      <c r="FQ31" s="167"/>
      <c r="FR31" s="167"/>
      <c r="FS31" s="167"/>
      <c r="FT31" s="167"/>
      <c r="FU31" s="167"/>
      <c r="FV31" s="167"/>
      <c r="FW31" s="167"/>
      <c r="FX31" s="167"/>
      <c r="FY31" s="167"/>
      <c r="FZ31" s="167"/>
      <c r="GA31" s="167"/>
      <c r="GB31" s="167"/>
      <c r="GC31" s="167"/>
      <c r="GD31" s="167"/>
      <c r="GE31" s="167"/>
      <c r="GF31" s="167"/>
      <c r="GG31" s="167"/>
      <c r="GH31" s="167"/>
      <c r="GI31" s="167"/>
      <c r="GJ31" s="167"/>
      <c r="GK31" s="167"/>
      <c r="GL31" s="167"/>
      <c r="GM31" s="167"/>
      <c r="GN31" s="167"/>
      <c r="GO31" s="167"/>
      <c r="GP31" s="167"/>
      <c r="GQ31" s="167"/>
      <c r="GR31" s="167"/>
      <c r="GS31" s="167"/>
      <c r="GT31" s="167"/>
      <c r="GU31" s="167"/>
      <c r="GV31" s="167"/>
      <c r="GW31" s="167"/>
      <c r="GX31" s="167"/>
      <c r="GY31" s="167"/>
      <c r="GZ31" s="167"/>
      <c r="HA31" s="167"/>
      <c r="HB31" s="167"/>
      <c r="HC31" s="167"/>
      <c r="HD31" s="167"/>
      <c r="HE31" s="167"/>
      <c r="HF31" s="167"/>
      <c r="HG31" s="167"/>
      <c r="HH31" s="167"/>
      <c r="HI31" s="135"/>
    </row>
    <row r="32" spans="1:217" ht="17.25" customHeight="1" x14ac:dyDescent="0.15">
      <c r="A32" s="29">
        <v>27</v>
      </c>
      <c r="B32" s="29">
        <v>27</v>
      </c>
      <c r="C32" s="29">
        <f t="shared" si="2"/>
        <v>0</v>
      </c>
      <c r="D32" s="17" t="s">
        <v>1009</v>
      </c>
      <c r="E32" s="2">
        <f t="shared" si="0"/>
        <v>10</v>
      </c>
      <c r="F32" s="206"/>
      <c r="G32" s="29">
        <f t="shared" si="1"/>
        <v>1</v>
      </c>
      <c r="H32" s="30"/>
      <c r="I32" s="155" t="s">
        <v>13</v>
      </c>
      <c r="J32" s="160" t="s">
        <v>13</v>
      </c>
      <c r="K32" s="155" t="s">
        <v>13</v>
      </c>
      <c r="L32" s="30" t="s">
        <v>13</v>
      </c>
      <c r="M32" s="155" t="s">
        <v>13</v>
      </c>
      <c r="N32" s="160">
        <v>10</v>
      </c>
      <c r="O32" s="155" t="s">
        <v>13</v>
      </c>
      <c r="P32" s="30" t="s">
        <v>13</v>
      </c>
      <c r="Q32" s="60"/>
      <c r="R32" s="35">
        <v>0</v>
      </c>
      <c r="S32" s="36">
        <v>0</v>
      </c>
      <c r="T32" s="36">
        <v>0</v>
      </c>
      <c r="U32" s="36">
        <v>0</v>
      </c>
      <c r="V32" s="36">
        <v>0</v>
      </c>
      <c r="W32" s="137"/>
      <c r="X32" s="137"/>
      <c r="Y32" s="134"/>
      <c r="Z32" s="167"/>
      <c r="AA32" s="167"/>
      <c r="AB32" s="167"/>
      <c r="AC32" s="135"/>
      <c r="AD32" s="134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167"/>
      <c r="DH32" s="167"/>
      <c r="DI32" s="167"/>
      <c r="DJ32" s="167"/>
      <c r="DK32" s="167"/>
      <c r="DL32" s="167"/>
      <c r="DM32" s="167"/>
      <c r="DN32" s="167"/>
      <c r="DO32" s="167"/>
      <c r="DP32" s="167"/>
      <c r="DQ32" s="167"/>
      <c r="DR32" s="167"/>
      <c r="DS32" s="167"/>
      <c r="DT32" s="167"/>
      <c r="DU32" s="167"/>
      <c r="DV32" s="167"/>
      <c r="DW32" s="167"/>
      <c r="DX32" s="167"/>
      <c r="DY32" s="167"/>
      <c r="DZ32" s="167"/>
      <c r="EA32" s="167"/>
      <c r="EB32" s="167"/>
      <c r="EC32" s="167"/>
      <c r="ED32" s="167"/>
      <c r="EE32" s="167"/>
      <c r="EF32" s="167"/>
      <c r="EG32" s="167"/>
      <c r="EH32" s="167"/>
      <c r="EI32" s="167"/>
      <c r="EJ32" s="167"/>
      <c r="EK32" s="167"/>
      <c r="EL32" s="167"/>
      <c r="EM32" s="167"/>
      <c r="EN32" s="167"/>
      <c r="EO32" s="167"/>
      <c r="EP32" s="167"/>
      <c r="EQ32" s="167"/>
      <c r="ER32" s="167"/>
      <c r="ES32" s="167"/>
      <c r="ET32" s="167"/>
      <c r="EU32" s="167"/>
      <c r="EV32" s="167"/>
      <c r="EW32" s="167"/>
      <c r="EX32" s="167"/>
      <c r="EY32" s="167"/>
      <c r="EZ32" s="167"/>
      <c r="FA32" s="167"/>
      <c r="FB32" s="167"/>
      <c r="FC32" s="167"/>
      <c r="FD32" s="167"/>
      <c r="FE32" s="167"/>
      <c r="FF32" s="167"/>
      <c r="FG32" s="167"/>
      <c r="FH32" s="167"/>
      <c r="FI32" s="167"/>
      <c r="FJ32" s="167"/>
      <c r="FK32" s="167"/>
      <c r="FL32" s="167"/>
      <c r="FM32" s="167"/>
      <c r="FN32" s="167"/>
      <c r="FO32" s="167"/>
      <c r="FP32" s="167"/>
      <c r="FQ32" s="167"/>
      <c r="FR32" s="167"/>
      <c r="FS32" s="167"/>
      <c r="FT32" s="167"/>
      <c r="FU32" s="167"/>
      <c r="FV32" s="167"/>
      <c r="FW32" s="167"/>
      <c r="FX32" s="167"/>
      <c r="FY32" s="167"/>
      <c r="FZ32" s="167"/>
      <c r="GA32" s="167"/>
      <c r="GB32" s="167"/>
      <c r="GC32" s="167"/>
      <c r="GD32" s="167"/>
      <c r="GE32" s="167"/>
      <c r="GF32" s="167"/>
      <c r="GG32" s="167"/>
      <c r="GH32" s="167"/>
      <c r="GI32" s="167"/>
      <c r="GJ32" s="167"/>
      <c r="GK32" s="167"/>
      <c r="GL32" s="167"/>
      <c r="GM32" s="167"/>
      <c r="GN32" s="167"/>
      <c r="GO32" s="167"/>
      <c r="GP32" s="167"/>
      <c r="GQ32" s="167"/>
      <c r="GR32" s="167"/>
      <c r="GS32" s="167"/>
      <c r="GT32" s="167"/>
      <c r="GU32" s="167"/>
      <c r="GV32" s="167"/>
      <c r="GW32" s="167"/>
      <c r="GX32" s="167"/>
      <c r="GY32" s="167"/>
      <c r="GZ32" s="167"/>
      <c r="HA32" s="167"/>
      <c r="HB32" s="167"/>
      <c r="HC32" s="167"/>
      <c r="HD32" s="167"/>
      <c r="HE32" s="167"/>
      <c r="HF32" s="167"/>
      <c r="HG32" s="167"/>
      <c r="HH32" s="167"/>
      <c r="HI32" s="135"/>
    </row>
    <row r="33" spans="1:217" ht="17.25" customHeight="1" x14ac:dyDescent="0.15">
      <c r="A33" s="29">
        <v>28</v>
      </c>
      <c r="B33" s="29">
        <v>28</v>
      </c>
      <c r="C33" s="29">
        <f t="shared" si="2"/>
        <v>0</v>
      </c>
      <c r="D33" s="17" t="s">
        <v>133</v>
      </c>
      <c r="E33" s="2">
        <f t="shared" si="0"/>
        <v>8</v>
      </c>
      <c r="F33" s="205"/>
      <c r="G33" s="29">
        <f t="shared" si="1"/>
        <v>1</v>
      </c>
      <c r="H33" s="30"/>
      <c r="I33" s="155" t="s">
        <v>13</v>
      </c>
      <c r="J33" s="160" t="s">
        <v>13</v>
      </c>
      <c r="K33" s="155" t="s">
        <v>13</v>
      </c>
      <c r="L33" s="30">
        <v>8</v>
      </c>
      <c r="M33" s="155" t="s">
        <v>13</v>
      </c>
      <c r="N33" s="160" t="s">
        <v>13</v>
      </c>
      <c r="O33" s="155" t="s">
        <v>13</v>
      </c>
      <c r="P33" s="30" t="s">
        <v>13</v>
      </c>
      <c r="Q33" s="60"/>
      <c r="R33" s="35">
        <v>0</v>
      </c>
      <c r="S33" s="36">
        <v>0</v>
      </c>
      <c r="T33" s="36">
        <v>0</v>
      </c>
      <c r="U33" s="36">
        <v>0</v>
      </c>
      <c r="V33" s="36">
        <v>0</v>
      </c>
      <c r="W33" s="137"/>
      <c r="X33" s="137"/>
      <c r="Y33" s="134"/>
      <c r="Z33" s="167"/>
      <c r="AA33" s="167"/>
      <c r="AB33" s="167"/>
      <c r="AC33" s="135"/>
      <c r="AD33" s="134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167"/>
      <c r="DH33" s="167"/>
      <c r="DI33" s="167"/>
      <c r="DJ33" s="167"/>
      <c r="DK33" s="167"/>
      <c r="DL33" s="167"/>
      <c r="DM33" s="167"/>
      <c r="DN33" s="167"/>
      <c r="DO33" s="167"/>
      <c r="DP33" s="167"/>
      <c r="DQ33" s="167"/>
      <c r="DR33" s="167"/>
      <c r="DS33" s="167"/>
      <c r="DT33" s="167"/>
      <c r="DU33" s="167"/>
      <c r="DV33" s="167"/>
      <c r="DW33" s="167"/>
      <c r="DX33" s="167"/>
      <c r="DY33" s="167"/>
      <c r="DZ33" s="167"/>
      <c r="EA33" s="167"/>
      <c r="EB33" s="167"/>
      <c r="EC33" s="167"/>
      <c r="ED33" s="167"/>
      <c r="EE33" s="167"/>
      <c r="EF33" s="167"/>
      <c r="EG33" s="167"/>
      <c r="EH33" s="167"/>
      <c r="EI33" s="167"/>
      <c r="EJ33" s="167"/>
      <c r="EK33" s="167"/>
      <c r="EL33" s="167"/>
      <c r="EM33" s="167"/>
      <c r="EN33" s="167"/>
      <c r="EO33" s="167"/>
      <c r="EP33" s="167"/>
      <c r="EQ33" s="167"/>
      <c r="ER33" s="167"/>
      <c r="ES33" s="167"/>
      <c r="ET33" s="167"/>
      <c r="EU33" s="167"/>
      <c r="EV33" s="167"/>
      <c r="EW33" s="167"/>
      <c r="EX33" s="167"/>
      <c r="EY33" s="167"/>
      <c r="EZ33" s="167"/>
      <c r="FA33" s="167"/>
      <c r="FB33" s="167"/>
      <c r="FC33" s="167"/>
      <c r="FD33" s="167"/>
      <c r="FE33" s="167"/>
      <c r="FF33" s="167"/>
      <c r="FG33" s="167"/>
      <c r="FH33" s="167"/>
      <c r="FI33" s="167"/>
      <c r="FJ33" s="167"/>
      <c r="FK33" s="167"/>
      <c r="FL33" s="167"/>
      <c r="FM33" s="167"/>
      <c r="FN33" s="167"/>
      <c r="FO33" s="167"/>
      <c r="FP33" s="167"/>
      <c r="FQ33" s="167"/>
      <c r="FR33" s="167"/>
      <c r="FS33" s="167"/>
      <c r="FT33" s="167"/>
      <c r="FU33" s="167"/>
      <c r="FV33" s="167"/>
      <c r="FW33" s="167"/>
      <c r="FX33" s="167"/>
      <c r="FY33" s="167"/>
      <c r="FZ33" s="167"/>
      <c r="GA33" s="167"/>
      <c r="GB33" s="167"/>
      <c r="GC33" s="167"/>
      <c r="GD33" s="167"/>
      <c r="GE33" s="167"/>
      <c r="GF33" s="167"/>
      <c r="GG33" s="167"/>
      <c r="GH33" s="167"/>
      <c r="GI33" s="167"/>
      <c r="GJ33" s="167"/>
      <c r="GK33" s="167"/>
      <c r="GL33" s="167"/>
      <c r="GM33" s="167"/>
      <c r="GN33" s="167"/>
      <c r="GO33" s="167"/>
      <c r="GP33" s="167"/>
      <c r="GQ33" s="167"/>
      <c r="GR33" s="167"/>
      <c r="GS33" s="167"/>
      <c r="GT33" s="167"/>
      <c r="GU33" s="167"/>
      <c r="GV33" s="167"/>
      <c r="GW33" s="167"/>
      <c r="GX33" s="167"/>
      <c r="GY33" s="167"/>
      <c r="GZ33" s="167"/>
      <c r="HA33" s="167"/>
      <c r="HB33" s="167"/>
      <c r="HC33" s="167"/>
      <c r="HD33" s="167"/>
      <c r="HE33" s="167"/>
      <c r="HF33" s="167"/>
      <c r="HG33" s="167"/>
      <c r="HH33" s="167"/>
      <c r="HI33" s="135"/>
    </row>
    <row r="34" spans="1:217" ht="17.25" customHeight="1" x14ac:dyDescent="0.15">
      <c r="A34" s="29">
        <v>29</v>
      </c>
      <c r="B34" s="29">
        <v>29</v>
      </c>
      <c r="C34" s="29">
        <f t="shared" si="2"/>
        <v>0</v>
      </c>
      <c r="D34" s="17" t="s">
        <v>72</v>
      </c>
      <c r="E34" s="2">
        <f t="shared" si="0"/>
        <v>5</v>
      </c>
      <c r="F34" s="206"/>
      <c r="G34" s="29">
        <f t="shared" si="1"/>
        <v>1</v>
      </c>
      <c r="H34" s="30"/>
      <c r="I34" s="155">
        <v>5</v>
      </c>
      <c r="J34" s="160" t="s">
        <v>13</v>
      </c>
      <c r="K34" s="155" t="s">
        <v>13</v>
      </c>
      <c r="L34" s="30" t="s">
        <v>13</v>
      </c>
      <c r="M34" s="155" t="s">
        <v>13</v>
      </c>
      <c r="N34" s="160" t="s">
        <v>13</v>
      </c>
      <c r="O34" s="155" t="s">
        <v>13</v>
      </c>
      <c r="P34" s="30" t="s">
        <v>13</v>
      </c>
      <c r="Q34" s="60"/>
      <c r="R34" s="35">
        <v>0</v>
      </c>
      <c r="S34" s="36">
        <v>0</v>
      </c>
      <c r="T34" s="36">
        <v>0</v>
      </c>
      <c r="U34" s="36">
        <v>0</v>
      </c>
      <c r="V34" s="36">
        <v>0</v>
      </c>
      <c r="W34" s="137"/>
      <c r="X34" s="137"/>
      <c r="Y34" s="134"/>
      <c r="Z34" s="167"/>
      <c r="AA34" s="167"/>
      <c r="AB34" s="167"/>
      <c r="AC34" s="135"/>
      <c r="AD34" s="134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167"/>
      <c r="DH34" s="167"/>
      <c r="DI34" s="167"/>
      <c r="DJ34" s="167"/>
      <c r="DK34" s="167"/>
      <c r="DL34" s="167"/>
      <c r="DM34" s="167"/>
      <c r="DN34" s="167"/>
      <c r="DO34" s="167"/>
      <c r="DP34" s="167"/>
      <c r="DQ34" s="167"/>
      <c r="DR34" s="167"/>
      <c r="DS34" s="167"/>
      <c r="DT34" s="167"/>
      <c r="DU34" s="167"/>
      <c r="DV34" s="167"/>
      <c r="DW34" s="167"/>
      <c r="DX34" s="167"/>
      <c r="DY34" s="167"/>
      <c r="DZ34" s="167"/>
      <c r="EA34" s="167"/>
      <c r="EB34" s="167"/>
      <c r="EC34" s="167"/>
      <c r="ED34" s="167"/>
      <c r="EE34" s="167"/>
      <c r="EF34" s="167"/>
      <c r="EG34" s="167"/>
      <c r="EH34" s="167"/>
      <c r="EI34" s="167"/>
      <c r="EJ34" s="167"/>
      <c r="EK34" s="167"/>
      <c r="EL34" s="167"/>
      <c r="EM34" s="167"/>
      <c r="EN34" s="167"/>
      <c r="EO34" s="167"/>
      <c r="EP34" s="167"/>
      <c r="EQ34" s="167"/>
      <c r="ER34" s="167"/>
      <c r="ES34" s="167"/>
      <c r="ET34" s="167"/>
      <c r="EU34" s="167"/>
      <c r="EV34" s="167"/>
      <c r="EW34" s="167"/>
      <c r="EX34" s="167"/>
      <c r="EY34" s="167"/>
      <c r="EZ34" s="167"/>
      <c r="FA34" s="167"/>
      <c r="FB34" s="167"/>
      <c r="FC34" s="167"/>
      <c r="FD34" s="167"/>
      <c r="FE34" s="167"/>
      <c r="FF34" s="167"/>
      <c r="FG34" s="167"/>
      <c r="FH34" s="167"/>
      <c r="FI34" s="167"/>
      <c r="FJ34" s="167"/>
      <c r="FK34" s="167"/>
      <c r="FL34" s="167"/>
      <c r="FM34" s="167"/>
      <c r="FN34" s="167"/>
      <c r="FO34" s="167"/>
      <c r="FP34" s="167"/>
      <c r="FQ34" s="167"/>
      <c r="FR34" s="167"/>
      <c r="FS34" s="167"/>
      <c r="FT34" s="167"/>
      <c r="FU34" s="167"/>
      <c r="FV34" s="167"/>
      <c r="FW34" s="167"/>
      <c r="FX34" s="167"/>
      <c r="FY34" s="167"/>
      <c r="FZ34" s="167"/>
      <c r="GA34" s="167"/>
      <c r="GB34" s="167"/>
      <c r="GC34" s="167"/>
      <c r="GD34" s="167"/>
      <c r="GE34" s="167"/>
      <c r="GF34" s="167"/>
      <c r="GG34" s="167"/>
      <c r="GH34" s="167"/>
      <c r="GI34" s="167"/>
      <c r="GJ34" s="167"/>
      <c r="GK34" s="167"/>
      <c r="GL34" s="167"/>
      <c r="GM34" s="167"/>
      <c r="GN34" s="167"/>
      <c r="GO34" s="167"/>
      <c r="GP34" s="167"/>
      <c r="GQ34" s="167"/>
      <c r="GR34" s="167"/>
      <c r="GS34" s="167"/>
      <c r="GT34" s="167"/>
      <c r="GU34" s="167"/>
      <c r="GV34" s="167"/>
      <c r="GW34" s="167"/>
      <c r="GX34" s="167"/>
      <c r="GY34" s="167"/>
      <c r="GZ34" s="167"/>
      <c r="HA34" s="167"/>
      <c r="HB34" s="167"/>
      <c r="HC34" s="167"/>
      <c r="HD34" s="167"/>
      <c r="HE34" s="167"/>
      <c r="HF34" s="167"/>
      <c r="HG34" s="167"/>
      <c r="HH34" s="167"/>
      <c r="HI34" s="135"/>
    </row>
    <row r="35" spans="1:217" ht="17.25" customHeight="1" x14ac:dyDescent="0.15">
      <c r="A35" s="29">
        <v>30</v>
      </c>
      <c r="B35" s="29">
        <v>30</v>
      </c>
      <c r="C35" s="29">
        <f t="shared" si="2"/>
        <v>0</v>
      </c>
      <c r="D35" s="17" t="s">
        <v>589</v>
      </c>
      <c r="E35" s="2">
        <f t="shared" si="0"/>
        <v>4</v>
      </c>
      <c r="F35" s="206"/>
      <c r="G35" s="29">
        <f t="shared" si="1"/>
        <v>1</v>
      </c>
      <c r="H35" s="30"/>
      <c r="I35" s="155" t="s">
        <v>13</v>
      </c>
      <c r="J35" s="160" t="s">
        <v>13</v>
      </c>
      <c r="K35" s="155" t="s">
        <v>13</v>
      </c>
      <c r="L35" s="30" t="s">
        <v>13</v>
      </c>
      <c r="M35" s="155" t="s">
        <v>13</v>
      </c>
      <c r="N35" s="160">
        <v>4</v>
      </c>
      <c r="O35" s="155" t="s">
        <v>13</v>
      </c>
      <c r="P35" s="30" t="s">
        <v>13</v>
      </c>
      <c r="Q35" s="60"/>
      <c r="R35" s="35">
        <v>0</v>
      </c>
      <c r="S35" s="36">
        <v>0</v>
      </c>
      <c r="T35" s="36">
        <v>0</v>
      </c>
      <c r="U35" s="36">
        <v>0</v>
      </c>
      <c r="V35" s="36">
        <v>0</v>
      </c>
      <c r="W35" s="137"/>
      <c r="X35" s="137"/>
      <c r="Y35" s="134"/>
      <c r="Z35" s="167"/>
      <c r="AA35" s="167"/>
      <c r="AB35" s="167"/>
      <c r="AC35" s="135"/>
      <c r="AD35" s="134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167"/>
      <c r="DH35" s="167"/>
      <c r="DI35" s="167"/>
      <c r="DJ35" s="167"/>
      <c r="DK35" s="167"/>
      <c r="DL35" s="167"/>
      <c r="DM35" s="167"/>
      <c r="DN35" s="167"/>
      <c r="DO35" s="167"/>
      <c r="DP35" s="167"/>
      <c r="DQ35" s="167"/>
      <c r="DR35" s="167"/>
      <c r="DS35" s="167"/>
      <c r="DT35" s="167"/>
      <c r="DU35" s="167"/>
      <c r="DV35" s="167"/>
      <c r="DW35" s="167"/>
      <c r="DX35" s="167"/>
      <c r="DY35" s="167"/>
      <c r="DZ35" s="167"/>
      <c r="EA35" s="167"/>
      <c r="EB35" s="167"/>
      <c r="EC35" s="167"/>
      <c r="ED35" s="167"/>
      <c r="EE35" s="167"/>
      <c r="EF35" s="167"/>
      <c r="EG35" s="167"/>
      <c r="EH35" s="167"/>
      <c r="EI35" s="167"/>
      <c r="EJ35" s="167"/>
      <c r="EK35" s="167"/>
      <c r="EL35" s="167"/>
      <c r="EM35" s="167"/>
      <c r="EN35" s="167"/>
      <c r="EO35" s="167"/>
      <c r="EP35" s="167"/>
      <c r="EQ35" s="167"/>
      <c r="ER35" s="167"/>
      <c r="ES35" s="167"/>
      <c r="ET35" s="167"/>
      <c r="EU35" s="167"/>
      <c r="EV35" s="167"/>
      <c r="EW35" s="167"/>
      <c r="EX35" s="167"/>
      <c r="EY35" s="167"/>
      <c r="EZ35" s="167"/>
      <c r="FA35" s="167"/>
      <c r="FB35" s="167"/>
      <c r="FC35" s="167"/>
      <c r="FD35" s="167"/>
      <c r="FE35" s="167"/>
      <c r="FF35" s="167"/>
      <c r="FG35" s="167"/>
      <c r="FH35" s="167"/>
      <c r="FI35" s="167"/>
      <c r="FJ35" s="167"/>
      <c r="FK35" s="167"/>
      <c r="FL35" s="167"/>
      <c r="FM35" s="167"/>
      <c r="FN35" s="167"/>
      <c r="FO35" s="167"/>
      <c r="FP35" s="167"/>
      <c r="FQ35" s="167"/>
      <c r="FR35" s="167"/>
      <c r="FS35" s="167"/>
      <c r="FT35" s="167"/>
      <c r="FU35" s="167"/>
      <c r="FV35" s="167"/>
      <c r="FW35" s="167"/>
      <c r="FX35" s="167"/>
      <c r="FY35" s="167"/>
      <c r="FZ35" s="167"/>
      <c r="GA35" s="167"/>
      <c r="GB35" s="167"/>
      <c r="GC35" s="167"/>
      <c r="GD35" s="167"/>
      <c r="GE35" s="167"/>
      <c r="GF35" s="167"/>
      <c r="GG35" s="167"/>
      <c r="GH35" s="167"/>
      <c r="GI35" s="167"/>
      <c r="GJ35" s="167"/>
      <c r="GK35" s="167"/>
      <c r="GL35" s="167"/>
      <c r="GM35" s="167"/>
      <c r="GN35" s="167"/>
      <c r="GO35" s="167"/>
      <c r="GP35" s="167"/>
      <c r="GQ35" s="167"/>
      <c r="GR35" s="167"/>
      <c r="GS35" s="167"/>
      <c r="GT35" s="167"/>
      <c r="GU35" s="167"/>
      <c r="GV35" s="167"/>
      <c r="GW35" s="167"/>
      <c r="GX35" s="167"/>
      <c r="GY35" s="167"/>
      <c r="GZ35" s="167"/>
      <c r="HA35" s="167"/>
      <c r="HB35" s="167"/>
      <c r="HC35" s="167"/>
      <c r="HD35" s="167"/>
      <c r="HE35" s="167"/>
      <c r="HF35" s="167"/>
      <c r="HG35" s="167"/>
      <c r="HH35" s="167"/>
      <c r="HI35" s="135"/>
    </row>
    <row r="36" spans="1:217" ht="17.25" customHeight="1" x14ac:dyDescent="0.15">
      <c r="A36" s="29">
        <v>31</v>
      </c>
      <c r="B36" s="29">
        <v>31</v>
      </c>
      <c r="C36" s="29">
        <f t="shared" si="2"/>
        <v>0</v>
      </c>
      <c r="D36" s="17" t="s">
        <v>1323</v>
      </c>
      <c r="E36" s="2">
        <f t="shared" si="0"/>
        <v>4</v>
      </c>
      <c r="F36" s="206"/>
      <c r="G36" s="29">
        <f t="shared" si="1"/>
        <v>1</v>
      </c>
      <c r="H36" s="30"/>
      <c r="I36" s="155" t="s">
        <v>13</v>
      </c>
      <c r="J36" s="160" t="s">
        <v>13</v>
      </c>
      <c r="K36" s="155" t="s">
        <v>13</v>
      </c>
      <c r="L36" s="30">
        <v>4</v>
      </c>
      <c r="M36" s="155" t="s">
        <v>13</v>
      </c>
      <c r="N36" s="160" t="s">
        <v>13</v>
      </c>
      <c r="O36" s="155" t="s">
        <v>13</v>
      </c>
      <c r="P36" s="30" t="s">
        <v>13</v>
      </c>
      <c r="Q36" s="60"/>
      <c r="R36" s="35">
        <v>0</v>
      </c>
      <c r="S36" s="36">
        <v>0</v>
      </c>
      <c r="T36" s="36">
        <v>0</v>
      </c>
      <c r="U36" s="36">
        <v>0</v>
      </c>
      <c r="V36" s="36">
        <v>0</v>
      </c>
      <c r="W36" s="137"/>
      <c r="X36" s="137"/>
      <c r="Y36" s="134"/>
      <c r="Z36" s="167"/>
      <c r="AA36" s="167"/>
      <c r="AB36" s="167"/>
      <c r="AC36" s="135"/>
      <c r="AD36" s="134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  <c r="EC36" s="167"/>
      <c r="ED36" s="167"/>
      <c r="EE36" s="167"/>
      <c r="EF36" s="167"/>
      <c r="EG36" s="167"/>
      <c r="EH36" s="167"/>
      <c r="EI36" s="167"/>
      <c r="EJ36" s="167"/>
      <c r="EK36" s="167"/>
      <c r="EL36" s="167"/>
      <c r="EM36" s="167"/>
      <c r="EN36" s="167"/>
      <c r="EO36" s="167"/>
      <c r="EP36" s="167"/>
      <c r="EQ36" s="167"/>
      <c r="ER36" s="167"/>
      <c r="ES36" s="167"/>
      <c r="ET36" s="167"/>
      <c r="EU36" s="167"/>
      <c r="EV36" s="167"/>
      <c r="EW36" s="167"/>
      <c r="EX36" s="167"/>
      <c r="EY36" s="167"/>
      <c r="EZ36" s="167"/>
      <c r="FA36" s="167"/>
      <c r="FB36" s="167"/>
      <c r="FC36" s="167"/>
      <c r="FD36" s="167"/>
      <c r="FE36" s="167"/>
      <c r="FF36" s="167"/>
      <c r="FG36" s="167"/>
      <c r="FH36" s="167"/>
      <c r="FI36" s="167"/>
      <c r="FJ36" s="167"/>
      <c r="FK36" s="167"/>
      <c r="FL36" s="167"/>
      <c r="FM36" s="167"/>
      <c r="FN36" s="167"/>
      <c r="FO36" s="167"/>
      <c r="FP36" s="167"/>
      <c r="FQ36" s="167"/>
      <c r="FR36" s="167"/>
      <c r="FS36" s="167"/>
      <c r="FT36" s="167"/>
      <c r="FU36" s="167"/>
      <c r="FV36" s="167"/>
      <c r="FW36" s="167"/>
      <c r="FX36" s="167"/>
      <c r="FY36" s="167"/>
      <c r="FZ36" s="167"/>
      <c r="GA36" s="167"/>
      <c r="GB36" s="167"/>
      <c r="GC36" s="167"/>
      <c r="GD36" s="167"/>
      <c r="GE36" s="167"/>
      <c r="GF36" s="167"/>
      <c r="GG36" s="167"/>
      <c r="GH36" s="167"/>
      <c r="GI36" s="167"/>
      <c r="GJ36" s="167"/>
      <c r="GK36" s="167"/>
      <c r="GL36" s="167"/>
      <c r="GM36" s="167"/>
      <c r="GN36" s="167"/>
      <c r="GO36" s="167"/>
      <c r="GP36" s="167"/>
      <c r="GQ36" s="167"/>
      <c r="GR36" s="167"/>
      <c r="GS36" s="167"/>
      <c r="GT36" s="167"/>
      <c r="GU36" s="167"/>
      <c r="GV36" s="167"/>
      <c r="GW36" s="167"/>
      <c r="GX36" s="167"/>
      <c r="GY36" s="167"/>
      <c r="GZ36" s="167"/>
      <c r="HA36" s="167"/>
      <c r="HB36" s="167"/>
      <c r="HC36" s="167"/>
      <c r="HD36" s="167"/>
      <c r="HE36" s="167"/>
      <c r="HF36" s="167"/>
      <c r="HG36" s="167"/>
      <c r="HH36" s="167"/>
      <c r="HI36" s="135"/>
    </row>
    <row r="37" spans="1:217" ht="17.25" customHeight="1" x14ac:dyDescent="0.15">
      <c r="A37" s="29">
        <v>32</v>
      </c>
      <c r="B37" s="29">
        <v>32</v>
      </c>
      <c r="C37" s="29">
        <f t="shared" si="2"/>
        <v>0</v>
      </c>
      <c r="D37" s="17" t="s">
        <v>1324</v>
      </c>
      <c r="E37" s="2">
        <f t="shared" si="0"/>
        <v>3</v>
      </c>
      <c r="F37" s="206"/>
      <c r="G37" s="29">
        <f t="shared" si="1"/>
        <v>1</v>
      </c>
      <c r="H37" s="30"/>
      <c r="I37" s="155" t="s">
        <v>13</v>
      </c>
      <c r="J37" s="160" t="s">
        <v>13</v>
      </c>
      <c r="K37" s="155" t="s">
        <v>13</v>
      </c>
      <c r="L37" s="30">
        <v>3</v>
      </c>
      <c r="M37" s="155" t="s">
        <v>13</v>
      </c>
      <c r="N37" s="160" t="s">
        <v>13</v>
      </c>
      <c r="O37" s="155" t="s">
        <v>13</v>
      </c>
      <c r="P37" s="30" t="s">
        <v>13</v>
      </c>
      <c r="Q37" s="60"/>
      <c r="R37" s="35">
        <v>0</v>
      </c>
      <c r="S37" s="36">
        <v>0</v>
      </c>
      <c r="T37" s="36">
        <v>0</v>
      </c>
      <c r="U37" s="36">
        <v>0</v>
      </c>
      <c r="V37" s="36">
        <v>0</v>
      </c>
      <c r="W37" s="137"/>
      <c r="X37" s="137"/>
      <c r="Y37" s="134"/>
      <c r="Z37" s="167"/>
      <c r="AA37" s="167"/>
      <c r="AB37" s="167"/>
      <c r="AC37" s="135"/>
      <c r="AD37" s="134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167"/>
      <c r="DH37" s="167"/>
      <c r="DI37" s="167"/>
      <c r="DJ37" s="167"/>
      <c r="DK37" s="167"/>
      <c r="DL37" s="167"/>
      <c r="DM37" s="167"/>
      <c r="DN37" s="167"/>
      <c r="DO37" s="167"/>
      <c r="DP37" s="167"/>
      <c r="DQ37" s="167"/>
      <c r="DR37" s="167"/>
      <c r="DS37" s="167"/>
      <c r="DT37" s="167"/>
      <c r="DU37" s="167"/>
      <c r="DV37" s="167"/>
      <c r="DW37" s="167"/>
      <c r="DX37" s="167"/>
      <c r="DY37" s="167"/>
      <c r="DZ37" s="167"/>
      <c r="EA37" s="167"/>
      <c r="EB37" s="167"/>
      <c r="EC37" s="167"/>
      <c r="ED37" s="167"/>
      <c r="EE37" s="167"/>
      <c r="EF37" s="167"/>
      <c r="EG37" s="167"/>
      <c r="EH37" s="167"/>
      <c r="EI37" s="167"/>
      <c r="EJ37" s="167"/>
      <c r="EK37" s="167"/>
      <c r="EL37" s="167"/>
      <c r="EM37" s="167"/>
      <c r="EN37" s="167"/>
      <c r="EO37" s="167"/>
      <c r="EP37" s="167"/>
      <c r="EQ37" s="167"/>
      <c r="ER37" s="167"/>
      <c r="ES37" s="167"/>
      <c r="ET37" s="167"/>
      <c r="EU37" s="167"/>
      <c r="EV37" s="167"/>
      <c r="EW37" s="167"/>
      <c r="EX37" s="167"/>
      <c r="EY37" s="167"/>
      <c r="EZ37" s="167"/>
      <c r="FA37" s="167"/>
      <c r="FB37" s="167"/>
      <c r="FC37" s="167"/>
      <c r="FD37" s="167"/>
      <c r="FE37" s="167"/>
      <c r="FF37" s="167"/>
      <c r="FG37" s="167"/>
      <c r="FH37" s="167"/>
      <c r="FI37" s="167"/>
      <c r="FJ37" s="167"/>
      <c r="FK37" s="167"/>
      <c r="FL37" s="167"/>
      <c r="FM37" s="167"/>
      <c r="FN37" s="167"/>
      <c r="FO37" s="167"/>
      <c r="FP37" s="167"/>
      <c r="FQ37" s="167"/>
      <c r="FR37" s="167"/>
      <c r="FS37" s="167"/>
      <c r="FT37" s="167"/>
      <c r="FU37" s="167"/>
      <c r="FV37" s="167"/>
      <c r="FW37" s="167"/>
      <c r="FX37" s="167"/>
      <c r="FY37" s="167"/>
      <c r="FZ37" s="167"/>
      <c r="GA37" s="167"/>
      <c r="GB37" s="167"/>
      <c r="GC37" s="167"/>
      <c r="GD37" s="167"/>
      <c r="GE37" s="167"/>
      <c r="GF37" s="167"/>
      <c r="GG37" s="167"/>
      <c r="GH37" s="167"/>
      <c r="GI37" s="167"/>
      <c r="GJ37" s="167"/>
      <c r="GK37" s="167"/>
      <c r="GL37" s="167"/>
      <c r="GM37" s="167"/>
      <c r="GN37" s="167"/>
      <c r="GO37" s="167"/>
      <c r="GP37" s="167"/>
      <c r="GQ37" s="167"/>
      <c r="GR37" s="167"/>
      <c r="GS37" s="167"/>
      <c r="GT37" s="167"/>
      <c r="GU37" s="167"/>
      <c r="GV37" s="167"/>
      <c r="GW37" s="167"/>
      <c r="GX37" s="167"/>
      <c r="GY37" s="167"/>
      <c r="GZ37" s="167"/>
      <c r="HA37" s="167"/>
      <c r="HB37" s="167"/>
      <c r="HC37" s="167"/>
      <c r="HD37" s="167"/>
      <c r="HE37" s="167"/>
      <c r="HF37" s="167"/>
      <c r="HG37" s="167"/>
      <c r="HH37" s="167"/>
      <c r="HI37" s="135"/>
    </row>
    <row r="38" spans="1:217" ht="17.25" customHeight="1" x14ac:dyDescent="0.15">
      <c r="A38" s="29">
        <v>33</v>
      </c>
      <c r="B38" s="29">
        <v>33</v>
      </c>
      <c r="C38" s="29">
        <f t="shared" si="2"/>
        <v>0</v>
      </c>
      <c r="D38" s="17" t="s">
        <v>1325</v>
      </c>
      <c r="E38" s="2">
        <f t="shared" si="0"/>
        <v>2</v>
      </c>
      <c r="F38" s="206"/>
      <c r="G38" s="29">
        <f t="shared" si="1"/>
        <v>1</v>
      </c>
      <c r="H38" s="30"/>
      <c r="I38" s="155" t="s">
        <v>13</v>
      </c>
      <c r="J38" s="160" t="s">
        <v>13</v>
      </c>
      <c r="K38" s="155" t="s">
        <v>13</v>
      </c>
      <c r="L38" s="30">
        <v>2</v>
      </c>
      <c r="M38" s="155" t="s">
        <v>13</v>
      </c>
      <c r="N38" s="160" t="s">
        <v>13</v>
      </c>
      <c r="O38" s="155" t="s">
        <v>13</v>
      </c>
      <c r="P38" s="30" t="s">
        <v>13</v>
      </c>
      <c r="Q38" s="60"/>
      <c r="R38" s="35">
        <v>0</v>
      </c>
      <c r="S38" s="36">
        <v>0</v>
      </c>
      <c r="T38" s="36">
        <v>0</v>
      </c>
      <c r="U38" s="36">
        <v>0</v>
      </c>
      <c r="V38" s="36">
        <v>0</v>
      </c>
      <c r="W38" s="137"/>
      <c r="X38" s="137"/>
      <c r="Y38" s="134"/>
      <c r="Z38" s="167"/>
      <c r="AA38" s="167"/>
      <c r="AB38" s="167"/>
      <c r="AC38" s="135"/>
      <c r="AD38" s="134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167"/>
      <c r="DH38" s="167"/>
      <c r="DI38" s="167"/>
      <c r="DJ38" s="167"/>
      <c r="DK38" s="167"/>
      <c r="DL38" s="167"/>
      <c r="DM38" s="167"/>
      <c r="DN38" s="167"/>
      <c r="DO38" s="167"/>
      <c r="DP38" s="167"/>
      <c r="DQ38" s="167"/>
      <c r="DR38" s="167"/>
      <c r="DS38" s="167"/>
      <c r="DT38" s="167"/>
      <c r="DU38" s="167"/>
      <c r="DV38" s="167"/>
      <c r="DW38" s="167"/>
      <c r="DX38" s="167"/>
      <c r="DY38" s="167"/>
      <c r="DZ38" s="167"/>
      <c r="EA38" s="167"/>
      <c r="EB38" s="167"/>
      <c r="EC38" s="167"/>
      <c r="ED38" s="167"/>
      <c r="EE38" s="167"/>
      <c r="EF38" s="167"/>
      <c r="EG38" s="167"/>
      <c r="EH38" s="167"/>
      <c r="EI38" s="167"/>
      <c r="EJ38" s="167"/>
      <c r="EK38" s="167"/>
      <c r="EL38" s="167"/>
      <c r="EM38" s="167"/>
      <c r="EN38" s="167"/>
      <c r="EO38" s="167"/>
      <c r="EP38" s="167"/>
      <c r="EQ38" s="167"/>
      <c r="ER38" s="167"/>
      <c r="ES38" s="167"/>
      <c r="ET38" s="167"/>
      <c r="EU38" s="167"/>
      <c r="EV38" s="167"/>
      <c r="EW38" s="167"/>
      <c r="EX38" s="167"/>
      <c r="EY38" s="167"/>
      <c r="EZ38" s="167"/>
      <c r="FA38" s="167"/>
      <c r="FB38" s="167"/>
      <c r="FC38" s="167"/>
      <c r="FD38" s="167"/>
      <c r="FE38" s="167"/>
      <c r="FF38" s="167"/>
      <c r="FG38" s="167"/>
      <c r="FH38" s="167"/>
      <c r="FI38" s="167"/>
      <c r="FJ38" s="167"/>
      <c r="FK38" s="167"/>
      <c r="FL38" s="167"/>
      <c r="FM38" s="167"/>
      <c r="FN38" s="167"/>
      <c r="FO38" s="167"/>
      <c r="FP38" s="167"/>
      <c r="FQ38" s="167"/>
      <c r="FR38" s="167"/>
      <c r="FS38" s="167"/>
      <c r="FT38" s="167"/>
      <c r="FU38" s="167"/>
      <c r="FV38" s="167"/>
      <c r="FW38" s="167"/>
      <c r="FX38" s="167"/>
      <c r="FY38" s="167"/>
      <c r="FZ38" s="167"/>
      <c r="GA38" s="167"/>
      <c r="GB38" s="167"/>
      <c r="GC38" s="167"/>
      <c r="GD38" s="167"/>
      <c r="GE38" s="167"/>
      <c r="GF38" s="167"/>
      <c r="GG38" s="167"/>
      <c r="GH38" s="167"/>
      <c r="GI38" s="167"/>
      <c r="GJ38" s="167"/>
      <c r="GK38" s="167"/>
      <c r="GL38" s="167"/>
      <c r="GM38" s="167"/>
      <c r="GN38" s="167"/>
      <c r="GO38" s="167"/>
      <c r="GP38" s="167"/>
      <c r="GQ38" s="167"/>
      <c r="GR38" s="167"/>
      <c r="GS38" s="167"/>
      <c r="GT38" s="167"/>
      <c r="GU38" s="167"/>
      <c r="GV38" s="167"/>
      <c r="GW38" s="167"/>
      <c r="GX38" s="167"/>
      <c r="GY38" s="167"/>
      <c r="GZ38" s="167"/>
      <c r="HA38" s="167"/>
      <c r="HB38" s="167"/>
      <c r="HC38" s="167"/>
      <c r="HD38" s="167"/>
      <c r="HE38" s="167"/>
      <c r="HF38" s="167"/>
      <c r="HG38" s="167"/>
      <c r="HH38" s="167"/>
      <c r="HI38" s="135"/>
    </row>
    <row r="39" spans="1:217" ht="17.25" customHeight="1" x14ac:dyDescent="0.15">
      <c r="A39" s="29">
        <v>34</v>
      </c>
      <c r="B39" s="29">
        <v>34</v>
      </c>
      <c r="C39" s="29">
        <f t="shared" si="2"/>
        <v>0</v>
      </c>
      <c r="D39" s="17" t="s">
        <v>1326</v>
      </c>
      <c r="E39" s="2">
        <f t="shared" si="0"/>
        <v>1</v>
      </c>
      <c r="F39" s="206"/>
      <c r="G39" s="29">
        <f t="shared" si="1"/>
        <v>1</v>
      </c>
      <c r="H39" s="30"/>
      <c r="I39" s="155" t="s">
        <v>13</v>
      </c>
      <c r="J39" s="160" t="s">
        <v>13</v>
      </c>
      <c r="K39" s="155" t="s">
        <v>13</v>
      </c>
      <c r="L39" s="30">
        <v>1</v>
      </c>
      <c r="M39" s="155" t="s">
        <v>13</v>
      </c>
      <c r="N39" s="160" t="s">
        <v>13</v>
      </c>
      <c r="O39" s="155" t="s">
        <v>13</v>
      </c>
      <c r="P39" s="30" t="s">
        <v>13</v>
      </c>
      <c r="Q39" s="60"/>
      <c r="R39" s="35">
        <v>0</v>
      </c>
      <c r="S39" s="36">
        <v>0</v>
      </c>
      <c r="T39" s="36">
        <v>0</v>
      </c>
      <c r="U39" s="36">
        <v>0</v>
      </c>
      <c r="V39" s="36">
        <v>0</v>
      </c>
      <c r="W39" s="137"/>
      <c r="X39" s="137"/>
      <c r="Y39" s="134"/>
      <c r="Z39" s="167"/>
      <c r="AA39" s="167"/>
      <c r="AB39" s="167"/>
      <c r="AC39" s="135"/>
      <c r="AD39" s="134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167"/>
      <c r="DH39" s="167"/>
      <c r="DI39" s="167"/>
      <c r="DJ39" s="167"/>
      <c r="DK39" s="167"/>
      <c r="DL39" s="167"/>
      <c r="DM39" s="167"/>
      <c r="DN39" s="167"/>
      <c r="DO39" s="167"/>
      <c r="DP39" s="167"/>
      <c r="DQ39" s="167"/>
      <c r="DR39" s="167"/>
      <c r="DS39" s="167"/>
      <c r="DT39" s="167"/>
      <c r="DU39" s="167"/>
      <c r="DV39" s="167"/>
      <c r="DW39" s="167"/>
      <c r="DX39" s="167"/>
      <c r="DY39" s="167"/>
      <c r="DZ39" s="167"/>
      <c r="EA39" s="167"/>
      <c r="EB39" s="167"/>
      <c r="EC39" s="167"/>
      <c r="ED39" s="167"/>
      <c r="EE39" s="167"/>
      <c r="EF39" s="167"/>
      <c r="EG39" s="167"/>
      <c r="EH39" s="167"/>
      <c r="EI39" s="167"/>
      <c r="EJ39" s="167"/>
      <c r="EK39" s="167"/>
      <c r="EL39" s="167"/>
      <c r="EM39" s="167"/>
      <c r="EN39" s="167"/>
      <c r="EO39" s="167"/>
      <c r="EP39" s="167"/>
      <c r="EQ39" s="167"/>
      <c r="ER39" s="167"/>
      <c r="ES39" s="167"/>
      <c r="ET39" s="167"/>
      <c r="EU39" s="167"/>
      <c r="EV39" s="167"/>
      <c r="EW39" s="167"/>
      <c r="EX39" s="167"/>
      <c r="EY39" s="167"/>
      <c r="EZ39" s="167"/>
      <c r="FA39" s="167"/>
      <c r="FB39" s="167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  <c r="FM39" s="167"/>
      <c r="FN39" s="167"/>
      <c r="FO39" s="167"/>
      <c r="FP39" s="167"/>
      <c r="FQ39" s="167"/>
      <c r="FR39" s="167"/>
      <c r="FS39" s="167"/>
      <c r="FT39" s="167"/>
      <c r="FU39" s="167"/>
      <c r="FV39" s="167"/>
      <c r="FW39" s="167"/>
      <c r="FX39" s="167"/>
      <c r="FY39" s="167"/>
      <c r="FZ39" s="167"/>
      <c r="GA39" s="167"/>
      <c r="GB39" s="167"/>
      <c r="GC39" s="167"/>
      <c r="GD39" s="167"/>
      <c r="GE39" s="167"/>
      <c r="GF39" s="167"/>
      <c r="GG39" s="167"/>
      <c r="GH39" s="167"/>
      <c r="GI39" s="167"/>
      <c r="GJ39" s="167"/>
      <c r="GK39" s="167"/>
      <c r="GL39" s="167"/>
      <c r="GM39" s="167"/>
      <c r="GN39" s="167"/>
      <c r="GO39" s="167"/>
      <c r="GP39" s="167"/>
      <c r="GQ39" s="167"/>
      <c r="GR39" s="167"/>
      <c r="GS39" s="167"/>
      <c r="GT39" s="167"/>
      <c r="GU39" s="167"/>
      <c r="GV39" s="167"/>
      <c r="GW39" s="167"/>
      <c r="GX39" s="167"/>
      <c r="GY39" s="167"/>
      <c r="GZ39" s="167"/>
      <c r="HA39" s="167"/>
      <c r="HB39" s="167"/>
      <c r="HC39" s="167"/>
      <c r="HD39" s="167"/>
      <c r="HE39" s="167"/>
      <c r="HF39" s="167"/>
      <c r="HG39" s="167"/>
      <c r="HH39" s="167"/>
      <c r="HI39" s="135"/>
    </row>
    <row r="40" spans="1:217" ht="17.25" customHeight="1" x14ac:dyDescent="0.15">
      <c r="A40" s="29"/>
      <c r="B40" s="29"/>
      <c r="C40" s="29"/>
      <c r="D40" s="17"/>
      <c r="E40" s="2">
        <f t="shared" si="0"/>
        <v>0</v>
      </c>
      <c r="F40" s="205"/>
      <c r="G40" s="29">
        <f t="shared" si="1"/>
        <v>0</v>
      </c>
      <c r="H40" s="30"/>
      <c r="I40" s="155" t="s">
        <v>13</v>
      </c>
      <c r="J40" s="160" t="s">
        <v>13</v>
      </c>
      <c r="K40" s="155" t="s">
        <v>13</v>
      </c>
      <c r="L40" s="30" t="s">
        <v>13</v>
      </c>
      <c r="M40" s="155" t="s">
        <v>13</v>
      </c>
      <c r="N40" s="160" t="s">
        <v>13</v>
      </c>
      <c r="O40" s="155" t="s">
        <v>13</v>
      </c>
      <c r="P40" s="30" t="s">
        <v>13</v>
      </c>
      <c r="Q40" s="60"/>
      <c r="R40" s="35">
        <v>0</v>
      </c>
      <c r="S40" s="36">
        <v>0</v>
      </c>
      <c r="T40" s="36">
        <v>0</v>
      </c>
      <c r="U40" s="36">
        <v>0</v>
      </c>
      <c r="V40" s="36">
        <v>0</v>
      </c>
      <c r="W40" s="137"/>
      <c r="X40" s="137"/>
      <c r="Y40" s="134"/>
      <c r="Z40" s="167"/>
      <c r="AA40" s="167"/>
      <c r="AB40" s="167"/>
      <c r="AC40" s="135"/>
      <c r="AD40" s="134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167"/>
      <c r="DH40" s="167"/>
      <c r="DI40" s="167"/>
      <c r="DJ40" s="167"/>
      <c r="DK40" s="167"/>
      <c r="DL40" s="167"/>
      <c r="DM40" s="167"/>
      <c r="DN40" s="167"/>
      <c r="DO40" s="167"/>
      <c r="DP40" s="167"/>
      <c r="DQ40" s="167"/>
      <c r="DR40" s="167"/>
      <c r="DS40" s="167"/>
      <c r="DT40" s="167"/>
      <c r="DU40" s="167"/>
      <c r="DV40" s="167"/>
      <c r="DW40" s="167"/>
      <c r="DX40" s="167"/>
      <c r="DY40" s="167"/>
      <c r="DZ40" s="167"/>
      <c r="EA40" s="167"/>
      <c r="EB40" s="167"/>
      <c r="EC40" s="167"/>
      <c r="ED40" s="167"/>
      <c r="EE40" s="167"/>
      <c r="EF40" s="167"/>
      <c r="EG40" s="167"/>
      <c r="EH40" s="167"/>
      <c r="EI40" s="167"/>
      <c r="EJ40" s="167"/>
      <c r="EK40" s="167"/>
      <c r="EL40" s="167"/>
      <c r="EM40" s="167"/>
      <c r="EN40" s="167"/>
      <c r="EO40" s="167"/>
      <c r="EP40" s="167"/>
      <c r="EQ40" s="167"/>
      <c r="ER40" s="167"/>
      <c r="ES40" s="167"/>
      <c r="ET40" s="167"/>
      <c r="EU40" s="167"/>
      <c r="EV40" s="167"/>
      <c r="EW40" s="167"/>
      <c r="EX40" s="167"/>
      <c r="EY40" s="167"/>
      <c r="EZ40" s="167"/>
      <c r="FA40" s="167"/>
      <c r="FB40" s="167"/>
      <c r="FC40" s="167"/>
      <c r="FD40" s="167"/>
      <c r="FE40" s="167"/>
      <c r="FF40" s="167"/>
      <c r="FG40" s="167"/>
      <c r="FH40" s="167"/>
      <c r="FI40" s="167"/>
      <c r="FJ40" s="167"/>
      <c r="FK40" s="167"/>
      <c r="FL40" s="167"/>
      <c r="FM40" s="167"/>
      <c r="FN40" s="167"/>
      <c r="FO40" s="167"/>
      <c r="FP40" s="167"/>
      <c r="FQ40" s="167"/>
      <c r="FR40" s="167"/>
      <c r="FS40" s="167"/>
      <c r="FT40" s="167"/>
      <c r="FU40" s="167"/>
      <c r="FV40" s="167"/>
      <c r="FW40" s="167"/>
      <c r="FX40" s="167"/>
      <c r="FY40" s="167"/>
      <c r="FZ40" s="167"/>
      <c r="GA40" s="167"/>
      <c r="GB40" s="167"/>
      <c r="GC40" s="167"/>
      <c r="GD40" s="167"/>
      <c r="GE40" s="167"/>
      <c r="GF40" s="167"/>
      <c r="GG40" s="167"/>
      <c r="GH40" s="167"/>
      <c r="GI40" s="167"/>
      <c r="GJ40" s="167"/>
      <c r="GK40" s="167"/>
      <c r="GL40" s="167"/>
      <c r="GM40" s="167"/>
      <c r="GN40" s="167"/>
      <c r="GO40" s="167"/>
      <c r="GP40" s="167"/>
      <c r="GQ40" s="167"/>
      <c r="GR40" s="167"/>
      <c r="GS40" s="167"/>
      <c r="GT40" s="167"/>
      <c r="GU40" s="167"/>
      <c r="GV40" s="167"/>
      <c r="GW40" s="167"/>
      <c r="GX40" s="167"/>
      <c r="GY40" s="167"/>
      <c r="GZ40" s="167"/>
      <c r="HA40" s="167"/>
      <c r="HB40" s="167"/>
      <c r="HC40" s="167"/>
      <c r="HD40" s="167"/>
      <c r="HE40" s="167"/>
      <c r="HF40" s="167"/>
      <c r="HG40" s="167"/>
      <c r="HH40" s="167"/>
      <c r="HI40" s="135"/>
    </row>
    <row r="41" spans="1:217" ht="17.25" customHeight="1" x14ac:dyDescent="0.15">
      <c r="A41" s="29"/>
      <c r="B41" s="29"/>
      <c r="C41" s="29"/>
      <c r="D41" s="17"/>
      <c r="E41" s="2">
        <f t="shared" si="0"/>
        <v>0</v>
      </c>
      <c r="F41" s="205"/>
      <c r="G41" s="29">
        <f t="shared" si="1"/>
        <v>0</v>
      </c>
      <c r="H41" s="30"/>
      <c r="I41" s="155" t="s">
        <v>13</v>
      </c>
      <c r="J41" s="160" t="s">
        <v>13</v>
      </c>
      <c r="K41" s="155" t="s">
        <v>13</v>
      </c>
      <c r="L41" s="30" t="s">
        <v>13</v>
      </c>
      <c r="M41" s="155" t="s">
        <v>13</v>
      </c>
      <c r="N41" s="160" t="s">
        <v>13</v>
      </c>
      <c r="O41" s="155" t="s">
        <v>13</v>
      </c>
      <c r="P41" s="30" t="s">
        <v>13</v>
      </c>
      <c r="Q41" s="60"/>
      <c r="R41" s="35">
        <v>0</v>
      </c>
      <c r="S41" s="36">
        <v>0</v>
      </c>
      <c r="T41" s="36">
        <v>0</v>
      </c>
      <c r="U41" s="36">
        <v>0</v>
      </c>
      <c r="V41" s="36">
        <v>0</v>
      </c>
      <c r="W41" s="137"/>
      <c r="X41" s="137"/>
      <c r="Y41" s="134"/>
      <c r="Z41" s="167"/>
      <c r="AA41" s="167"/>
      <c r="AB41" s="167"/>
      <c r="AC41" s="135"/>
      <c r="AD41" s="134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167"/>
      <c r="DH41" s="167"/>
      <c r="DI41" s="167"/>
      <c r="DJ41" s="167"/>
      <c r="DK41" s="167"/>
      <c r="DL41" s="167"/>
      <c r="DM41" s="167"/>
      <c r="DN41" s="167"/>
      <c r="DO41" s="167"/>
      <c r="DP41" s="167"/>
      <c r="DQ41" s="167"/>
      <c r="DR41" s="167"/>
      <c r="DS41" s="167"/>
      <c r="DT41" s="167"/>
      <c r="DU41" s="167"/>
      <c r="DV41" s="167"/>
      <c r="DW41" s="167"/>
      <c r="DX41" s="167"/>
      <c r="DY41" s="167"/>
      <c r="DZ41" s="167"/>
      <c r="EA41" s="167"/>
      <c r="EB41" s="167"/>
      <c r="EC41" s="167"/>
      <c r="ED41" s="167"/>
      <c r="EE41" s="167"/>
      <c r="EF41" s="167"/>
      <c r="EG41" s="167"/>
      <c r="EH41" s="167"/>
      <c r="EI41" s="167"/>
      <c r="EJ41" s="167"/>
      <c r="EK41" s="167"/>
      <c r="EL41" s="167"/>
      <c r="EM41" s="167"/>
      <c r="EN41" s="167"/>
      <c r="EO41" s="167"/>
      <c r="EP41" s="167"/>
      <c r="EQ41" s="167"/>
      <c r="ER41" s="167"/>
      <c r="ES41" s="167"/>
      <c r="ET41" s="167"/>
      <c r="EU41" s="167"/>
      <c r="EV41" s="167"/>
      <c r="EW41" s="167"/>
      <c r="EX41" s="167"/>
      <c r="EY41" s="167"/>
      <c r="EZ41" s="167"/>
      <c r="FA41" s="167"/>
      <c r="FB41" s="167"/>
      <c r="FC41" s="167"/>
      <c r="FD41" s="167"/>
      <c r="FE41" s="167"/>
      <c r="FF41" s="167"/>
      <c r="FG41" s="167"/>
      <c r="FH41" s="167"/>
      <c r="FI41" s="167"/>
      <c r="FJ41" s="167"/>
      <c r="FK41" s="167"/>
      <c r="FL41" s="167"/>
      <c r="FM41" s="167"/>
      <c r="FN41" s="167"/>
      <c r="FO41" s="167"/>
      <c r="FP41" s="167"/>
      <c r="FQ41" s="167"/>
      <c r="FR41" s="167"/>
      <c r="FS41" s="167"/>
      <c r="FT41" s="167"/>
      <c r="FU41" s="167"/>
      <c r="FV41" s="167"/>
      <c r="FW41" s="167"/>
      <c r="FX41" s="167"/>
      <c r="FY41" s="167"/>
      <c r="FZ41" s="167"/>
      <c r="GA41" s="167"/>
      <c r="GB41" s="167"/>
      <c r="GC41" s="167"/>
      <c r="GD41" s="167"/>
      <c r="GE41" s="167"/>
      <c r="GF41" s="167"/>
      <c r="GG41" s="167"/>
      <c r="GH41" s="167"/>
      <c r="GI41" s="167"/>
      <c r="GJ41" s="167"/>
      <c r="GK41" s="167"/>
      <c r="GL41" s="167"/>
      <c r="GM41" s="167"/>
      <c r="GN41" s="167"/>
      <c r="GO41" s="167"/>
      <c r="GP41" s="167"/>
      <c r="GQ41" s="167"/>
      <c r="GR41" s="167"/>
      <c r="GS41" s="167"/>
      <c r="GT41" s="167"/>
      <c r="GU41" s="167"/>
      <c r="GV41" s="167"/>
      <c r="GW41" s="167"/>
      <c r="GX41" s="167"/>
      <c r="GY41" s="167"/>
      <c r="GZ41" s="167"/>
      <c r="HA41" s="167"/>
      <c r="HB41" s="167"/>
      <c r="HC41" s="167"/>
      <c r="HD41" s="167"/>
      <c r="HE41" s="167"/>
      <c r="HF41" s="167"/>
      <c r="HG41" s="167"/>
      <c r="HH41" s="167"/>
      <c r="HI41" s="135"/>
    </row>
    <row r="42" spans="1:217" ht="17.25" customHeight="1" x14ac:dyDescent="0.15">
      <c r="A42" s="29"/>
      <c r="B42" s="29"/>
      <c r="C42" s="29"/>
      <c r="D42" s="17"/>
      <c r="E42" s="2">
        <f t="shared" si="0"/>
        <v>0</v>
      </c>
      <c r="F42" s="206"/>
      <c r="G42" s="29">
        <f t="shared" si="1"/>
        <v>0</v>
      </c>
      <c r="H42" s="30"/>
      <c r="I42" s="155" t="s">
        <v>13</v>
      </c>
      <c r="J42" s="160" t="s">
        <v>13</v>
      </c>
      <c r="K42" s="155" t="s">
        <v>13</v>
      </c>
      <c r="L42" s="30" t="s">
        <v>13</v>
      </c>
      <c r="M42" s="155" t="s">
        <v>13</v>
      </c>
      <c r="N42" s="160" t="s">
        <v>13</v>
      </c>
      <c r="O42" s="155" t="s">
        <v>13</v>
      </c>
      <c r="P42" s="30" t="s">
        <v>13</v>
      </c>
      <c r="Q42" s="60"/>
      <c r="R42" s="35">
        <v>0</v>
      </c>
      <c r="S42" s="36">
        <v>0</v>
      </c>
      <c r="T42" s="36">
        <v>0</v>
      </c>
      <c r="U42" s="36">
        <v>0</v>
      </c>
      <c r="V42" s="36">
        <v>0</v>
      </c>
      <c r="W42" s="137"/>
      <c r="X42" s="137"/>
      <c r="Y42" s="134"/>
      <c r="Z42" s="167"/>
      <c r="AA42" s="167"/>
      <c r="AB42" s="167"/>
      <c r="AC42" s="135"/>
      <c r="AD42" s="134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167"/>
      <c r="DH42" s="167"/>
      <c r="DI42" s="167"/>
      <c r="DJ42" s="167"/>
      <c r="DK42" s="167"/>
      <c r="DL42" s="167"/>
      <c r="DM42" s="167"/>
      <c r="DN42" s="167"/>
      <c r="DO42" s="167"/>
      <c r="DP42" s="167"/>
      <c r="DQ42" s="167"/>
      <c r="DR42" s="167"/>
      <c r="DS42" s="167"/>
      <c r="DT42" s="167"/>
      <c r="DU42" s="167"/>
      <c r="DV42" s="167"/>
      <c r="DW42" s="167"/>
      <c r="DX42" s="167"/>
      <c r="DY42" s="167"/>
      <c r="DZ42" s="167"/>
      <c r="EA42" s="167"/>
      <c r="EB42" s="167"/>
      <c r="EC42" s="167"/>
      <c r="ED42" s="167"/>
      <c r="EE42" s="167"/>
      <c r="EF42" s="167"/>
      <c r="EG42" s="167"/>
      <c r="EH42" s="167"/>
      <c r="EI42" s="167"/>
      <c r="EJ42" s="167"/>
      <c r="EK42" s="167"/>
      <c r="EL42" s="167"/>
      <c r="EM42" s="167"/>
      <c r="EN42" s="167"/>
      <c r="EO42" s="167"/>
      <c r="EP42" s="167"/>
      <c r="EQ42" s="167"/>
      <c r="ER42" s="167"/>
      <c r="ES42" s="167"/>
      <c r="ET42" s="167"/>
      <c r="EU42" s="167"/>
      <c r="EV42" s="167"/>
      <c r="EW42" s="167"/>
      <c r="EX42" s="167"/>
      <c r="EY42" s="167"/>
      <c r="EZ42" s="167"/>
      <c r="FA42" s="167"/>
      <c r="FB42" s="167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  <c r="FM42" s="167"/>
      <c r="FN42" s="167"/>
      <c r="FO42" s="167"/>
      <c r="FP42" s="167"/>
      <c r="FQ42" s="167"/>
      <c r="FR42" s="167"/>
      <c r="FS42" s="167"/>
      <c r="FT42" s="167"/>
      <c r="FU42" s="167"/>
      <c r="FV42" s="167"/>
      <c r="FW42" s="167"/>
      <c r="FX42" s="167"/>
      <c r="FY42" s="167"/>
      <c r="FZ42" s="167"/>
      <c r="GA42" s="167"/>
      <c r="GB42" s="167"/>
      <c r="GC42" s="167"/>
      <c r="GD42" s="167"/>
      <c r="GE42" s="167"/>
      <c r="GF42" s="167"/>
      <c r="GG42" s="167"/>
      <c r="GH42" s="167"/>
      <c r="GI42" s="167"/>
      <c r="GJ42" s="167"/>
      <c r="GK42" s="167"/>
      <c r="GL42" s="167"/>
      <c r="GM42" s="167"/>
      <c r="GN42" s="167"/>
      <c r="GO42" s="167"/>
      <c r="GP42" s="167"/>
      <c r="GQ42" s="167"/>
      <c r="GR42" s="167"/>
      <c r="GS42" s="167"/>
      <c r="GT42" s="167"/>
      <c r="GU42" s="167"/>
      <c r="GV42" s="167"/>
      <c r="GW42" s="167"/>
      <c r="GX42" s="167"/>
      <c r="GY42" s="167"/>
      <c r="GZ42" s="167"/>
      <c r="HA42" s="167"/>
      <c r="HB42" s="167"/>
      <c r="HC42" s="167"/>
      <c r="HD42" s="167"/>
      <c r="HE42" s="167"/>
      <c r="HF42" s="167"/>
      <c r="HG42" s="167"/>
      <c r="HH42" s="167"/>
      <c r="HI42" s="135"/>
    </row>
    <row r="43" spans="1:217" ht="17.25" customHeight="1" x14ac:dyDescent="0.15">
      <c r="A43" s="29"/>
      <c r="B43" s="29"/>
      <c r="C43" s="29"/>
      <c r="D43" s="17"/>
      <c r="E43" s="2">
        <f t="shared" si="0"/>
        <v>0</v>
      </c>
      <c r="F43" s="206"/>
      <c r="G43" s="29">
        <f t="shared" si="1"/>
        <v>0</v>
      </c>
      <c r="H43" s="30"/>
      <c r="I43" s="155" t="s">
        <v>13</v>
      </c>
      <c r="J43" s="160" t="s">
        <v>13</v>
      </c>
      <c r="K43" s="155" t="s">
        <v>13</v>
      </c>
      <c r="L43" s="30" t="s">
        <v>13</v>
      </c>
      <c r="M43" s="155" t="s">
        <v>13</v>
      </c>
      <c r="N43" s="160" t="s">
        <v>13</v>
      </c>
      <c r="O43" s="155" t="s">
        <v>13</v>
      </c>
      <c r="P43" s="30" t="s">
        <v>13</v>
      </c>
      <c r="Q43" s="60"/>
      <c r="R43" s="35">
        <v>0</v>
      </c>
      <c r="S43" s="36">
        <v>0</v>
      </c>
      <c r="T43" s="36">
        <v>0</v>
      </c>
      <c r="U43" s="36">
        <v>0</v>
      </c>
      <c r="V43" s="36">
        <v>0</v>
      </c>
      <c r="W43" s="137"/>
      <c r="X43" s="137"/>
      <c r="Y43" s="134"/>
      <c r="Z43" s="167"/>
      <c r="AA43" s="167"/>
      <c r="AB43" s="167"/>
      <c r="AC43" s="135"/>
      <c r="AD43" s="134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167"/>
      <c r="DH43" s="167"/>
      <c r="DI43" s="167"/>
      <c r="DJ43" s="167"/>
      <c r="DK43" s="167"/>
      <c r="DL43" s="167"/>
      <c r="DM43" s="167"/>
      <c r="DN43" s="167"/>
      <c r="DO43" s="167"/>
      <c r="DP43" s="167"/>
      <c r="DQ43" s="167"/>
      <c r="DR43" s="167"/>
      <c r="DS43" s="167"/>
      <c r="DT43" s="167"/>
      <c r="DU43" s="167"/>
      <c r="DV43" s="167"/>
      <c r="DW43" s="167"/>
      <c r="DX43" s="167"/>
      <c r="DY43" s="167"/>
      <c r="DZ43" s="167"/>
      <c r="EA43" s="167"/>
      <c r="EB43" s="167"/>
      <c r="EC43" s="167"/>
      <c r="ED43" s="167"/>
      <c r="EE43" s="167"/>
      <c r="EF43" s="167"/>
      <c r="EG43" s="167"/>
      <c r="EH43" s="167"/>
      <c r="EI43" s="167"/>
      <c r="EJ43" s="167"/>
      <c r="EK43" s="167"/>
      <c r="EL43" s="167"/>
      <c r="EM43" s="167"/>
      <c r="EN43" s="167"/>
      <c r="EO43" s="167"/>
      <c r="EP43" s="167"/>
      <c r="EQ43" s="167"/>
      <c r="ER43" s="167"/>
      <c r="ES43" s="167"/>
      <c r="ET43" s="167"/>
      <c r="EU43" s="167"/>
      <c r="EV43" s="167"/>
      <c r="EW43" s="167"/>
      <c r="EX43" s="167"/>
      <c r="EY43" s="167"/>
      <c r="EZ43" s="167"/>
      <c r="FA43" s="167"/>
      <c r="FB43" s="167"/>
      <c r="FC43" s="167"/>
      <c r="FD43" s="167"/>
      <c r="FE43" s="167"/>
      <c r="FF43" s="167"/>
      <c r="FG43" s="167"/>
      <c r="FH43" s="167"/>
      <c r="FI43" s="167"/>
      <c r="FJ43" s="167"/>
      <c r="FK43" s="167"/>
      <c r="FL43" s="167"/>
      <c r="FM43" s="167"/>
      <c r="FN43" s="167"/>
      <c r="FO43" s="167"/>
      <c r="FP43" s="167"/>
      <c r="FQ43" s="167"/>
      <c r="FR43" s="167"/>
      <c r="FS43" s="167"/>
      <c r="FT43" s="167"/>
      <c r="FU43" s="167"/>
      <c r="FV43" s="167"/>
      <c r="FW43" s="167"/>
      <c r="FX43" s="167"/>
      <c r="FY43" s="167"/>
      <c r="FZ43" s="167"/>
      <c r="GA43" s="167"/>
      <c r="GB43" s="167"/>
      <c r="GC43" s="167"/>
      <c r="GD43" s="167"/>
      <c r="GE43" s="167"/>
      <c r="GF43" s="167"/>
      <c r="GG43" s="167"/>
      <c r="GH43" s="167"/>
      <c r="GI43" s="167"/>
      <c r="GJ43" s="167"/>
      <c r="GK43" s="167"/>
      <c r="GL43" s="167"/>
      <c r="GM43" s="167"/>
      <c r="GN43" s="167"/>
      <c r="GO43" s="167"/>
      <c r="GP43" s="167"/>
      <c r="GQ43" s="167"/>
      <c r="GR43" s="167"/>
      <c r="GS43" s="167"/>
      <c r="GT43" s="167"/>
      <c r="GU43" s="167"/>
      <c r="GV43" s="167"/>
      <c r="GW43" s="167"/>
      <c r="GX43" s="167"/>
      <c r="GY43" s="167"/>
      <c r="GZ43" s="167"/>
      <c r="HA43" s="167"/>
      <c r="HB43" s="167"/>
      <c r="HC43" s="167"/>
      <c r="HD43" s="167"/>
      <c r="HE43" s="167"/>
      <c r="HF43" s="167"/>
      <c r="HG43" s="167"/>
      <c r="HH43" s="167"/>
      <c r="HI43" s="135"/>
    </row>
    <row r="44" spans="1:217" ht="17.25" customHeight="1" x14ac:dyDescent="0.15">
      <c r="A44" s="29"/>
      <c r="B44" s="29"/>
      <c r="C44" s="29"/>
      <c r="D44" s="17"/>
      <c r="E44" s="2">
        <f t="shared" si="0"/>
        <v>0</v>
      </c>
      <c r="F44" s="206"/>
      <c r="G44" s="29">
        <f t="shared" si="1"/>
        <v>0</v>
      </c>
      <c r="H44" s="30"/>
      <c r="I44" s="155" t="s">
        <v>13</v>
      </c>
      <c r="J44" s="160" t="s">
        <v>13</v>
      </c>
      <c r="K44" s="155" t="s">
        <v>13</v>
      </c>
      <c r="L44" s="30" t="s">
        <v>13</v>
      </c>
      <c r="M44" s="155" t="s">
        <v>13</v>
      </c>
      <c r="N44" s="160" t="s">
        <v>13</v>
      </c>
      <c r="O44" s="155" t="s">
        <v>13</v>
      </c>
      <c r="P44" s="30" t="s">
        <v>13</v>
      </c>
      <c r="Q44" s="60"/>
      <c r="R44" s="35">
        <v>0</v>
      </c>
      <c r="S44" s="36">
        <v>0</v>
      </c>
      <c r="T44" s="36">
        <v>0</v>
      </c>
      <c r="U44" s="36">
        <v>0</v>
      </c>
      <c r="V44" s="36">
        <v>0</v>
      </c>
      <c r="W44" s="137"/>
      <c r="X44" s="137"/>
      <c r="Y44" s="134"/>
      <c r="Z44" s="167"/>
      <c r="AA44" s="167"/>
      <c r="AB44" s="167"/>
      <c r="AC44" s="135"/>
      <c r="AD44" s="134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167"/>
      <c r="DH44" s="167"/>
      <c r="DI44" s="167"/>
      <c r="DJ44" s="167"/>
      <c r="DK44" s="167"/>
      <c r="DL44" s="167"/>
      <c r="DM44" s="167"/>
      <c r="DN44" s="167"/>
      <c r="DO44" s="167"/>
      <c r="DP44" s="167"/>
      <c r="DQ44" s="167"/>
      <c r="DR44" s="167"/>
      <c r="DS44" s="167"/>
      <c r="DT44" s="167"/>
      <c r="DU44" s="167"/>
      <c r="DV44" s="167"/>
      <c r="DW44" s="167"/>
      <c r="DX44" s="167"/>
      <c r="DY44" s="167"/>
      <c r="DZ44" s="167"/>
      <c r="EA44" s="167"/>
      <c r="EB44" s="167"/>
      <c r="EC44" s="167"/>
      <c r="ED44" s="167"/>
      <c r="EE44" s="167"/>
      <c r="EF44" s="167"/>
      <c r="EG44" s="167"/>
      <c r="EH44" s="167"/>
      <c r="EI44" s="167"/>
      <c r="EJ44" s="167"/>
      <c r="EK44" s="167"/>
      <c r="EL44" s="167"/>
      <c r="EM44" s="167"/>
      <c r="EN44" s="167"/>
      <c r="EO44" s="167"/>
      <c r="EP44" s="167"/>
      <c r="EQ44" s="167"/>
      <c r="ER44" s="167"/>
      <c r="ES44" s="167"/>
      <c r="ET44" s="167"/>
      <c r="EU44" s="167"/>
      <c r="EV44" s="167"/>
      <c r="EW44" s="167"/>
      <c r="EX44" s="167"/>
      <c r="EY44" s="167"/>
      <c r="EZ44" s="167"/>
      <c r="FA44" s="167"/>
      <c r="FB44" s="167"/>
      <c r="FC44" s="167"/>
      <c r="FD44" s="167"/>
      <c r="FE44" s="167"/>
      <c r="FF44" s="167"/>
      <c r="FG44" s="167"/>
      <c r="FH44" s="167"/>
      <c r="FI44" s="167"/>
      <c r="FJ44" s="167"/>
      <c r="FK44" s="167"/>
      <c r="FL44" s="167"/>
      <c r="FM44" s="167"/>
      <c r="FN44" s="167"/>
      <c r="FO44" s="167"/>
      <c r="FP44" s="167"/>
      <c r="FQ44" s="167"/>
      <c r="FR44" s="167"/>
      <c r="FS44" s="167"/>
      <c r="FT44" s="167"/>
      <c r="FU44" s="167"/>
      <c r="FV44" s="167"/>
      <c r="FW44" s="167"/>
      <c r="FX44" s="167"/>
      <c r="FY44" s="167"/>
      <c r="FZ44" s="167"/>
      <c r="GA44" s="167"/>
      <c r="GB44" s="167"/>
      <c r="GC44" s="167"/>
      <c r="GD44" s="167"/>
      <c r="GE44" s="167"/>
      <c r="GF44" s="167"/>
      <c r="GG44" s="167"/>
      <c r="GH44" s="167"/>
      <c r="GI44" s="167"/>
      <c r="GJ44" s="167"/>
      <c r="GK44" s="167"/>
      <c r="GL44" s="167"/>
      <c r="GM44" s="167"/>
      <c r="GN44" s="167"/>
      <c r="GO44" s="167"/>
      <c r="GP44" s="167"/>
      <c r="GQ44" s="167"/>
      <c r="GR44" s="167"/>
      <c r="GS44" s="167"/>
      <c r="GT44" s="167"/>
      <c r="GU44" s="167"/>
      <c r="GV44" s="167"/>
      <c r="GW44" s="167"/>
      <c r="GX44" s="167"/>
      <c r="GY44" s="167"/>
      <c r="GZ44" s="167"/>
      <c r="HA44" s="167"/>
      <c r="HB44" s="167"/>
      <c r="HC44" s="167"/>
      <c r="HD44" s="167"/>
      <c r="HE44" s="167"/>
      <c r="HF44" s="167"/>
      <c r="HG44" s="167"/>
      <c r="HH44" s="167"/>
      <c r="HI44" s="135"/>
    </row>
    <row r="45" spans="1:217" ht="17.25" customHeight="1" x14ac:dyDescent="0.15">
      <c r="A45" s="29"/>
      <c r="B45" s="29"/>
      <c r="C45" s="29"/>
      <c r="D45" s="17"/>
      <c r="E45" s="2">
        <f t="shared" si="0"/>
        <v>0</v>
      </c>
      <c r="F45" s="206"/>
      <c r="G45" s="29">
        <f t="shared" si="1"/>
        <v>0</v>
      </c>
      <c r="H45" s="30"/>
      <c r="I45" s="155" t="s">
        <v>13</v>
      </c>
      <c r="J45" s="160" t="s">
        <v>13</v>
      </c>
      <c r="K45" s="155" t="s">
        <v>13</v>
      </c>
      <c r="L45" s="30" t="s">
        <v>13</v>
      </c>
      <c r="M45" s="155" t="s">
        <v>13</v>
      </c>
      <c r="N45" s="160" t="s">
        <v>13</v>
      </c>
      <c r="O45" s="155" t="s">
        <v>13</v>
      </c>
      <c r="P45" s="30" t="s">
        <v>13</v>
      </c>
      <c r="Q45" s="60"/>
      <c r="R45" s="35">
        <v>0</v>
      </c>
      <c r="S45" s="36">
        <v>0</v>
      </c>
      <c r="T45" s="36">
        <v>0</v>
      </c>
      <c r="U45" s="36">
        <v>0</v>
      </c>
      <c r="V45" s="36">
        <v>0</v>
      </c>
      <c r="W45" s="137"/>
      <c r="X45" s="137"/>
      <c r="Y45" s="134"/>
      <c r="Z45" s="167"/>
      <c r="AA45" s="167"/>
      <c r="AB45" s="167"/>
      <c r="AC45" s="135"/>
      <c r="AD45" s="134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167"/>
      <c r="DH45" s="167"/>
      <c r="DI45" s="167"/>
      <c r="DJ45" s="167"/>
      <c r="DK45" s="167"/>
      <c r="DL45" s="167"/>
      <c r="DM45" s="167"/>
      <c r="DN45" s="167"/>
      <c r="DO45" s="167"/>
      <c r="DP45" s="167"/>
      <c r="DQ45" s="167"/>
      <c r="DR45" s="167"/>
      <c r="DS45" s="167"/>
      <c r="DT45" s="167"/>
      <c r="DU45" s="167"/>
      <c r="DV45" s="167"/>
      <c r="DW45" s="167"/>
      <c r="DX45" s="167"/>
      <c r="DY45" s="167"/>
      <c r="DZ45" s="167"/>
      <c r="EA45" s="167"/>
      <c r="EB45" s="167"/>
      <c r="EC45" s="167"/>
      <c r="ED45" s="167"/>
      <c r="EE45" s="167"/>
      <c r="EF45" s="167"/>
      <c r="EG45" s="167"/>
      <c r="EH45" s="167"/>
      <c r="EI45" s="167"/>
      <c r="EJ45" s="167"/>
      <c r="EK45" s="167"/>
      <c r="EL45" s="167"/>
      <c r="EM45" s="167"/>
      <c r="EN45" s="167"/>
      <c r="EO45" s="167"/>
      <c r="EP45" s="167"/>
      <c r="EQ45" s="167"/>
      <c r="ER45" s="167"/>
      <c r="ES45" s="167"/>
      <c r="ET45" s="167"/>
      <c r="EU45" s="167"/>
      <c r="EV45" s="167"/>
      <c r="EW45" s="167"/>
      <c r="EX45" s="167"/>
      <c r="EY45" s="167"/>
      <c r="EZ45" s="167"/>
      <c r="FA45" s="167"/>
      <c r="FB45" s="167"/>
      <c r="FC45" s="167"/>
      <c r="FD45" s="167"/>
      <c r="FE45" s="167"/>
      <c r="FF45" s="167"/>
      <c r="FG45" s="167"/>
      <c r="FH45" s="167"/>
      <c r="FI45" s="167"/>
      <c r="FJ45" s="167"/>
      <c r="FK45" s="167"/>
      <c r="FL45" s="167"/>
      <c r="FM45" s="167"/>
      <c r="FN45" s="167"/>
      <c r="FO45" s="167"/>
      <c r="FP45" s="167"/>
      <c r="FQ45" s="167"/>
      <c r="FR45" s="167"/>
      <c r="FS45" s="167"/>
      <c r="FT45" s="167"/>
      <c r="FU45" s="167"/>
      <c r="FV45" s="167"/>
      <c r="FW45" s="167"/>
      <c r="FX45" s="167"/>
      <c r="FY45" s="167"/>
      <c r="FZ45" s="167"/>
      <c r="GA45" s="167"/>
      <c r="GB45" s="167"/>
      <c r="GC45" s="167"/>
      <c r="GD45" s="167"/>
      <c r="GE45" s="167"/>
      <c r="GF45" s="167"/>
      <c r="GG45" s="167"/>
      <c r="GH45" s="167"/>
      <c r="GI45" s="167"/>
      <c r="GJ45" s="167"/>
      <c r="GK45" s="167"/>
      <c r="GL45" s="167"/>
      <c r="GM45" s="167"/>
      <c r="GN45" s="167"/>
      <c r="GO45" s="167"/>
      <c r="GP45" s="167"/>
      <c r="GQ45" s="167"/>
      <c r="GR45" s="167"/>
      <c r="GS45" s="167"/>
      <c r="GT45" s="167"/>
      <c r="GU45" s="167"/>
      <c r="GV45" s="167"/>
      <c r="GW45" s="167"/>
      <c r="GX45" s="167"/>
      <c r="GY45" s="167"/>
      <c r="GZ45" s="167"/>
      <c r="HA45" s="167"/>
      <c r="HB45" s="167"/>
      <c r="HC45" s="167"/>
      <c r="HD45" s="167"/>
      <c r="HE45" s="167"/>
      <c r="HF45" s="167"/>
      <c r="HG45" s="167"/>
      <c r="HH45" s="167"/>
      <c r="HI45" s="135"/>
    </row>
    <row r="46" spans="1:217" ht="17.25" customHeight="1" x14ac:dyDescent="0.15">
      <c r="A46" s="37"/>
      <c r="B46" s="37"/>
      <c r="C46" s="37"/>
      <c r="D46" s="17"/>
      <c r="E46" s="2">
        <f t="shared" si="0"/>
        <v>0</v>
      </c>
      <c r="F46" s="206"/>
      <c r="G46" s="29">
        <f t="shared" si="1"/>
        <v>0</v>
      </c>
      <c r="H46" s="30"/>
      <c r="I46" s="155" t="s">
        <v>13</v>
      </c>
      <c r="J46" s="160" t="s">
        <v>13</v>
      </c>
      <c r="K46" s="155" t="s">
        <v>13</v>
      </c>
      <c r="L46" s="30" t="s">
        <v>13</v>
      </c>
      <c r="M46" s="155" t="s">
        <v>13</v>
      </c>
      <c r="N46" s="160" t="s">
        <v>13</v>
      </c>
      <c r="O46" s="155" t="s">
        <v>13</v>
      </c>
      <c r="P46" s="30" t="s">
        <v>13</v>
      </c>
      <c r="Q46" s="60"/>
      <c r="R46" s="35">
        <v>0</v>
      </c>
      <c r="S46" s="36">
        <v>0</v>
      </c>
      <c r="T46" s="36">
        <v>0</v>
      </c>
      <c r="U46" s="36">
        <v>0</v>
      </c>
      <c r="V46" s="36">
        <v>0</v>
      </c>
      <c r="W46" s="137"/>
      <c r="X46" s="137"/>
      <c r="Y46" s="134"/>
      <c r="Z46" s="167"/>
      <c r="AA46" s="167"/>
      <c r="AB46" s="167"/>
      <c r="AC46" s="135"/>
      <c r="AD46" s="134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167"/>
      <c r="DH46" s="167"/>
      <c r="DI46" s="167"/>
      <c r="DJ46" s="167"/>
      <c r="DK46" s="167"/>
      <c r="DL46" s="167"/>
      <c r="DM46" s="167"/>
      <c r="DN46" s="167"/>
      <c r="DO46" s="167"/>
      <c r="DP46" s="167"/>
      <c r="DQ46" s="167"/>
      <c r="DR46" s="167"/>
      <c r="DS46" s="167"/>
      <c r="DT46" s="167"/>
      <c r="DU46" s="167"/>
      <c r="DV46" s="167"/>
      <c r="DW46" s="167"/>
      <c r="DX46" s="167"/>
      <c r="DY46" s="167"/>
      <c r="DZ46" s="167"/>
      <c r="EA46" s="167"/>
      <c r="EB46" s="167"/>
      <c r="EC46" s="167"/>
      <c r="ED46" s="167"/>
      <c r="EE46" s="167"/>
      <c r="EF46" s="167"/>
      <c r="EG46" s="167"/>
      <c r="EH46" s="167"/>
      <c r="EI46" s="167"/>
      <c r="EJ46" s="167"/>
      <c r="EK46" s="167"/>
      <c r="EL46" s="167"/>
      <c r="EM46" s="167"/>
      <c r="EN46" s="167"/>
      <c r="EO46" s="167"/>
      <c r="EP46" s="167"/>
      <c r="EQ46" s="167"/>
      <c r="ER46" s="167"/>
      <c r="ES46" s="167"/>
      <c r="ET46" s="167"/>
      <c r="EU46" s="167"/>
      <c r="EV46" s="167"/>
      <c r="EW46" s="167"/>
      <c r="EX46" s="167"/>
      <c r="EY46" s="167"/>
      <c r="EZ46" s="167"/>
      <c r="FA46" s="167"/>
      <c r="FB46" s="167"/>
      <c r="FC46" s="167"/>
      <c r="FD46" s="167"/>
      <c r="FE46" s="167"/>
      <c r="FF46" s="167"/>
      <c r="FG46" s="167"/>
      <c r="FH46" s="167"/>
      <c r="FI46" s="167"/>
      <c r="FJ46" s="167"/>
      <c r="FK46" s="167"/>
      <c r="FL46" s="167"/>
      <c r="FM46" s="167"/>
      <c r="FN46" s="167"/>
      <c r="FO46" s="167"/>
      <c r="FP46" s="167"/>
      <c r="FQ46" s="167"/>
      <c r="FR46" s="167"/>
      <c r="FS46" s="167"/>
      <c r="FT46" s="167"/>
      <c r="FU46" s="167"/>
      <c r="FV46" s="167"/>
      <c r="FW46" s="167"/>
      <c r="FX46" s="167"/>
      <c r="FY46" s="167"/>
      <c r="FZ46" s="167"/>
      <c r="GA46" s="167"/>
      <c r="GB46" s="167"/>
      <c r="GC46" s="167"/>
      <c r="GD46" s="167"/>
      <c r="GE46" s="167"/>
      <c r="GF46" s="167"/>
      <c r="GG46" s="167"/>
      <c r="GH46" s="167"/>
      <c r="GI46" s="167"/>
      <c r="GJ46" s="167"/>
      <c r="GK46" s="167"/>
      <c r="GL46" s="167"/>
      <c r="GM46" s="167"/>
      <c r="GN46" s="167"/>
      <c r="GO46" s="167"/>
      <c r="GP46" s="167"/>
      <c r="GQ46" s="167"/>
      <c r="GR46" s="167"/>
      <c r="GS46" s="167"/>
      <c r="GT46" s="167"/>
      <c r="GU46" s="167"/>
      <c r="GV46" s="167"/>
      <c r="GW46" s="167"/>
      <c r="GX46" s="167"/>
      <c r="GY46" s="167"/>
      <c r="GZ46" s="167"/>
      <c r="HA46" s="167"/>
      <c r="HB46" s="167"/>
      <c r="HC46" s="167"/>
      <c r="HD46" s="167"/>
      <c r="HE46" s="167"/>
      <c r="HF46" s="167"/>
      <c r="HG46" s="167"/>
      <c r="HH46" s="167"/>
      <c r="HI46" s="135"/>
    </row>
    <row r="47" spans="1:217" ht="17.25" customHeight="1" x14ac:dyDescent="0.15">
      <c r="A47" s="2"/>
      <c r="B47" s="2"/>
      <c r="C47" s="2"/>
      <c r="D47" s="2"/>
      <c r="E47" s="2">
        <f t="shared" si="0"/>
        <v>0</v>
      </c>
      <c r="F47" s="206"/>
      <c r="G47" s="29">
        <f t="shared" si="1"/>
        <v>0</v>
      </c>
      <c r="H47" s="30"/>
      <c r="I47" s="155" t="s">
        <v>13</v>
      </c>
      <c r="J47" s="160" t="s">
        <v>13</v>
      </c>
      <c r="K47" s="155" t="s">
        <v>13</v>
      </c>
      <c r="L47" s="30" t="s">
        <v>13</v>
      </c>
      <c r="M47" s="155" t="s">
        <v>13</v>
      </c>
      <c r="N47" s="160" t="s">
        <v>13</v>
      </c>
      <c r="O47" s="155" t="s">
        <v>13</v>
      </c>
      <c r="P47" s="30" t="s">
        <v>13</v>
      </c>
      <c r="Q47" s="60"/>
      <c r="R47" s="35">
        <v>0</v>
      </c>
      <c r="S47" s="36">
        <v>0</v>
      </c>
      <c r="T47" s="36">
        <v>0</v>
      </c>
      <c r="U47" s="36">
        <v>0</v>
      </c>
      <c r="V47" s="36">
        <v>0</v>
      </c>
      <c r="W47" s="137"/>
      <c r="X47" s="137"/>
      <c r="Y47" s="134"/>
      <c r="Z47" s="167"/>
      <c r="AA47" s="167"/>
      <c r="AB47" s="167"/>
      <c r="AC47" s="135"/>
      <c r="AD47" s="134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 s="167"/>
      <c r="ED47" s="167"/>
      <c r="EE47" s="167"/>
      <c r="EF47" s="167"/>
      <c r="EG47" s="167"/>
      <c r="EH47" s="167"/>
      <c r="EI47" s="167"/>
      <c r="EJ47" s="167"/>
      <c r="EK47" s="167"/>
      <c r="EL47" s="167"/>
      <c r="EM47" s="167"/>
      <c r="EN47" s="167"/>
      <c r="EO47" s="167"/>
      <c r="EP47" s="167"/>
      <c r="EQ47" s="167"/>
      <c r="ER47" s="167"/>
      <c r="ES47" s="167"/>
      <c r="ET47" s="167"/>
      <c r="EU47" s="167"/>
      <c r="EV47" s="167"/>
      <c r="EW47" s="167"/>
      <c r="EX47" s="167"/>
      <c r="EY47" s="167"/>
      <c r="EZ47" s="167"/>
      <c r="FA47" s="167"/>
      <c r="FB47" s="167"/>
      <c r="FC47" s="167"/>
      <c r="FD47" s="167"/>
      <c r="FE47" s="167"/>
      <c r="FF47" s="167"/>
      <c r="FG47" s="167"/>
      <c r="FH47" s="167"/>
      <c r="FI47" s="167"/>
      <c r="FJ47" s="167"/>
      <c r="FK47" s="167"/>
      <c r="FL47" s="167"/>
      <c r="FM47" s="167"/>
      <c r="FN47" s="167"/>
      <c r="FO47" s="167"/>
      <c r="FP47" s="167"/>
      <c r="FQ47" s="167"/>
      <c r="FR47" s="167"/>
      <c r="FS47" s="167"/>
      <c r="FT47" s="167"/>
      <c r="FU47" s="167"/>
      <c r="FV47" s="167"/>
      <c r="FW47" s="167"/>
      <c r="FX47" s="167"/>
      <c r="FY47" s="167"/>
      <c r="FZ47" s="167"/>
      <c r="GA47" s="167"/>
      <c r="GB47" s="167"/>
      <c r="GC47" s="167"/>
      <c r="GD47" s="167"/>
      <c r="GE47" s="167"/>
      <c r="GF47" s="167"/>
      <c r="GG47" s="167"/>
      <c r="GH47" s="167"/>
      <c r="GI47" s="167"/>
      <c r="GJ47" s="167"/>
      <c r="GK47" s="167"/>
      <c r="GL47" s="167"/>
      <c r="GM47" s="167"/>
      <c r="GN47" s="167"/>
      <c r="GO47" s="167"/>
      <c r="GP47" s="167"/>
      <c r="GQ47" s="167"/>
      <c r="GR47" s="167"/>
      <c r="GS47" s="167"/>
      <c r="GT47" s="167"/>
      <c r="GU47" s="167"/>
      <c r="GV47" s="167"/>
      <c r="GW47" s="167"/>
      <c r="GX47" s="167"/>
      <c r="GY47" s="167"/>
      <c r="GZ47" s="167"/>
      <c r="HA47" s="167"/>
      <c r="HB47" s="167"/>
      <c r="HC47" s="167"/>
      <c r="HD47" s="167"/>
      <c r="HE47" s="167"/>
      <c r="HF47" s="167"/>
      <c r="HG47" s="167"/>
      <c r="HH47" s="167"/>
      <c r="HI47" s="135"/>
    </row>
    <row r="48" spans="1:217" ht="17.25" customHeight="1" x14ac:dyDescent="0.15">
      <c r="A48" s="140"/>
      <c r="B48" s="140"/>
      <c r="C48" s="140"/>
      <c r="D48" s="140"/>
      <c r="E48" s="140"/>
      <c r="F48" s="203"/>
      <c r="G48" s="141"/>
      <c r="H48" s="142"/>
      <c r="I48" s="162"/>
      <c r="J48" s="162"/>
      <c r="K48" s="162"/>
      <c r="L48" s="162"/>
      <c r="M48" s="162"/>
      <c r="N48" s="162"/>
      <c r="O48" s="162"/>
      <c r="P48" s="162"/>
      <c r="Q48" s="140"/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137"/>
      <c r="X48" s="137"/>
      <c r="Y48" s="134"/>
      <c r="Z48" s="167"/>
      <c r="AA48" s="167"/>
      <c r="AB48" s="167"/>
      <c r="AC48" s="135"/>
      <c r="AD48" s="134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167"/>
      <c r="DH48" s="167"/>
      <c r="DI48" s="167"/>
      <c r="DJ48" s="167"/>
      <c r="DK48" s="167"/>
      <c r="DL48" s="167"/>
      <c r="DM48" s="167"/>
      <c r="DN48" s="167"/>
      <c r="DO48" s="167"/>
      <c r="DP48" s="167"/>
      <c r="DQ48" s="167"/>
      <c r="DR48" s="167"/>
      <c r="DS48" s="167"/>
      <c r="DT48" s="167"/>
      <c r="DU48" s="167"/>
      <c r="DV48" s="167"/>
      <c r="DW48" s="167"/>
      <c r="DX48" s="167"/>
      <c r="DY48" s="167"/>
      <c r="DZ48" s="167"/>
      <c r="EA48" s="167"/>
      <c r="EB48" s="167"/>
      <c r="EC48" s="167"/>
      <c r="ED48" s="167"/>
      <c r="EE48" s="167"/>
      <c r="EF48" s="167"/>
      <c r="EG48" s="167"/>
      <c r="EH48" s="167"/>
      <c r="EI48" s="167"/>
      <c r="EJ48" s="167"/>
      <c r="EK48" s="167"/>
      <c r="EL48" s="167"/>
      <c r="EM48" s="167"/>
      <c r="EN48" s="167"/>
      <c r="EO48" s="167"/>
      <c r="EP48" s="167"/>
      <c r="EQ48" s="167"/>
      <c r="ER48" s="167"/>
      <c r="ES48" s="167"/>
      <c r="ET48" s="167"/>
      <c r="EU48" s="167"/>
      <c r="EV48" s="167"/>
      <c r="EW48" s="167"/>
      <c r="EX48" s="167"/>
      <c r="EY48" s="167"/>
      <c r="EZ48" s="167"/>
      <c r="FA48" s="167"/>
      <c r="FB48" s="167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  <c r="FM48" s="167"/>
      <c r="FN48" s="167"/>
      <c r="FO48" s="167"/>
      <c r="FP48" s="167"/>
      <c r="FQ48" s="167"/>
      <c r="FR48" s="167"/>
      <c r="FS48" s="167"/>
      <c r="FT48" s="167"/>
      <c r="FU48" s="167"/>
      <c r="FV48" s="167"/>
      <c r="FW48" s="167"/>
      <c r="FX48" s="167"/>
      <c r="FY48" s="167"/>
      <c r="FZ48" s="167"/>
      <c r="GA48" s="167"/>
      <c r="GB48" s="167"/>
      <c r="GC48" s="167"/>
      <c r="GD48" s="167"/>
      <c r="GE48" s="167"/>
      <c r="GF48" s="167"/>
      <c r="GG48" s="167"/>
      <c r="GH48" s="167"/>
      <c r="GI48" s="167"/>
      <c r="GJ48" s="167"/>
      <c r="GK48" s="167"/>
      <c r="GL48" s="167"/>
      <c r="GM48" s="167"/>
      <c r="GN48" s="167"/>
      <c r="GO48" s="167"/>
      <c r="GP48" s="167"/>
      <c r="GQ48" s="167"/>
      <c r="GR48" s="167"/>
      <c r="GS48" s="167"/>
      <c r="GT48" s="167"/>
      <c r="GU48" s="167"/>
      <c r="GV48" s="167"/>
      <c r="GW48" s="167"/>
      <c r="GX48" s="167"/>
      <c r="GY48" s="167"/>
      <c r="GZ48" s="167"/>
      <c r="HA48" s="167"/>
      <c r="HB48" s="167"/>
      <c r="HC48" s="167"/>
      <c r="HD48" s="167"/>
      <c r="HE48" s="167"/>
      <c r="HF48" s="167"/>
      <c r="HG48" s="167"/>
      <c r="HH48" s="167"/>
      <c r="HI48" s="135"/>
    </row>
    <row r="49" spans="1:217" ht="17.25" customHeight="1" x14ac:dyDescent="0.15">
      <c r="A49" s="137"/>
      <c r="B49" s="137"/>
      <c r="C49" s="137"/>
      <c r="D49" s="137"/>
      <c r="E49" s="41" t="s">
        <v>49</v>
      </c>
      <c r="F49" s="41"/>
      <c r="G49" s="20"/>
      <c r="H49" s="20"/>
      <c r="I49" s="20"/>
      <c r="J49" s="20"/>
      <c r="K49" s="20"/>
      <c r="L49" s="20">
        <f t="shared" ref="L49:P49" si="3">SUM(L6:L47)</f>
        <v>291</v>
      </c>
      <c r="M49" s="20"/>
      <c r="N49" s="20">
        <f t="shared" si="3"/>
        <v>46</v>
      </c>
      <c r="O49" s="20"/>
      <c r="P49" s="20">
        <f t="shared" si="3"/>
        <v>34</v>
      </c>
      <c r="Q49" s="76"/>
      <c r="R49" s="36">
        <f>SUM(R6:R20)</f>
        <v>0</v>
      </c>
      <c r="S49" s="36">
        <f>SUM(S6:S20)</f>
        <v>0</v>
      </c>
      <c r="T49" s="36">
        <f>SUM(T6:T20)</f>
        <v>0</v>
      </c>
      <c r="U49" s="36">
        <f>SUM(U6:U20)</f>
        <v>0</v>
      </c>
      <c r="V49" s="36">
        <f>SUM(V6:V20)</f>
        <v>0</v>
      </c>
      <c r="W49" s="137"/>
      <c r="X49" s="137"/>
      <c r="Y49" s="134"/>
      <c r="Z49" s="167"/>
      <c r="AA49" s="167"/>
      <c r="AB49" s="167"/>
      <c r="AC49" s="135"/>
      <c r="AD49" s="134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167"/>
      <c r="DH49" s="167"/>
      <c r="DI49" s="167"/>
      <c r="DJ49" s="167"/>
      <c r="DK49" s="167"/>
      <c r="DL49" s="167"/>
      <c r="DM49" s="167"/>
      <c r="DN49" s="167"/>
      <c r="DO49" s="167"/>
      <c r="DP49" s="167"/>
      <c r="DQ49" s="167"/>
      <c r="DR49" s="167"/>
      <c r="DS49" s="167"/>
      <c r="DT49" s="167"/>
      <c r="DU49" s="167"/>
      <c r="DV49" s="167"/>
      <c r="DW49" s="167"/>
      <c r="DX49" s="167"/>
      <c r="DY49" s="167"/>
      <c r="DZ49" s="167"/>
      <c r="EA49" s="167"/>
      <c r="EB49" s="167"/>
      <c r="EC49" s="167"/>
      <c r="ED49" s="167"/>
      <c r="EE49" s="167"/>
      <c r="EF49" s="167"/>
      <c r="EG49" s="167"/>
      <c r="EH49" s="167"/>
      <c r="EI49" s="167"/>
      <c r="EJ49" s="167"/>
      <c r="EK49" s="167"/>
      <c r="EL49" s="167"/>
      <c r="EM49" s="167"/>
      <c r="EN49" s="167"/>
      <c r="EO49" s="167"/>
      <c r="EP49" s="167"/>
      <c r="EQ49" s="167"/>
      <c r="ER49" s="167"/>
      <c r="ES49" s="167"/>
      <c r="ET49" s="167"/>
      <c r="EU49" s="167"/>
      <c r="EV49" s="167"/>
      <c r="EW49" s="167"/>
      <c r="EX49" s="167"/>
      <c r="EY49" s="167"/>
      <c r="EZ49" s="167"/>
      <c r="FA49" s="167"/>
      <c r="FB49" s="167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  <c r="FM49" s="167"/>
      <c r="FN49" s="167"/>
      <c r="FO49" s="167"/>
      <c r="FP49" s="167"/>
      <c r="FQ49" s="167"/>
      <c r="FR49" s="167"/>
      <c r="FS49" s="167"/>
      <c r="FT49" s="167"/>
      <c r="FU49" s="167"/>
      <c r="FV49" s="167"/>
      <c r="FW49" s="167"/>
      <c r="FX49" s="167"/>
      <c r="FY49" s="167"/>
      <c r="FZ49" s="167"/>
      <c r="GA49" s="167"/>
      <c r="GB49" s="167"/>
      <c r="GC49" s="167"/>
      <c r="GD49" s="167"/>
      <c r="GE49" s="167"/>
      <c r="GF49" s="167"/>
      <c r="GG49" s="167"/>
      <c r="GH49" s="167"/>
      <c r="GI49" s="167"/>
      <c r="GJ49" s="167"/>
      <c r="GK49" s="167"/>
      <c r="GL49" s="167"/>
      <c r="GM49" s="167"/>
      <c r="GN49" s="167"/>
      <c r="GO49" s="167"/>
      <c r="GP49" s="167"/>
      <c r="GQ49" s="167"/>
      <c r="GR49" s="167"/>
      <c r="GS49" s="167"/>
      <c r="GT49" s="167"/>
      <c r="GU49" s="167"/>
      <c r="GV49" s="167"/>
      <c r="GW49" s="167"/>
      <c r="GX49" s="167"/>
      <c r="GY49" s="167"/>
      <c r="GZ49" s="167"/>
      <c r="HA49" s="167"/>
      <c r="HB49" s="167"/>
      <c r="HC49" s="167"/>
      <c r="HD49" s="167"/>
      <c r="HE49" s="167"/>
      <c r="HF49" s="167"/>
      <c r="HG49" s="167"/>
      <c r="HH49" s="167"/>
      <c r="HI49" s="135"/>
    </row>
    <row r="50" spans="1:217" ht="17.25" customHeight="1" x14ac:dyDescent="0.15">
      <c r="A50" s="137"/>
      <c r="B50" s="137"/>
      <c r="C50" s="137"/>
      <c r="D50" s="137"/>
      <c r="E50" s="137"/>
      <c r="F50" s="137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137"/>
      <c r="R50" s="36">
        <v>0</v>
      </c>
      <c r="S50" s="36">
        <v>0</v>
      </c>
      <c r="T50" s="36">
        <v>0</v>
      </c>
      <c r="U50" s="137"/>
      <c r="V50" s="137"/>
      <c r="W50" s="59"/>
      <c r="X50" s="59"/>
      <c r="Y50" s="134"/>
      <c r="Z50" s="167"/>
      <c r="AA50" s="167"/>
      <c r="AB50" s="167"/>
      <c r="AC50" s="135"/>
      <c r="AD50" s="134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167"/>
      <c r="DH50" s="167"/>
      <c r="DI50" s="167"/>
      <c r="DJ50" s="167"/>
      <c r="DK50" s="167"/>
      <c r="DL50" s="167"/>
      <c r="DM50" s="167"/>
      <c r="DN50" s="167"/>
      <c r="DO50" s="167"/>
      <c r="DP50" s="167"/>
      <c r="DQ50" s="167"/>
      <c r="DR50" s="167"/>
      <c r="DS50" s="167"/>
      <c r="DT50" s="167"/>
      <c r="DU50" s="167"/>
      <c r="DV50" s="167"/>
      <c r="DW50" s="167"/>
      <c r="DX50" s="167"/>
      <c r="DY50" s="167"/>
      <c r="DZ50" s="167"/>
      <c r="EA50" s="167"/>
      <c r="EB50" s="167"/>
      <c r="EC50" s="167"/>
      <c r="ED50" s="167"/>
      <c r="EE50" s="167"/>
      <c r="EF50" s="167"/>
      <c r="EG50" s="167"/>
      <c r="EH50" s="167"/>
      <c r="EI50" s="167"/>
      <c r="EJ50" s="167"/>
      <c r="EK50" s="167"/>
      <c r="EL50" s="167"/>
      <c r="EM50" s="167"/>
      <c r="EN50" s="167"/>
      <c r="EO50" s="167"/>
      <c r="EP50" s="167"/>
      <c r="EQ50" s="167"/>
      <c r="ER50" s="167"/>
      <c r="ES50" s="167"/>
      <c r="ET50" s="167"/>
      <c r="EU50" s="167"/>
      <c r="EV50" s="167"/>
      <c r="EW50" s="167"/>
      <c r="EX50" s="167"/>
      <c r="EY50" s="167"/>
      <c r="EZ50" s="167"/>
      <c r="FA50" s="167"/>
      <c r="FB50" s="167"/>
      <c r="FC50" s="167"/>
      <c r="FD50" s="167"/>
      <c r="FE50" s="167"/>
      <c r="FF50" s="167"/>
      <c r="FG50" s="167"/>
      <c r="FH50" s="167"/>
      <c r="FI50" s="167"/>
      <c r="FJ50" s="167"/>
      <c r="FK50" s="167"/>
      <c r="FL50" s="167"/>
      <c r="FM50" s="167"/>
      <c r="FN50" s="167"/>
      <c r="FO50" s="167"/>
      <c r="FP50" s="167"/>
      <c r="FQ50" s="167"/>
      <c r="FR50" s="167"/>
      <c r="FS50" s="167"/>
      <c r="FT50" s="167"/>
      <c r="FU50" s="167"/>
      <c r="FV50" s="167"/>
      <c r="FW50" s="167"/>
      <c r="FX50" s="167"/>
      <c r="FY50" s="167"/>
      <c r="FZ50" s="167"/>
      <c r="GA50" s="167"/>
      <c r="GB50" s="167"/>
      <c r="GC50" s="167"/>
      <c r="GD50" s="167"/>
      <c r="GE50" s="167"/>
      <c r="GF50" s="167"/>
      <c r="GG50" s="167"/>
      <c r="GH50" s="167"/>
      <c r="GI50" s="167"/>
      <c r="GJ50" s="167"/>
      <c r="GK50" s="167"/>
      <c r="GL50" s="167"/>
      <c r="GM50" s="167"/>
      <c r="GN50" s="167"/>
      <c r="GO50" s="167"/>
      <c r="GP50" s="167"/>
      <c r="GQ50" s="167"/>
      <c r="GR50" s="167"/>
      <c r="GS50" s="167"/>
      <c r="GT50" s="167"/>
      <c r="GU50" s="167"/>
      <c r="GV50" s="167"/>
      <c r="GW50" s="167"/>
      <c r="GX50" s="167"/>
      <c r="GY50" s="167"/>
      <c r="GZ50" s="167"/>
      <c r="HA50" s="167"/>
      <c r="HB50" s="167"/>
      <c r="HC50" s="167"/>
      <c r="HD50" s="167"/>
      <c r="HE50" s="167"/>
      <c r="HF50" s="167"/>
      <c r="HG50" s="167"/>
      <c r="HH50" s="167"/>
      <c r="HI50" s="135"/>
    </row>
    <row r="51" spans="1:217" ht="17.25" customHeight="1" x14ac:dyDescent="0.15">
      <c r="A51" s="137"/>
      <c r="B51" s="137"/>
      <c r="C51" s="137"/>
      <c r="D51" s="137"/>
      <c r="E51" s="137"/>
      <c r="F51" s="137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137"/>
      <c r="R51" s="36">
        <v>0</v>
      </c>
      <c r="S51" s="36">
        <v>0</v>
      </c>
      <c r="T51" s="36">
        <v>0</v>
      </c>
      <c r="U51" s="137"/>
      <c r="V51" s="137"/>
      <c r="W51" s="59"/>
      <c r="X51" s="59"/>
      <c r="Y51" s="134"/>
      <c r="Z51" s="167"/>
      <c r="AA51" s="167"/>
      <c r="AB51" s="167"/>
      <c r="AC51" s="135"/>
      <c r="AD51" s="134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167"/>
      <c r="DH51" s="167"/>
      <c r="DI51" s="167"/>
      <c r="DJ51" s="167"/>
      <c r="DK51" s="167"/>
      <c r="DL51" s="167"/>
      <c r="DM51" s="167"/>
      <c r="DN51" s="167"/>
      <c r="DO51" s="167"/>
      <c r="DP51" s="167"/>
      <c r="DQ51" s="167"/>
      <c r="DR51" s="167"/>
      <c r="DS51" s="167"/>
      <c r="DT51" s="167"/>
      <c r="DU51" s="167"/>
      <c r="DV51" s="167"/>
      <c r="DW51" s="167"/>
      <c r="DX51" s="167"/>
      <c r="DY51" s="167"/>
      <c r="DZ51" s="167"/>
      <c r="EA51" s="167"/>
      <c r="EB51" s="167"/>
      <c r="EC51" s="167"/>
      <c r="ED51" s="167"/>
      <c r="EE51" s="167"/>
      <c r="EF51" s="167"/>
      <c r="EG51" s="167"/>
      <c r="EH51" s="167"/>
      <c r="EI51" s="167"/>
      <c r="EJ51" s="167"/>
      <c r="EK51" s="167"/>
      <c r="EL51" s="167"/>
      <c r="EM51" s="167"/>
      <c r="EN51" s="167"/>
      <c r="EO51" s="167"/>
      <c r="EP51" s="167"/>
      <c r="EQ51" s="167"/>
      <c r="ER51" s="167"/>
      <c r="ES51" s="167"/>
      <c r="ET51" s="167"/>
      <c r="EU51" s="167"/>
      <c r="EV51" s="167"/>
      <c r="EW51" s="167"/>
      <c r="EX51" s="167"/>
      <c r="EY51" s="167"/>
      <c r="EZ51" s="167"/>
      <c r="FA51" s="167"/>
      <c r="FB51" s="167"/>
      <c r="FC51" s="167"/>
      <c r="FD51" s="167"/>
      <c r="FE51" s="167"/>
      <c r="FF51" s="167"/>
      <c r="FG51" s="167"/>
      <c r="FH51" s="167"/>
      <c r="FI51" s="167"/>
      <c r="FJ51" s="167"/>
      <c r="FK51" s="167"/>
      <c r="FL51" s="167"/>
      <c r="FM51" s="167"/>
      <c r="FN51" s="167"/>
      <c r="FO51" s="167"/>
      <c r="FP51" s="167"/>
      <c r="FQ51" s="167"/>
      <c r="FR51" s="167"/>
      <c r="FS51" s="167"/>
      <c r="FT51" s="167"/>
      <c r="FU51" s="167"/>
      <c r="FV51" s="167"/>
      <c r="FW51" s="167"/>
      <c r="FX51" s="167"/>
      <c r="FY51" s="167"/>
      <c r="FZ51" s="167"/>
      <c r="GA51" s="167"/>
      <c r="GB51" s="167"/>
      <c r="GC51" s="167"/>
      <c r="GD51" s="167"/>
      <c r="GE51" s="167"/>
      <c r="GF51" s="167"/>
      <c r="GG51" s="167"/>
      <c r="GH51" s="167"/>
      <c r="GI51" s="167"/>
      <c r="GJ51" s="167"/>
      <c r="GK51" s="167"/>
      <c r="GL51" s="167"/>
      <c r="GM51" s="167"/>
      <c r="GN51" s="167"/>
      <c r="GO51" s="167"/>
      <c r="GP51" s="167"/>
      <c r="GQ51" s="167"/>
      <c r="GR51" s="167"/>
      <c r="GS51" s="167"/>
      <c r="GT51" s="167"/>
      <c r="GU51" s="167"/>
      <c r="GV51" s="167"/>
      <c r="GW51" s="167"/>
      <c r="GX51" s="167"/>
      <c r="GY51" s="167"/>
      <c r="GZ51" s="167"/>
      <c r="HA51" s="167"/>
      <c r="HB51" s="167"/>
      <c r="HC51" s="167"/>
      <c r="HD51" s="167"/>
      <c r="HE51" s="167"/>
      <c r="HF51" s="167"/>
      <c r="HG51" s="167"/>
      <c r="HH51" s="167"/>
      <c r="HI51" s="135"/>
    </row>
    <row r="52" spans="1:217" ht="17.25" customHeight="1" x14ac:dyDescent="0.15">
      <c r="A52" s="137"/>
      <c r="B52" s="137"/>
      <c r="C52" s="137"/>
      <c r="D52" s="137"/>
      <c r="E52" s="137"/>
      <c r="F52" s="137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137"/>
      <c r="R52" s="36">
        <v>0</v>
      </c>
      <c r="S52" s="36">
        <v>0</v>
      </c>
      <c r="T52" s="36">
        <v>0</v>
      </c>
      <c r="U52" s="137"/>
      <c r="V52" s="137"/>
      <c r="W52" s="59"/>
      <c r="X52" s="59"/>
      <c r="Y52" s="134"/>
      <c r="Z52" s="167"/>
      <c r="AA52" s="167"/>
      <c r="AB52" s="167"/>
      <c r="AC52" s="135"/>
      <c r="AD52" s="134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167"/>
      <c r="DH52" s="167"/>
      <c r="DI52" s="167"/>
      <c r="DJ52" s="167"/>
      <c r="DK52" s="167"/>
      <c r="DL52" s="167"/>
      <c r="DM52" s="167"/>
      <c r="DN52" s="167"/>
      <c r="DO52" s="167"/>
      <c r="DP52" s="167"/>
      <c r="DQ52" s="167"/>
      <c r="DR52" s="167"/>
      <c r="DS52" s="167"/>
      <c r="DT52" s="167"/>
      <c r="DU52" s="167"/>
      <c r="DV52" s="167"/>
      <c r="DW52" s="167"/>
      <c r="DX52" s="167"/>
      <c r="DY52" s="167"/>
      <c r="DZ52" s="167"/>
      <c r="EA52" s="167"/>
      <c r="EB52" s="167"/>
      <c r="EC52" s="167"/>
      <c r="ED52" s="167"/>
      <c r="EE52" s="167"/>
      <c r="EF52" s="167"/>
      <c r="EG52" s="167"/>
      <c r="EH52" s="167"/>
      <c r="EI52" s="167"/>
      <c r="EJ52" s="167"/>
      <c r="EK52" s="167"/>
      <c r="EL52" s="167"/>
      <c r="EM52" s="167"/>
      <c r="EN52" s="167"/>
      <c r="EO52" s="167"/>
      <c r="EP52" s="167"/>
      <c r="EQ52" s="167"/>
      <c r="ER52" s="167"/>
      <c r="ES52" s="167"/>
      <c r="ET52" s="167"/>
      <c r="EU52" s="167"/>
      <c r="EV52" s="167"/>
      <c r="EW52" s="167"/>
      <c r="EX52" s="167"/>
      <c r="EY52" s="167"/>
      <c r="EZ52" s="167"/>
      <c r="FA52" s="167"/>
      <c r="FB52" s="167"/>
      <c r="FC52" s="167"/>
      <c r="FD52" s="167"/>
      <c r="FE52" s="167"/>
      <c r="FF52" s="167"/>
      <c r="FG52" s="167"/>
      <c r="FH52" s="167"/>
      <c r="FI52" s="167"/>
      <c r="FJ52" s="167"/>
      <c r="FK52" s="167"/>
      <c r="FL52" s="167"/>
      <c r="FM52" s="167"/>
      <c r="FN52" s="167"/>
      <c r="FO52" s="167"/>
      <c r="FP52" s="167"/>
      <c r="FQ52" s="167"/>
      <c r="FR52" s="167"/>
      <c r="FS52" s="167"/>
      <c r="FT52" s="167"/>
      <c r="FU52" s="167"/>
      <c r="FV52" s="167"/>
      <c r="FW52" s="167"/>
      <c r="FX52" s="167"/>
      <c r="FY52" s="167"/>
      <c r="FZ52" s="167"/>
      <c r="GA52" s="167"/>
      <c r="GB52" s="167"/>
      <c r="GC52" s="167"/>
      <c r="GD52" s="167"/>
      <c r="GE52" s="167"/>
      <c r="GF52" s="167"/>
      <c r="GG52" s="167"/>
      <c r="GH52" s="167"/>
      <c r="GI52" s="167"/>
      <c r="GJ52" s="167"/>
      <c r="GK52" s="167"/>
      <c r="GL52" s="167"/>
      <c r="GM52" s="167"/>
      <c r="GN52" s="167"/>
      <c r="GO52" s="167"/>
      <c r="GP52" s="167"/>
      <c r="GQ52" s="167"/>
      <c r="GR52" s="167"/>
      <c r="GS52" s="167"/>
      <c r="GT52" s="167"/>
      <c r="GU52" s="167"/>
      <c r="GV52" s="167"/>
      <c r="GW52" s="167"/>
      <c r="GX52" s="167"/>
      <c r="GY52" s="167"/>
      <c r="GZ52" s="167"/>
      <c r="HA52" s="167"/>
      <c r="HB52" s="167"/>
      <c r="HC52" s="167"/>
      <c r="HD52" s="167"/>
      <c r="HE52" s="167"/>
      <c r="HF52" s="167"/>
      <c r="HG52" s="167"/>
      <c r="HH52" s="167"/>
      <c r="HI52" s="135"/>
    </row>
    <row r="53" spans="1:217" ht="17.25" customHeight="1" x14ac:dyDescent="0.15">
      <c r="A53" s="137"/>
      <c r="B53" s="137"/>
      <c r="C53" s="137"/>
      <c r="D53" s="137"/>
      <c r="E53" s="137"/>
      <c r="F53" s="137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137"/>
      <c r="R53" s="36">
        <v>0</v>
      </c>
      <c r="S53" s="36">
        <v>0</v>
      </c>
      <c r="T53" s="36">
        <v>0</v>
      </c>
      <c r="U53" s="137"/>
      <c r="V53" s="137"/>
      <c r="W53" s="59"/>
      <c r="X53" s="59"/>
      <c r="Y53" s="134"/>
      <c r="Z53" s="167"/>
      <c r="AA53" s="167"/>
      <c r="AB53" s="167"/>
      <c r="AC53" s="135"/>
      <c r="AD53" s="134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167"/>
      <c r="DH53" s="167"/>
      <c r="DI53" s="167"/>
      <c r="DJ53" s="167"/>
      <c r="DK53" s="167"/>
      <c r="DL53" s="167"/>
      <c r="DM53" s="167"/>
      <c r="DN53" s="167"/>
      <c r="DO53" s="167"/>
      <c r="DP53" s="167"/>
      <c r="DQ53" s="167"/>
      <c r="DR53" s="167"/>
      <c r="DS53" s="167"/>
      <c r="DT53" s="167"/>
      <c r="DU53" s="167"/>
      <c r="DV53" s="167"/>
      <c r="DW53" s="167"/>
      <c r="DX53" s="167"/>
      <c r="DY53" s="167"/>
      <c r="DZ53" s="167"/>
      <c r="EA53" s="167"/>
      <c r="EB53" s="167"/>
      <c r="EC53" s="167"/>
      <c r="ED53" s="167"/>
      <c r="EE53" s="167"/>
      <c r="EF53" s="167"/>
      <c r="EG53" s="167"/>
      <c r="EH53" s="167"/>
      <c r="EI53" s="167"/>
      <c r="EJ53" s="167"/>
      <c r="EK53" s="167"/>
      <c r="EL53" s="167"/>
      <c r="EM53" s="167"/>
      <c r="EN53" s="167"/>
      <c r="EO53" s="167"/>
      <c r="EP53" s="167"/>
      <c r="EQ53" s="167"/>
      <c r="ER53" s="167"/>
      <c r="ES53" s="167"/>
      <c r="ET53" s="167"/>
      <c r="EU53" s="167"/>
      <c r="EV53" s="167"/>
      <c r="EW53" s="167"/>
      <c r="EX53" s="167"/>
      <c r="EY53" s="167"/>
      <c r="EZ53" s="167"/>
      <c r="FA53" s="167"/>
      <c r="FB53" s="167"/>
      <c r="FC53" s="167"/>
      <c r="FD53" s="167"/>
      <c r="FE53" s="167"/>
      <c r="FF53" s="167"/>
      <c r="FG53" s="167"/>
      <c r="FH53" s="167"/>
      <c r="FI53" s="167"/>
      <c r="FJ53" s="167"/>
      <c r="FK53" s="167"/>
      <c r="FL53" s="167"/>
      <c r="FM53" s="167"/>
      <c r="FN53" s="167"/>
      <c r="FO53" s="167"/>
      <c r="FP53" s="167"/>
      <c r="FQ53" s="167"/>
      <c r="FR53" s="167"/>
      <c r="FS53" s="167"/>
      <c r="FT53" s="167"/>
      <c r="FU53" s="167"/>
      <c r="FV53" s="167"/>
      <c r="FW53" s="167"/>
      <c r="FX53" s="167"/>
      <c r="FY53" s="167"/>
      <c r="FZ53" s="167"/>
      <c r="GA53" s="167"/>
      <c r="GB53" s="167"/>
      <c r="GC53" s="167"/>
      <c r="GD53" s="167"/>
      <c r="GE53" s="167"/>
      <c r="GF53" s="167"/>
      <c r="GG53" s="167"/>
      <c r="GH53" s="167"/>
      <c r="GI53" s="167"/>
      <c r="GJ53" s="167"/>
      <c r="GK53" s="167"/>
      <c r="GL53" s="167"/>
      <c r="GM53" s="167"/>
      <c r="GN53" s="167"/>
      <c r="GO53" s="167"/>
      <c r="GP53" s="167"/>
      <c r="GQ53" s="167"/>
      <c r="GR53" s="167"/>
      <c r="GS53" s="167"/>
      <c r="GT53" s="167"/>
      <c r="GU53" s="167"/>
      <c r="GV53" s="167"/>
      <c r="GW53" s="167"/>
      <c r="GX53" s="167"/>
      <c r="GY53" s="167"/>
      <c r="GZ53" s="167"/>
      <c r="HA53" s="167"/>
      <c r="HB53" s="167"/>
      <c r="HC53" s="167"/>
      <c r="HD53" s="167"/>
      <c r="HE53" s="167"/>
      <c r="HF53" s="167"/>
      <c r="HG53" s="167"/>
      <c r="HH53" s="167"/>
      <c r="HI53" s="135"/>
    </row>
    <row r="54" spans="1:217" ht="17.25" customHeight="1" x14ac:dyDescent="0.15">
      <c r="A54" s="137"/>
      <c r="B54" s="137"/>
      <c r="C54" s="137"/>
      <c r="D54" s="137"/>
      <c r="E54" s="137"/>
      <c r="F54" s="137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137"/>
      <c r="R54" s="36">
        <v>0</v>
      </c>
      <c r="S54" s="36">
        <v>0</v>
      </c>
      <c r="T54" s="36">
        <v>0</v>
      </c>
      <c r="U54" s="137"/>
      <c r="V54" s="137"/>
      <c r="W54" s="59"/>
      <c r="X54" s="59"/>
      <c r="Y54" s="134"/>
      <c r="Z54" s="167"/>
      <c r="AA54" s="167"/>
      <c r="AB54" s="167"/>
      <c r="AC54" s="135"/>
      <c r="AD54" s="134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167"/>
      <c r="DH54" s="167"/>
      <c r="DI54" s="167"/>
      <c r="DJ54" s="167"/>
      <c r="DK54" s="167"/>
      <c r="DL54" s="167"/>
      <c r="DM54" s="167"/>
      <c r="DN54" s="167"/>
      <c r="DO54" s="167"/>
      <c r="DP54" s="167"/>
      <c r="DQ54" s="167"/>
      <c r="DR54" s="167"/>
      <c r="DS54" s="167"/>
      <c r="DT54" s="167"/>
      <c r="DU54" s="167"/>
      <c r="DV54" s="167"/>
      <c r="DW54" s="167"/>
      <c r="DX54" s="167"/>
      <c r="DY54" s="167"/>
      <c r="DZ54" s="167"/>
      <c r="EA54" s="167"/>
      <c r="EB54" s="167"/>
      <c r="EC54" s="167"/>
      <c r="ED54" s="167"/>
      <c r="EE54" s="167"/>
      <c r="EF54" s="167"/>
      <c r="EG54" s="167"/>
      <c r="EH54" s="167"/>
      <c r="EI54" s="167"/>
      <c r="EJ54" s="167"/>
      <c r="EK54" s="167"/>
      <c r="EL54" s="167"/>
      <c r="EM54" s="167"/>
      <c r="EN54" s="167"/>
      <c r="EO54" s="167"/>
      <c r="EP54" s="167"/>
      <c r="EQ54" s="167"/>
      <c r="ER54" s="167"/>
      <c r="ES54" s="167"/>
      <c r="ET54" s="167"/>
      <c r="EU54" s="167"/>
      <c r="EV54" s="167"/>
      <c r="EW54" s="167"/>
      <c r="EX54" s="167"/>
      <c r="EY54" s="167"/>
      <c r="EZ54" s="167"/>
      <c r="FA54" s="167"/>
      <c r="FB54" s="167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  <c r="FM54" s="167"/>
      <c r="FN54" s="167"/>
      <c r="FO54" s="167"/>
      <c r="FP54" s="167"/>
      <c r="FQ54" s="167"/>
      <c r="FR54" s="167"/>
      <c r="FS54" s="167"/>
      <c r="FT54" s="167"/>
      <c r="FU54" s="167"/>
      <c r="FV54" s="167"/>
      <c r="FW54" s="167"/>
      <c r="FX54" s="167"/>
      <c r="FY54" s="167"/>
      <c r="FZ54" s="167"/>
      <c r="GA54" s="167"/>
      <c r="GB54" s="167"/>
      <c r="GC54" s="167"/>
      <c r="GD54" s="167"/>
      <c r="GE54" s="167"/>
      <c r="GF54" s="167"/>
      <c r="GG54" s="167"/>
      <c r="GH54" s="167"/>
      <c r="GI54" s="167"/>
      <c r="GJ54" s="167"/>
      <c r="GK54" s="167"/>
      <c r="GL54" s="167"/>
      <c r="GM54" s="167"/>
      <c r="GN54" s="167"/>
      <c r="GO54" s="167"/>
      <c r="GP54" s="167"/>
      <c r="GQ54" s="167"/>
      <c r="GR54" s="167"/>
      <c r="GS54" s="167"/>
      <c r="GT54" s="167"/>
      <c r="GU54" s="167"/>
      <c r="GV54" s="167"/>
      <c r="GW54" s="167"/>
      <c r="GX54" s="167"/>
      <c r="GY54" s="167"/>
      <c r="GZ54" s="167"/>
      <c r="HA54" s="167"/>
      <c r="HB54" s="167"/>
      <c r="HC54" s="167"/>
      <c r="HD54" s="167"/>
      <c r="HE54" s="167"/>
      <c r="HF54" s="167"/>
      <c r="HG54" s="167"/>
      <c r="HH54" s="167"/>
      <c r="HI54" s="135"/>
    </row>
    <row r="55" spans="1:217" ht="17.25" customHeight="1" x14ac:dyDescent="0.15">
      <c r="A55" s="137"/>
      <c r="B55" s="137"/>
      <c r="C55" s="137"/>
      <c r="D55" s="137"/>
      <c r="E55" s="137"/>
      <c r="F55" s="137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137"/>
      <c r="R55" s="36">
        <v>0</v>
      </c>
      <c r="S55" s="36">
        <v>0</v>
      </c>
      <c r="T55" s="36">
        <v>0</v>
      </c>
      <c r="U55" s="137"/>
      <c r="V55" s="137"/>
      <c r="W55" s="59"/>
      <c r="X55" s="59"/>
      <c r="Y55" s="134"/>
      <c r="Z55" s="167"/>
      <c r="AA55" s="167"/>
      <c r="AB55" s="167"/>
      <c r="AC55" s="135"/>
      <c r="AD55" s="134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167"/>
      <c r="DH55" s="167"/>
      <c r="DI55" s="167"/>
      <c r="DJ55" s="167"/>
      <c r="DK55" s="167"/>
      <c r="DL55" s="167"/>
      <c r="DM55" s="167"/>
      <c r="DN55" s="167"/>
      <c r="DO55" s="167"/>
      <c r="DP55" s="167"/>
      <c r="DQ55" s="167"/>
      <c r="DR55" s="167"/>
      <c r="DS55" s="167"/>
      <c r="DT55" s="167"/>
      <c r="DU55" s="167"/>
      <c r="DV55" s="167"/>
      <c r="DW55" s="167"/>
      <c r="DX55" s="167"/>
      <c r="DY55" s="167"/>
      <c r="DZ55" s="167"/>
      <c r="EA55" s="167"/>
      <c r="EB55" s="167"/>
      <c r="EC55" s="167"/>
      <c r="ED55" s="167"/>
      <c r="EE55" s="167"/>
      <c r="EF55" s="167"/>
      <c r="EG55" s="167"/>
      <c r="EH55" s="167"/>
      <c r="EI55" s="167"/>
      <c r="EJ55" s="167"/>
      <c r="EK55" s="167"/>
      <c r="EL55" s="167"/>
      <c r="EM55" s="167"/>
      <c r="EN55" s="167"/>
      <c r="EO55" s="167"/>
      <c r="EP55" s="167"/>
      <c r="EQ55" s="167"/>
      <c r="ER55" s="167"/>
      <c r="ES55" s="167"/>
      <c r="ET55" s="167"/>
      <c r="EU55" s="167"/>
      <c r="EV55" s="167"/>
      <c r="EW55" s="167"/>
      <c r="EX55" s="167"/>
      <c r="EY55" s="167"/>
      <c r="EZ55" s="167"/>
      <c r="FA55" s="167"/>
      <c r="FB55" s="167"/>
      <c r="FC55" s="167"/>
      <c r="FD55" s="167"/>
      <c r="FE55" s="167"/>
      <c r="FF55" s="167"/>
      <c r="FG55" s="167"/>
      <c r="FH55" s="167"/>
      <c r="FI55" s="167"/>
      <c r="FJ55" s="167"/>
      <c r="FK55" s="167"/>
      <c r="FL55" s="167"/>
      <c r="FM55" s="167"/>
      <c r="FN55" s="167"/>
      <c r="FO55" s="167"/>
      <c r="FP55" s="167"/>
      <c r="FQ55" s="167"/>
      <c r="FR55" s="167"/>
      <c r="FS55" s="167"/>
      <c r="FT55" s="167"/>
      <c r="FU55" s="167"/>
      <c r="FV55" s="167"/>
      <c r="FW55" s="167"/>
      <c r="FX55" s="167"/>
      <c r="FY55" s="167"/>
      <c r="FZ55" s="167"/>
      <c r="GA55" s="167"/>
      <c r="GB55" s="167"/>
      <c r="GC55" s="167"/>
      <c r="GD55" s="167"/>
      <c r="GE55" s="167"/>
      <c r="GF55" s="167"/>
      <c r="GG55" s="167"/>
      <c r="GH55" s="167"/>
      <c r="GI55" s="167"/>
      <c r="GJ55" s="167"/>
      <c r="GK55" s="167"/>
      <c r="GL55" s="167"/>
      <c r="GM55" s="167"/>
      <c r="GN55" s="167"/>
      <c r="GO55" s="167"/>
      <c r="GP55" s="167"/>
      <c r="GQ55" s="167"/>
      <c r="GR55" s="167"/>
      <c r="GS55" s="167"/>
      <c r="GT55" s="167"/>
      <c r="GU55" s="167"/>
      <c r="GV55" s="167"/>
      <c r="GW55" s="167"/>
      <c r="GX55" s="167"/>
      <c r="GY55" s="167"/>
      <c r="GZ55" s="167"/>
      <c r="HA55" s="167"/>
      <c r="HB55" s="167"/>
      <c r="HC55" s="167"/>
      <c r="HD55" s="167"/>
      <c r="HE55" s="167"/>
      <c r="HF55" s="167"/>
      <c r="HG55" s="167"/>
      <c r="HH55" s="167"/>
      <c r="HI55" s="135"/>
    </row>
    <row r="56" spans="1:217" ht="17.25" customHeight="1" x14ac:dyDescent="0.15">
      <c r="A56" s="137"/>
      <c r="B56" s="137"/>
      <c r="C56" s="137"/>
      <c r="D56" s="137"/>
      <c r="E56" s="137"/>
      <c r="F56" s="137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137"/>
      <c r="R56" s="36">
        <v>0</v>
      </c>
      <c r="S56" s="36">
        <v>0</v>
      </c>
      <c r="T56" s="36">
        <v>0</v>
      </c>
      <c r="U56" s="137"/>
      <c r="V56" s="137"/>
      <c r="W56" s="59"/>
      <c r="X56" s="59"/>
      <c r="Y56" s="134"/>
      <c r="Z56" s="167"/>
      <c r="AA56" s="167"/>
      <c r="AB56" s="167"/>
      <c r="AC56" s="135"/>
      <c r="AD56" s="134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167"/>
      <c r="DH56" s="167"/>
      <c r="DI56" s="167"/>
      <c r="DJ56" s="167"/>
      <c r="DK56" s="167"/>
      <c r="DL56" s="167"/>
      <c r="DM56" s="167"/>
      <c r="DN56" s="167"/>
      <c r="DO56" s="167"/>
      <c r="DP56" s="167"/>
      <c r="DQ56" s="167"/>
      <c r="DR56" s="167"/>
      <c r="DS56" s="167"/>
      <c r="DT56" s="167"/>
      <c r="DU56" s="167"/>
      <c r="DV56" s="167"/>
      <c r="DW56" s="167"/>
      <c r="DX56" s="167"/>
      <c r="DY56" s="167"/>
      <c r="DZ56" s="167"/>
      <c r="EA56" s="167"/>
      <c r="EB56" s="167"/>
      <c r="EC56" s="167"/>
      <c r="ED56" s="167"/>
      <c r="EE56" s="167"/>
      <c r="EF56" s="167"/>
      <c r="EG56" s="167"/>
      <c r="EH56" s="167"/>
      <c r="EI56" s="167"/>
      <c r="EJ56" s="167"/>
      <c r="EK56" s="167"/>
      <c r="EL56" s="167"/>
      <c r="EM56" s="167"/>
      <c r="EN56" s="167"/>
      <c r="EO56" s="167"/>
      <c r="EP56" s="167"/>
      <c r="EQ56" s="167"/>
      <c r="ER56" s="167"/>
      <c r="ES56" s="167"/>
      <c r="ET56" s="167"/>
      <c r="EU56" s="167"/>
      <c r="EV56" s="167"/>
      <c r="EW56" s="167"/>
      <c r="EX56" s="167"/>
      <c r="EY56" s="167"/>
      <c r="EZ56" s="167"/>
      <c r="FA56" s="167"/>
      <c r="FB56" s="167"/>
      <c r="FC56" s="167"/>
      <c r="FD56" s="167"/>
      <c r="FE56" s="167"/>
      <c r="FF56" s="167"/>
      <c r="FG56" s="167"/>
      <c r="FH56" s="167"/>
      <c r="FI56" s="167"/>
      <c r="FJ56" s="167"/>
      <c r="FK56" s="167"/>
      <c r="FL56" s="167"/>
      <c r="FM56" s="167"/>
      <c r="FN56" s="167"/>
      <c r="FO56" s="167"/>
      <c r="FP56" s="167"/>
      <c r="FQ56" s="167"/>
      <c r="FR56" s="167"/>
      <c r="FS56" s="167"/>
      <c r="FT56" s="167"/>
      <c r="FU56" s="167"/>
      <c r="FV56" s="167"/>
      <c r="FW56" s="167"/>
      <c r="FX56" s="167"/>
      <c r="FY56" s="167"/>
      <c r="FZ56" s="167"/>
      <c r="GA56" s="167"/>
      <c r="GB56" s="167"/>
      <c r="GC56" s="167"/>
      <c r="GD56" s="167"/>
      <c r="GE56" s="167"/>
      <c r="GF56" s="167"/>
      <c r="GG56" s="167"/>
      <c r="GH56" s="167"/>
      <c r="GI56" s="167"/>
      <c r="GJ56" s="167"/>
      <c r="GK56" s="167"/>
      <c r="GL56" s="167"/>
      <c r="GM56" s="167"/>
      <c r="GN56" s="167"/>
      <c r="GO56" s="167"/>
      <c r="GP56" s="167"/>
      <c r="GQ56" s="167"/>
      <c r="GR56" s="167"/>
      <c r="GS56" s="167"/>
      <c r="GT56" s="167"/>
      <c r="GU56" s="167"/>
      <c r="GV56" s="167"/>
      <c r="GW56" s="167"/>
      <c r="GX56" s="167"/>
      <c r="GY56" s="167"/>
      <c r="GZ56" s="167"/>
      <c r="HA56" s="167"/>
      <c r="HB56" s="167"/>
      <c r="HC56" s="167"/>
      <c r="HD56" s="167"/>
      <c r="HE56" s="167"/>
      <c r="HF56" s="167"/>
      <c r="HG56" s="167"/>
      <c r="HH56" s="167"/>
      <c r="HI56" s="135"/>
    </row>
    <row r="57" spans="1:217" ht="17.25" customHeight="1" x14ac:dyDescent="0.15">
      <c r="A57" s="137"/>
      <c r="B57" s="137"/>
      <c r="C57" s="137"/>
      <c r="D57" s="137"/>
      <c r="E57" s="137"/>
      <c r="F57" s="137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137"/>
      <c r="R57" s="36">
        <v>0</v>
      </c>
      <c r="S57" s="36">
        <v>0</v>
      </c>
      <c r="T57" s="36">
        <v>0</v>
      </c>
      <c r="U57" s="137"/>
      <c r="V57" s="137"/>
      <c r="W57" s="59"/>
      <c r="X57" s="59"/>
      <c r="Y57" s="134"/>
      <c r="Z57" s="167"/>
      <c r="AA57" s="167"/>
      <c r="AB57" s="167"/>
      <c r="AC57" s="135"/>
      <c r="AD57" s="134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167"/>
      <c r="DH57" s="167"/>
      <c r="DI57" s="167"/>
      <c r="DJ57" s="167"/>
      <c r="DK57" s="167"/>
      <c r="DL57" s="167"/>
      <c r="DM57" s="167"/>
      <c r="DN57" s="167"/>
      <c r="DO57" s="167"/>
      <c r="DP57" s="167"/>
      <c r="DQ57" s="167"/>
      <c r="DR57" s="167"/>
      <c r="DS57" s="167"/>
      <c r="DT57" s="167"/>
      <c r="DU57" s="167"/>
      <c r="DV57" s="167"/>
      <c r="DW57" s="167"/>
      <c r="DX57" s="167"/>
      <c r="DY57" s="167"/>
      <c r="DZ57" s="167"/>
      <c r="EA57" s="167"/>
      <c r="EB57" s="167"/>
      <c r="EC57" s="167"/>
      <c r="ED57" s="167"/>
      <c r="EE57" s="167"/>
      <c r="EF57" s="167"/>
      <c r="EG57" s="167"/>
      <c r="EH57" s="167"/>
      <c r="EI57" s="167"/>
      <c r="EJ57" s="167"/>
      <c r="EK57" s="167"/>
      <c r="EL57" s="167"/>
      <c r="EM57" s="167"/>
      <c r="EN57" s="167"/>
      <c r="EO57" s="167"/>
      <c r="EP57" s="167"/>
      <c r="EQ57" s="167"/>
      <c r="ER57" s="167"/>
      <c r="ES57" s="167"/>
      <c r="ET57" s="167"/>
      <c r="EU57" s="167"/>
      <c r="EV57" s="167"/>
      <c r="EW57" s="167"/>
      <c r="EX57" s="167"/>
      <c r="EY57" s="167"/>
      <c r="EZ57" s="167"/>
      <c r="FA57" s="167"/>
      <c r="FB57" s="167"/>
      <c r="FC57" s="167"/>
      <c r="FD57" s="167"/>
      <c r="FE57" s="167"/>
      <c r="FF57" s="167"/>
      <c r="FG57" s="167"/>
      <c r="FH57" s="167"/>
      <c r="FI57" s="167"/>
      <c r="FJ57" s="167"/>
      <c r="FK57" s="167"/>
      <c r="FL57" s="167"/>
      <c r="FM57" s="167"/>
      <c r="FN57" s="167"/>
      <c r="FO57" s="167"/>
      <c r="FP57" s="167"/>
      <c r="FQ57" s="167"/>
      <c r="FR57" s="167"/>
      <c r="FS57" s="167"/>
      <c r="FT57" s="167"/>
      <c r="FU57" s="167"/>
      <c r="FV57" s="167"/>
      <c r="FW57" s="167"/>
      <c r="FX57" s="167"/>
      <c r="FY57" s="167"/>
      <c r="FZ57" s="167"/>
      <c r="GA57" s="167"/>
      <c r="GB57" s="167"/>
      <c r="GC57" s="167"/>
      <c r="GD57" s="167"/>
      <c r="GE57" s="167"/>
      <c r="GF57" s="167"/>
      <c r="GG57" s="167"/>
      <c r="GH57" s="167"/>
      <c r="GI57" s="167"/>
      <c r="GJ57" s="167"/>
      <c r="GK57" s="167"/>
      <c r="GL57" s="167"/>
      <c r="GM57" s="167"/>
      <c r="GN57" s="167"/>
      <c r="GO57" s="167"/>
      <c r="GP57" s="167"/>
      <c r="GQ57" s="167"/>
      <c r="GR57" s="167"/>
      <c r="GS57" s="167"/>
      <c r="GT57" s="167"/>
      <c r="GU57" s="167"/>
      <c r="GV57" s="167"/>
      <c r="GW57" s="167"/>
      <c r="GX57" s="167"/>
      <c r="GY57" s="167"/>
      <c r="GZ57" s="167"/>
      <c r="HA57" s="167"/>
      <c r="HB57" s="167"/>
      <c r="HC57" s="167"/>
      <c r="HD57" s="167"/>
      <c r="HE57" s="167"/>
      <c r="HF57" s="167"/>
      <c r="HG57" s="167"/>
      <c r="HH57" s="167"/>
      <c r="HI57" s="135"/>
    </row>
    <row r="58" spans="1:217" ht="17.25" customHeight="1" x14ac:dyDescent="0.15">
      <c r="A58" s="137"/>
      <c r="B58" s="137"/>
      <c r="C58" s="137"/>
      <c r="D58" s="137"/>
      <c r="E58" s="137"/>
      <c r="F58" s="137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37"/>
      <c r="R58" s="36">
        <v>0</v>
      </c>
      <c r="S58" s="36">
        <v>0</v>
      </c>
      <c r="T58" s="36">
        <v>0</v>
      </c>
      <c r="U58" s="137"/>
      <c r="V58" s="137"/>
      <c r="W58" s="59"/>
      <c r="X58" s="59"/>
      <c r="Y58" s="134"/>
      <c r="Z58" s="167"/>
      <c r="AA58" s="167"/>
      <c r="AB58" s="167"/>
      <c r="AC58" s="135"/>
      <c r="AD58" s="134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  <c r="EC58" s="167"/>
      <c r="ED58" s="167"/>
      <c r="EE58" s="167"/>
      <c r="EF58" s="167"/>
      <c r="EG58" s="167"/>
      <c r="EH58" s="167"/>
      <c r="EI58" s="167"/>
      <c r="EJ58" s="167"/>
      <c r="EK58" s="167"/>
      <c r="EL58" s="167"/>
      <c r="EM58" s="167"/>
      <c r="EN58" s="167"/>
      <c r="EO58" s="167"/>
      <c r="EP58" s="167"/>
      <c r="EQ58" s="167"/>
      <c r="ER58" s="167"/>
      <c r="ES58" s="167"/>
      <c r="ET58" s="167"/>
      <c r="EU58" s="167"/>
      <c r="EV58" s="167"/>
      <c r="EW58" s="167"/>
      <c r="EX58" s="167"/>
      <c r="EY58" s="167"/>
      <c r="EZ58" s="167"/>
      <c r="FA58" s="167"/>
      <c r="FB58" s="167"/>
      <c r="FC58" s="167"/>
      <c r="FD58" s="167"/>
      <c r="FE58" s="167"/>
      <c r="FF58" s="167"/>
      <c r="FG58" s="167"/>
      <c r="FH58" s="167"/>
      <c r="FI58" s="167"/>
      <c r="FJ58" s="167"/>
      <c r="FK58" s="167"/>
      <c r="FL58" s="167"/>
      <c r="FM58" s="167"/>
      <c r="FN58" s="167"/>
      <c r="FO58" s="167"/>
      <c r="FP58" s="167"/>
      <c r="FQ58" s="167"/>
      <c r="FR58" s="167"/>
      <c r="FS58" s="167"/>
      <c r="FT58" s="167"/>
      <c r="FU58" s="167"/>
      <c r="FV58" s="167"/>
      <c r="FW58" s="167"/>
      <c r="FX58" s="167"/>
      <c r="FY58" s="167"/>
      <c r="FZ58" s="167"/>
      <c r="GA58" s="167"/>
      <c r="GB58" s="167"/>
      <c r="GC58" s="167"/>
      <c r="GD58" s="167"/>
      <c r="GE58" s="167"/>
      <c r="GF58" s="167"/>
      <c r="GG58" s="167"/>
      <c r="GH58" s="167"/>
      <c r="GI58" s="167"/>
      <c r="GJ58" s="167"/>
      <c r="GK58" s="167"/>
      <c r="GL58" s="167"/>
      <c r="GM58" s="167"/>
      <c r="GN58" s="167"/>
      <c r="GO58" s="167"/>
      <c r="GP58" s="167"/>
      <c r="GQ58" s="167"/>
      <c r="GR58" s="167"/>
      <c r="GS58" s="167"/>
      <c r="GT58" s="167"/>
      <c r="GU58" s="167"/>
      <c r="GV58" s="167"/>
      <c r="GW58" s="167"/>
      <c r="GX58" s="167"/>
      <c r="GY58" s="167"/>
      <c r="GZ58" s="167"/>
      <c r="HA58" s="167"/>
      <c r="HB58" s="167"/>
      <c r="HC58" s="167"/>
      <c r="HD58" s="167"/>
      <c r="HE58" s="167"/>
      <c r="HF58" s="167"/>
      <c r="HG58" s="167"/>
      <c r="HH58" s="167"/>
      <c r="HI58" s="135"/>
    </row>
    <row r="59" spans="1:217" ht="17.25" customHeight="1" x14ac:dyDescent="0.15">
      <c r="A59" s="137"/>
      <c r="B59" s="137"/>
      <c r="C59" s="137"/>
      <c r="D59" s="137"/>
      <c r="E59" s="137"/>
      <c r="F59" s="137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137"/>
      <c r="R59" s="36">
        <v>0</v>
      </c>
      <c r="S59" s="36">
        <v>0</v>
      </c>
      <c r="T59" s="36">
        <v>0</v>
      </c>
      <c r="U59" s="137"/>
      <c r="V59" s="137"/>
      <c r="W59" s="59"/>
      <c r="X59" s="59"/>
      <c r="Y59" s="134"/>
      <c r="Z59" s="167"/>
      <c r="AA59" s="167"/>
      <c r="AB59" s="167"/>
      <c r="AC59" s="135"/>
      <c r="AD59" s="134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  <c r="EC59" s="167"/>
      <c r="ED59" s="167"/>
      <c r="EE59" s="167"/>
      <c r="EF59" s="167"/>
      <c r="EG59" s="167"/>
      <c r="EH59" s="167"/>
      <c r="EI59" s="167"/>
      <c r="EJ59" s="167"/>
      <c r="EK59" s="167"/>
      <c r="EL59" s="167"/>
      <c r="EM59" s="167"/>
      <c r="EN59" s="167"/>
      <c r="EO59" s="167"/>
      <c r="EP59" s="167"/>
      <c r="EQ59" s="167"/>
      <c r="ER59" s="167"/>
      <c r="ES59" s="167"/>
      <c r="ET59" s="167"/>
      <c r="EU59" s="167"/>
      <c r="EV59" s="167"/>
      <c r="EW59" s="167"/>
      <c r="EX59" s="167"/>
      <c r="EY59" s="167"/>
      <c r="EZ59" s="167"/>
      <c r="FA59" s="167"/>
      <c r="FB59" s="167"/>
      <c r="FC59" s="167"/>
      <c r="FD59" s="167"/>
      <c r="FE59" s="167"/>
      <c r="FF59" s="167"/>
      <c r="FG59" s="167"/>
      <c r="FH59" s="167"/>
      <c r="FI59" s="167"/>
      <c r="FJ59" s="167"/>
      <c r="FK59" s="167"/>
      <c r="FL59" s="167"/>
      <c r="FM59" s="167"/>
      <c r="FN59" s="167"/>
      <c r="FO59" s="167"/>
      <c r="FP59" s="167"/>
      <c r="FQ59" s="167"/>
      <c r="FR59" s="167"/>
      <c r="FS59" s="167"/>
      <c r="FT59" s="167"/>
      <c r="FU59" s="167"/>
      <c r="FV59" s="167"/>
      <c r="FW59" s="167"/>
      <c r="FX59" s="167"/>
      <c r="FY59" s="167"/>
      <c r="FZ59" s="167"/>
      <c r="GA59" s="167"/>
      <c r="GB59" s="167"/>
      <c r="GC59" s="167"/>
      <c r="GD59" s="167"/>
      <c r="GE59" s="167"/>
      <c r="GF59" s="167"/>
      <c r="GG59" s="167"/>
      <c r="GH59" s="167"/>
      <c r="GI59" s="167"/>
      <c r="GJ59" s="167"/>
      <c r="GK59" s="167"/>
      <c r="GL59" s="167"/>
      <c r="GM59" s="167"/>
      <c r="GN59" s="167"/>
      <c r="GO59" s="167"/>
      <c r="GP59" s="167"/>
      <c r="GQ59" s="167"/>
      <c r="GR59" s="167"/>
      <c r="GS59" s="167"/>
      <c r="GT59" s="167"/>
      <c r="GU59" s="167"/>
      <c r="GV59" s="167"/>
      <c r="GW59" s="167"/>
      <c r="GX59" s="167"/>
      <c r="GY59" s="167"/>
      <c r="GZ59" s="167"/>
      <c r="HA59" s="167"/>
      <c r="HB59" s="167"/>
      <c r="HC59" s="167"/>
      <c r="HD59" s="167"/>
      <c r="HE59" s="167"/>
      <c r="HF59" s="167"/>
      <c r="HG59" s="167"/>
      <c r="HH59" s="167"/>
      <c r="HI59" s="135"/>
    </row>
    <row r="60" spans="1:217" ht="17.25" customHeight="1" x14ac:dyDescent="0.15">
      <c r="A60" s="137"/>
      <c r="B60" s="137"/>
      <c r="C60" s="137"/>
      <c r="D60" s="137"/>
      <c r="E60" s="137"/>
      <c r="F60" s="137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137"/>
      <c r="R60" s="137"/>
      <c r="S60" s="137"/>
      <c r="T60" s="137"/>
      <c r="U60" s="137"/>
      <c r="V60" s="137"/>
      <c r="W60" s="137"/>
      <c r="X60" s="137"/>
      <c r="Y60" s="134"/>
      <c r="Z60" s="167"/>
      <c r="AA60" s="167"/>
      <c r="AB60" s="167"/>
      <c r="AC60" s="135"/>
      <c r="AD60" s="134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167"/>
      <c r="DH60" s="167"/>
      <c r="DI60" s="167"/>
      <c r="DJ60" s="167"/>
      <c r="DK60" s="167"/>
      <c r="DL60" s="167"/>
      <c r="DM60" s="167"/>
      <c r="DN60" s="167"/>
      <c r="DO60" s="167"/>
      <c r="DP60" s="167"/>
      <c r="DQ60" s="167"/>
      <c r="DR60" s="167"/>
      <c r="DS60" s="167"/>
      <c r="DT60" s="167"/>
      <c r="DU60" s="167"/>
      <c r="DV60" s="167"/>
      <c r="DW60" s="167"/>
      <c r="DX60" s="167"/>
      <c r="DY60" s="167"/>
      <c r="DZ60" s="167"/>
      <c r="EA60" s="167"/>
      <c r="EB60" s="167"/>
      <c r="EC60" s="167"/>
      <c r="ED60" s="167"/>
      <c r="EE60" s="167"/>
      <c r="EF60" s="167"/>
      <c r="EG60" s="167"/>
      <c r="EH60" s="167"/>
      <c r="EI60" s="167"/>
      <c r="EJ60" s="167"/>
      <c r="EK60" s="167"/>
      <c r="EL60" s="167"/>
      <c r="EM60" s="167"/>
      <c r="EN60" s="167"/>
      <c r="EO60" s="167"/>
      <c r="EP60" s="167"/>
      <c r="EQ60" s="167"/>
      <c r="ER60" s="167"/>
      <c r="ES60" s="167"/>
      <c r="ET60" s="167"/>
      <c r="EU60" s="167"/>
      <c r="EV60" s="167"/>
      <c r="EW60" s="167"/>
      <c r="EX60" s="167"/>
      <c r="EY60" s="167"/>
      <c r="EZ60" s="167"/>
      <c r="FA60" s="167"/>
      <c r="FB60" s="167"/>
      <c r="FC60" s="167"/>
      <c r="FD60" s="167"/>
      <c r="FE60" s="167"/>
      <c r="FF60" s="167"/>
      <c r="FG60" s="167"/>
      <c r="FH60" s="167"/>
      <c r="FI60" s="167"/>
      <c r="FJ60" s="167"/>
      <c r="FK60" s="167"/>
      <c r="FL60" s="167"/>
      <c r="FM60" s="167"/>
      <c r="FN60" s="167"/>
      <c r="FO60" s="167"/>
      <c r="FP60" s="167"/>
      <c r="FQ60" s="167"/>
      <c r="FR60" s="167"/>
      <c r="FS60" s="167"/>
      <c r="FT60" s="167"/>
      <c r="FU60" s="167"/>
      <c r="FV60" s="167"/>
      <c r="FW60" s="167"/>
      <c r="FX60" s="167"/>
      <c r="FY60" s="167"/>
      <c r="FZ60" s="167"/>
      <c r="GA60" s="167"/>
      <c r="GB60" s="167"/>
      <c r="GC60" s="167"/>
      <c r="GD60" s="167"/>
      <c r="GE60" s="167"/>
      <c r="GF60" s="167"/>
      <c r="GG60" s="167"/>
      <c r="GH60" s="167"/>
      <c r="GI60" s="167"/>
      <c r="GJ60" s="167"/>
      <c r="GK60" s="167"/>
      <c r="GL60" s="167"/>
      <c r="GM60" s="167"/>
      <c r="GN60" s="167"/>
      <c r="GO60" s="167"/>
      <c r="GP60" s="167"/>
      <c r="GQ60" s="167"/>
      <c r="GR60" s="167"/>
      <c r="GS60" s="167"/>
      <c r="GT60" s="167"/>
      <c r="GU60" s="167"/>
      <c r="GV60" s="167"/>
      <c r="GW60" s="167"/>
      <c r="GX60" s="167"/>
      <c r="GY60" s="167"/>
      <c r="GZ60" s="167"/>
      <c r="HA60" s="167"/>
      <c r="HB60" s="167"/>
      <c r="HC60" s="167"/>
      <c r="HD60" s="167"/>
      <c r="HE60" s="167"/>
      <c r="HF60" s="167"/>
      <c r="HG60" s="167"/>
      <c r="HH60" s="167"/>
      <c r="HI60" s="135"/>
    </row>
    <row r="61" spans="1:217" ht="17.25" customHeight="1" x14ac:dyDescent="0.15">
      <c r="A61" s="137"/>
      <c r="B61" s="137"/>
      <c r="C61" s="137"/>
      <c r="D61" s="137"/>
      <c r="E61" s="137"/>
      <c r="F61" s="137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137"/>
      <c r="R61" s="137"/>
      <c r="S61" s="137"/>
      <c r="T61" s="137"/>
      <c r="U61" s="137"/>
      <c r="V61" s="137"/>
      <c r="W61" s="137"/>
      <c r="X61" s="137"/>
      <c r="Y61" s="134"/>
      <c r="Z61" s="167"/>
      <c r="AA61" s="167"/>
      <c r="AB61" s="167"/>
      <c r="AC61" s="135"/>
      <c r="AD61" s="134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167"/>
      <c r="DH61" s="167"/>
      <c r="DI61" s="167"/>
      <c r="DJ61" s="167"/>
      <c r="DK61" s="167"/>
      <c r="DL61" s="167"/>
      <c r="DM61" s="167"/>
      <c r="DN61" s="167"/>
      <c r="DO61" s="167"/>
      <c r="DP61" s="167"/>
      <c r="DQ61" s="167"/>
      <c r="DR61" s="167"/>
      <c r="DS61" s="167"/>
      <c r="DT61" s="167"/>
      <c r="DU61" s="167"/>
      <c r="DV61" s="167"/>
      <c r="DW61" s="167"/>
      <c r="DX61" s="167"/>
      <c r="DY61" s="167"/>
      <c r="DZ61" s="167"/>
      <c r="EA61" s="167"/>
      <c r="EB61" s="167"/>
      <c r="EC61" s="167"/>
      <c r="ED61" s="167"/>
      <c r="EE61" s="167"/>
      <c r="EF61" s="167"/>
      <c r="EG61" s="167"/>
      <c r="EH61" s="167"/>
      <c r="EI61" s="167"/>
      <c r="EJ61" s="167"/>
      <c r="EK61" s="167"/>
      <c r="EL61" s="167"/>
      <c r="EM61" s="167"/>
      <c r="EN61" s="167"/>
      <c r="EO61" s="167"/>
      <c r="EP61" s="167"/>
      <c r="EQ61" s="167"/>
      <c r="ER61" s="167"/>
      <c r="ES61" s="167"/>
      <c r="ET61" s="167"/>
      <c r="EU61" s="167"/>
      <c r="EV61" s="167"/>
      <c r="EW61" s="167"/>
      <c r="EX61" s="167"/>
      <c r="EY61" s="167"/>
      <c r="EZ61" s="167"/>
      <c r="FA61" s="167"/>
      <c r="FB61" s="167"/>
      <c r="FC61" s="167"/>
      <c r="FD61" s="167"/>
      <c r="FE61" s="167"/>
      <c r="FF61" s="167"/>
      <c r="FG61" s="167"/>
      <c r="FH61" s="167"/>
      <c r="FI61" s="167"/>
      <c r="FJ61" s="167"/>
      <c r="FK61" s="167"/>
      <c r="FL61" s="167"/>
      <c r="FM61" s="167"/>
      <c r="FN61" s="167"/>
      <c r="FO61" s="167"/>
      <c r="FP61" s="167"/>
      <c r="FQ61" s="167"/>
      <c r="FR61" s="167"/>
      <c r="FS61" s="167"/>
      <c r="FT61" s="167"/>
      <c r="FU61" s="167"/>
      <c r="FV61" s="167"/>
      <c r="FW61" s="167"/>
      <c r="FX61" s="167"/>
      <c r="FY61" s="167"/>
      <c r="FZ61" s="167"/>
      <c r="GA61" s="167"/>
      <c r="GB61" s="167"/>
      <c r="GC61" s="167"/>
      <c r="GD61" s="167"/>
      <c r="GE61" s="167"/>
      <c r="GF61" s="167"/>
      <c r="GG61" s="167"/>
      <c r="GH61" s="167"/>
      <c r="GI61" s="167"/>
      <c r="GJ61" s="167"/>
      <c r="GK61" s="167"/>
      <c r="GL61" s="167"/>
      <c r="GM61" s="167"/>
      <c r="GN61" s="167"/>
      <c r="GO61" s="167"/>
      <c r="GP61" s="167"/>
      <c r="GQ61" s="167"/>
      <c r="GR61" s="167"/>
      <c r="GS61" s="167"/>
      <c r="GT61" s="167"/>
      <c r="GU61" s="167"/>
      <c r="GV61" s="167"/>
      <c r="GW61" s="167"/>
      <c r="GX61" s="167"/>
      <c r="GY61" s="167"/>
      <c r="GZ61" s="167"/>
      <c r="HA61" s="167"/>
      <c r="HB61" s="167"/>
      <c r="HC61" s="167"/>
      <c r="HD61" s="167"/>
      <c r="HE61" s="167"/>
      <c r="HF61" s="167"/>
      <c r="HG61" s="167"/>
      <c r="HH61" s="167"/>
      <c r="HI61" s="135"/>
    </row>
    <row r="62" spans="1:217" ht="17.25" customHeight="1" x14ac:dyDescent="0.15">
      <c r="A62" s="137"/>
      <c r="B62" s="137"/>
      <c r="C62" s="137"/>
      <c r="D62" s="137"/>
      <c r="E62" s="137"/>
      <c r="F62" s="137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137"/>
      <c r="R62" s="137"/>
      <c r="S62" s="137"/>
      <c r="T62" s="137"/>
      <c r="U62" s="137"/>
      <c r="V62" s="137"/>
      <c r="W62" s="137"/>
      <c r="X62" s="137"/>
      <c r="Y62" s="134"/>
      <c r="Z62" s="167"/>
      <c r="AA62" s="167"/>
      <c r="AB62" s="167"/>
      <c r="AC62" s="135"/>
      <c r="AD62" s="134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  <c r="EC62" s="167"/>
      <c r="ED62" s="167"/>
      <c r="EE62" s="167"/>
      <c r="EF62" s="167"/>
      <c r="EG62" s="167"/>
      <c r="EH62" s="167"/>
      <c r="EI62" s="167"/>
      <c r="EJ62" s="167"/>
      <c r="EK62" s="167"/>
      <c r="EL62" s="167"/>
      <c r="EM62" s="167"/>
      <c r="EN62" s="167"/>
      <c r="EO62" s="167"/>
      <c r="EP62" s="167"/>
      <c r="EQ62" s="167"/>
      <c r="ER62" s="167"/>
      <c r="ES62" s="167"/>
      <c r="ET62" s="167"/>
      <c r="EU62" s="167"/>
      <c r="EV62" s="167"/>
      <c r="EW62" s="167"/>
      <c r="EX62" s="167"/>
      <c r="EY62" s="167"/>
      <c r="EZ62" s="167"/>
      <c r="FA62" s="167"/>
      <c r="FB62" s="167"/>
      <c r="FC62" s="167"/>
      <c r="FD62" s="167"/>
      <c r="FE62" s="167"/>
      <c r="FF62" s="167"/>
      <c r="FG62" s="167"/>
      <c r="FH62" s="167"/>
      <c r="FI62" s="167"/>
      <c r="FJ62" s="167"/>
      <c r="FK62" s="167"/>
      <c r="FL62" s="167"/>
      <c r="FM62" s="167"/>
      <c r="FN62" s="167"/>
      <c r="FO62" s="167"/>
      <c r="FP62" s="167"/>
      <c r="FQ62" s="167"/>
      <c r="FR62" s="167"/>
      <c r="FS62" s="167"/>
      <c r="FT62" s="167"/>
      <c r="FU62" s="167"/>
      <c r="FV62" s="167"/>
      <c r="FW62" s="167"/>
      <c r="FX62" s="167"/>
      <c r="FY62" s="167"/>
      <c r="FZ62" s="167"/>
      <c r="GA62" s="167"/>
      <c r="GB62" s="167"/>
      <c r="GC62" s="167"/>
      <c r="GD62" s="167"/>
      <c r="GE62" s="167"/>
      <c r="GF62" s="167"/>
      <c r="GG62" s="167"/>
      <c r="GH62" s="167"/>
      <c r="GI62" s="167"/>
      <c r="GJ62" s="167"/>
      <c r="GK62" s="167"/>
      <c r="GL62" s="167"/>
      <c r="GM62" s="167"/>
      <c r="GN62" s="167"/>
      <c r="GO62" s="167"/>
      <c r="GP62" s="167"/>
      <c r="GQ62" s="167"/>
      <c r="GR62" s="167"/>
      <c r="GS62" s="167"/>
      <c r="GT62" s="167"/>
      <c r="GU62" s="167"/>
      <c r="GV62" s="167"/>
      <c r="GW62" s="167"/>
      <c r="GX62" s="167"/>
      <c r="GY62" s="167"/>
      <c r="GZ62" s="167"/>
      <c r="HA62" s="167"/>
      <c r="HB62" s="167"/>
      <c r="HC62" s="167"/>
      <c r="HD62" s="167"/>
      <c r="HE62" s="167"/>
      <c r="HF62" s="167"/>
      <c r="HG62" s="167"/>
      <c r="HH62" s="167"/>
      <c r="HI62" s="135"/>
    </row>
    <row r="63" spans="1:217" ht="17.25" customHeight="1" x14ac:dyDescent="0.15">
      <c r="A63" s="137"/>
      <c r="B63" s="137"/>
      <c r="C63" s="137"/>
      <c r="D63" s="137"/>
      <c r="E63" s="137"/>
      <c r="F63" s="137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137"/>
      <c r="R63" s="137"/>
      <c r="S63" s="137"/>
      <c r="T63" s="137"/>
      <c r="U63" s="137"/>
      <c r="V63" s="137"/>
      <c r="W63" s="137"/>
      <c r="X63" s="137"/>
      <c r="Y63" s="134"/>
      <c r="Z63" s="167"/>
      <c r="AA63" s="167"/>
      <c r="AB63" s="167"/>
      <c r="AC63" s="135"/>
      <c r="AD63" s="134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167"/>
      <c r="DH63" s="167"/>
      <c r="DI63" s="167"/>
      <c r="DJ63" s="167"/>
      <c r="DK63" s="167"/>
      <c r="DL63" s="167"/>
      <c r="DM63" s="167"/>
      <c r="DN63" s="167"/>
      <c r="DO63" s="167"/>
      <c r="DP63" s="167"/>
      <c r="DQ63" s="167"/>
      <c r="DR63" s="167"/>
      <c r="DS63" s="167"/>
      <c r="DT63" s="167"/>
      <c r="DU63" s="167"/>
      <c r="DV63" s="167"/>
      <c r="DW63" s="167"/>
      <c r="DX63" s="167"/>
      <c r="DY63" s="167"/>
      <c r="DZ63" s="167"/>
      <c r="EA63" s="167"/>
      <c r="EB63" s="167"/>
      <c r="EC63" s="167"/>
      <c r="ED63" s="167"/>
      <c r="EE63" s="167"/>
      <c r="EF63" s="167"/>
      <c r="EG63" s="167"/>
      <c r="EH63" s="167"/>
      <c r="EI63" s="167"/>
      <c r="EJ63" s="167"/>
      <c r="EK63" s="167"/>
      <c r="EL63" s="167"/>
      <c r="EM63" s="167"/>
      <c r="EN63" s="167"/>
      <c r="EO63" s="167"/>
      <c r="EP63" s="167"/>
      <c r="EQ63" s="167"/>
      <c r="ER63" s="167"/>
      <c r="ES63" s="167"/>
      <c r="ET63" s="167"/>
      <c r="EU63" s="167"/>
      <c r="EV63" s="167"/>
      <c r="EW63" s="167"/>
      <c r="EX63" s="167"/>
      <c r="EY63" s="167"/>
      <c r="EZ63" s="167"/>
      <c r="FA63" s="167"/>
      <c r="FB63" s="167"/>
      <c r="FC63" s="167"/>
      <c r="FD63" s="167"/>
      <c r="FE63" s="167"/>
      <c r="FF63" s="167"/>
      <c r="FG63" s="167"/>
      <c r="FH63" s="167"/>
      <c r="FI63" s="167"/>
      <c r="FJ63" s="167"/>
      <c r="FK63" s="167"/>
      <c r="FL63" s="167"/>
      <c r="FM63" s="167"/>
      <c r="FN63" s="167"/>
      <c r="FO63" s="167"/>
      <c r="FP63" s="167"/>
      <c r="FQ63" s="167"/>
      <c r="FR63" s="167"/>
      <c r="FS63" s="167"/>
      <c r="FT63" s="167"/>
      <c r="FU63" s="167"/>
      <c r="FV63" s="167"/>
      <c r="FW63" s="167"/>
      <c r="FX63" s="167"/>
      <c r="FY63" s="167"/>
      <c r="FZ63" s="167"/>
      <c r="GA63" s="167"/>
      <c r="GB63" s="167"/>
      <c r="GC63" s="167"/>
      <c r="GD63" s="167"/>
      <c r="GE63" s="167"/>
      <c r="GF63" s="167"/>
      <c r="GG63" s="167"/>
      <c r="GH63" s="167"/>
      <c r="GI63" s="167"/>
      <c r="GJ63" s="167"/>
      <c r="GK63" s="167"/>
      <c r="GL63" s="167"/>
      <c r="GM63" s="167"/>
      <c r="GN63" s="167"/>
      <c r="GO63" s="167"/>
      <c r="GP63" s="167"/>
      <c r="GQ63" s="167"/>
      <c r="GR63" s="167"/>
      <c r="GS63" s="167"/>
      <c r="GT63" s="167"/>
      <c r="GU63" s="167"/>
      <c r="GV63" s="167"/>
      <c r="GW63" s="167"/>
      <c r="GX63" s="167"/>
      <c r="GY63" s="167"/>
      <c r="GZ63" s="167"/>
      <c r="HA63" s="167"/>
      <c r="HB63" s="167"/>
      <c r="HC63" s="167"/>
      <c r="HD63" s="167"/>
      <c r="HE63" s="167"/>
      <c r="HF63" s="167"/>
      <c r="HG63" s="167"/>
      <c r="HH63" s="167"/>
      <c r="HI63" s="135"/>
    </row>
    <row r="64" spans="1:217" ht="17.25" customHeight="1" x14ac:dyDescent="0.15">
      <c r="A64" s="137"/>
      <c r="B64" s="137"/>
      <c r="C64" s="137"/>
      <c r="D64" s="137"/>
      <c r="E64" s="137"/>
      <c r="F64" s="137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137"/>
      <c r="R64" s="137"/>
      <c r="S64" s="137"/>
      <c r="T64" s="137"/>
      <c r="U64" s="137"/>
      <c r="V64" s="137"/>
      <c r="W64" s="137"/>
      <c r="X64" s="137"/>
      <c r="Y64" s="134"/>
      <c r="Z64" s="167"/>
      <c r="AA64" s="167"/>
      <c r="AB64" s="167"/>
      <c r="AC64" s="135"/>
      <c r="AD64" s="134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167"/>
      <c r="DH64" s="167"/>
      <c r="DI64" s="167"/>
      <c r="DJ64" s="167"/>
      <c r="DK64" s="167"/>
      <c r="DL64" s="167"/>
      <c r="DM64" s="167"/>
      <c r="DN64" s="167"/>
      <c r="DO64" s="167"/>
      <c r="DP64" s="167"/>
      <c r="DQ64" s="167"/>
      <c r="DR64" s="167"/>
      <c r="DS64" s="167"/>
      <c r="DT64" s="167"/>
      <c r="DU64" s="167"/>
      <c r="DV64" s="167"/>
      <c r="DW64" s="167"/>
      <c r="DX64" s="167"/>
      <c r="DY64" s="167"/>
      <c r="DZ64" s="167"/>
      <c r="EA64" s="167"/>
      <c r="EB64" s="167"/>
      <c r="EC64" s="167"/>
      <c r="ED64" s="167"/>
      <c r="EE64" s="167"/>
      <c r="EF64" s="167"/>
      <c r="EG64" s="167"/>
      <c r="EH64" s="167"/>
      <c r="EI64" s="167"/>
      <c r="EJ64" s="167"/>
      <c r="EK64" s="167"/>
      <c r="EL64" s="167"/>
      <c r="EM64" s="167"/>
      <c r="EN64" s="167"/>
      <c r="EO64" s="167"/>
      <c r="EP64" s="167"/>
      <c r="EQ64" s="167"/>
      <c r="ER64" s="167"/>
      <c r="ES64" s="167"/>
      <c r="ET64" s="167"/>
      <c r="EU64" s="167"/>
      <c r="EV64" s="167"/>
      <c r="EW64" s="167"/>
      <c r="EX64" s="167"/>
      <c r="EY64" s="167"/>
      <c r="EZ64" s="167"/>
      <c r="FA64" s="167"/>
      <c r="FB64" s="167"/>
      <c r="FC64" s="167"/>
      <c r="FD64" s="167"/>
      <c r="FE64" s="167"/>
      <c r="FF64" s="167"/>
      <c r="FG64" s="167"/>
      <c r="FH64" s="167"/>
      <c r="FI64" s="167"/>
      <c r="FJ64" s="167"/>
      <c r="FK64" s="167"/>
      <c r="FL64" s="167"/>
      <c r="FM64" s="167"/>
      <c r="FN64" s="167"/>
      <c r="FO64" s="167"/>
      <c r="FP64" s="167"/>
      <c r="FQ64" s="167"/>
      <c r="FR64" s="167"/>
      <c r="FS64" s="167"/>
      <c r="FT64" s="167"/>
      <c r="FU64" s="167"/>
      <c r="FV64" s="167"/>
      <c r="FW64" s="167"/>
      <c r="FX64" s="167"/>
      <c r="FY64" s="167"/>
      <c r="FZ64" s="167"/>
      <c r="GA64" s="167"/>
      <c r="GB64" s="167"/>
      <c r="GC64" s="167"/>
      <c r="GD64" s="167"/>
      <c r="GE64" s="167"/>
      <c r="GF64" s="167"/>
      <c r="GG64" s="167"/>
      <c r="GH64" s="167"/>
      <c r="GI64" s="167"/>
      <c r="GJ64" s="167"/>
      <c r="GK64" s="167"/>
      <c r="GL64" s="167"/>
      <c r="GM64" s="167"/>
      <c r="GN64" s="167"/>
      <c r="GO64" s="167"/>
      <c r="GP64" s="167"/>
      <c r="GQ64" s="167"/>
      <c r="GR64" s="167"/>
      <c r="GS64" s="167"/>
      <c r="GT64" s="167"/>
      <c r="GU64" s="167"/>
      <c r="GV64" s="167"/>
      <c r="GW64" s="167"/>
      <c r="GX64" s="167"/>
      <c r="GY64" s="167"/>
      <c r="GZ64" s="167"/>
      <c r="HA64" s="167"/>
      <c r="HB64" s="167"/>
      <c r="HC64" s="167"/>
      <c r="HD64" s="167"/>
      <c r="HE64" s="167"/>
      <c r="HF64" s="167"/>
      <c r="HG64" s="167"/>
      <c r="HH64" s="167"/>
      <c r="HI64" s="135"/>
    </row>
    <row r="65" spans="1:217" ht="17.25" customHeight="1" x14ac:dyDescent="0.15">
      <c r="A65" s="137"/>
      <c r="B65" s="137"/>
      <c r="C65" s="137"/>
      <c r="D65" s="137"/>
      <c r="E65" s="137"/>
      <c r="F65" s="137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137"/>
      <c r="R65" s="137"/>
      <c r="S65" s="137"/>
      <c r="T65" s="137"/>
      <c r="U65" s="137"/>
      <c r="V65" s="137"/>
      <c r="W65" s="137"/>
      <c r="X65" s="137"/>
      <c r="Y65" s="134"/>
      <c r="Z65" s="167"/>
      <c r="AA65" s="167"/>
      <c r="AB65" s="167"/>
      <c r="AC65" s="135"/>
      <c r="AD65" s="134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167"/>
      <c r="DH65" s="167"/>
      <c r="DI65" s="167"/>
      <c r="DJ65" s="167"/>
      <c r="DK65" s="167"/>
      <c r="DL65" s="167"/>
      <c r="DM65" s="167"/>
      <c r="DN65" s="167"/>
      <c r="DO65" s="167"/>
      <c r="DP65" s="167"/>
      <c r="DQ65" s="167"/>
      <c r="DR65" s="167"/>
      <c r="DS65" s="167"/>
      <c r="DT65" s="167"/>
      <c r="DU65" s="167"/>
      <c r="DV65" s="167"/>
      <c r="DW65" s="167"/>
      <c r="DX65" s="167"/>
      <c r="DY65" s="167"/>
      <c r="DZ65" s="167"/>
      <c r="EA65" s="167"/>
      <c r="EB65" s="167"/>
      <c r="EC65" s="167"/>
      <c r="ED65" s="167"/>
      <c r="EE65" s="167"/>
      <c r="EF65" s="167"/>
      <c r="EG65" s="167"/>
      <c r="EH65" s="167"/>
      <c r="EI65" s="167"/>
      <c r="EJ65" s="167"/>
      <c r="EK65" s="167"/>
      <c r="EL65" s="167"/>
      <c r="EM65" s="167"/>
      <c r="EN65" s="167"/>
      <c r="EO65" s="167"/>
      <c r="EP65" s="167"/>
      <c r="EQ65" s="167"/>
      <c r="ER65" s="167"/>
      <c r="ES65" s="167"/>
      <c r="ET65" s="167"/>
      <c r="EU65" s="167"/>
      <c r="EV65" s="167"/>
      <c r="EW65" s="167"/>
      <c r="EX65" s="167"/>
      <c r="EY65" s="167"/>
      <c r="EZ65" s="167"/>
      <c r="FA65" s="167"/>
      <c r="FB65" s="167"/>
      <c r="FC65" s="167"/>
      <c r="FD65" s="167"/>
      <c r="FE65" s="167"/>
      <c r="FF65" s="167"/>
      <c r="FG65" s="167"/>
      <c r="FH65" s="167"/>
      <c r="FI65" s="167"/>
      <c r="FJ65" s="167"/>
      <c r="FK65" s="167"/>
      <c r="FL65" s="167"/>
      <c r="FM65" s="167"/>
      <c r="FN65" s="167"/>
      <c r="FO65" s="167"/>
      <c r="FP65" s="167"/>
      <c r="FQ65" s="167"/>
      <c r="FR65" s="167"/>
      <c r="FS65" s="167"/>
      <c r="FT65" s="167"/>
      <c r="FU65" s="167"/>
      <c r="FV65" s="167"/>
      <c r="FW65" s="167"/>
      <c r="FX65" s="167"/>
      <c r="FY65" s="167"/>
      <c r="FZ65" s="167"/>
      <c r="GA65" s="167"/>
      <c r="GB65" s="167"/>
      <c r="GC65" s="167"/>
      <c r="GD65" s="167"/>
      <c r="GE65" s="167"/>
      <c r="GF65" s="167"/>
      <c r="GG65" s="167"/>
      <c r="GH65" s="167"/>
      <c r="GI65" s="167"/>
      <c r="GJ65" s="167"/>
      <c r="GK65" s="167"/>
      <c r="GL65" s="167"/>
      <c r="GM65" s="167"/>
      <c r="GN65" s="167"/>
      <c r="GO65" s="167"/>
      <c r="GP65" s="167"/>
      <c r="GQ65" s="167"/>
      <c r="GR65" s="167"/>
      <c r="GS65" s="167"/>
      <c r="GT65" s="167"/>
      <c r="GU65" s="167"/>
      <c r="GV65" s="167"/>
      <c r="GW65" s="167"/>
      <c r="GX65" s="167"/>
      <c r="GY65" s="167"/>
      <c r="GZ65" s="167"/>
      <c r="HA65" s="167"/>
      <c r="HB65" s="167"/>
      <c r="HC65" s="167"/>
      <c r="HD65" s="167"/>
      <c r="HE65" s="167"/>
      <c r="HF65" s="167"/>
      <c r="HG65" s="167"/>
      <c r="HH65" s="167"/>
      <c r="HI65" s="135"/>
    </row>
    <row r="66" spans="1:217" ht="17.25" customHeight="1" x14ac:dyDescent="0.15">
      <c r="A66" s="137"/>
      <c r="B66" s="137"/>
      <c r="C66" s="137"/>
      <c r="D66" s="137"/>
      <c r="E66" s="137"/>
      <c r="F66" s="137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137"/>
      <c r="R66" s="137"/>
      <c r="S66" s="137"/>
      <c r="T66" s="137"/>
      <c r="U66" s="137"/>
      <c r="V66" s="137"/>
      <c r="W66" s="137"/>
      <c r="X66" s="137"/>
      <c r="Y66" s="134"/>
      <c r="Z66" s="167"/>
      <c r="AA66" s="167"/>
      <c r="AB66" s="167"/>
      <c r="AC66" s="135"/>
      <c r="AD66" s="134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167"/>
      <c r="DH66" s="167"/>
      <c r="DI66" s="167"/>
      <c r="DJ66" s="167"/>
      <c r="DK66" s="167"/>
      <c r="DL66" s="167"/>
      <c r="DM66" s="167"/>
      <c r="DN66" s="167"/>
      <c r="DO66" s="167"/>
      <c r="DP66" s="167"/>
      <c r="DQ66" s="167"/>
      <c r="DR66" s="167"/>
      <c r="DS66" s="167"/>
      <c r="DT66" s="167"/>
      <c r="DU66" s="167"/>
      <c r="DV66" s="167"/>
      <c r="DW66" s="167"/>
      <c r="DX66" s="167"/>
      <c r="DY66" s="167"/>
      <c r="DZ66" s="167"/>
      <c r="EA66" s="167"/>
      <c r="EB66" s="167"/>
      <c r="EC66" s="167"/>
      <c r="ED66" s="167"/>
      <c r="EE66" s="167"/>
      <c r="EF66" s="167"/>
      <c r="EG66" s="167"/>
      <c r="EH66" s="167"/>
      <c r="EI66" s="167"/>
      <c r="EJ66" s="167"/>
      <c r="EK66" s="167"/>
      <c r="EL66" s="167"/>
      <c r="EM66" s="167"/>
      <c r="EN66" s="167"/>
      <c r="EO66" s="167"/>
      <c r="EP66" s="167"/>
      <c r="EQ66" s="167"/>
      <c r="ER66" s="167"/>
      <c r="ES66" s="167"/>
      <c r="ET66" s="167"/>
      <c r="EU66" s="167"/>
      <c r="EV66" s="167"/>
      <c r="EW66" s="167"/>
      <c r="EX66" s="167"/>
      <c r="EY66" s="167"/>
      <c r="EZ66" s="167"/>
      <c r="FA66" s="167"/>
      <c r="FB66" s="167"/>
      <c r="FC66" s="167"/>
      <c r="FD66" s="167"/>
      <c r="FE66" s="167"/>
      <c r="FF66" s="167"/>
      <c r="FG66" s="167"/>
      <c r="FH66" s="167"/>
      <c r="FI66" s="167"/>
      <c r="FJ66" s="167"/>
      <c r="FK66" s="167"/>
      <c r="FL66" s="167"/>
      <c r="FM66" s="167"/>
      <c r="FN66" s="167"/>
      <c r="FO66" s="167"/>
      <c r="FP66" s="167"/>
      <c r="FQ66" s="167"/>
      <c r="FR66" s="167"/>
      <c r="FS66" s="167"/>
      <c r="FT66" s="167"/>
      <c r="FU66" s="167"/>
      <c r="FV66" s="167"/>
      <c r="FW66" s="167"/>
      <c r="FX66" s="167"/>
      <c r="FY66" s="167"/>
      <c r="FZ66" s="167"/>
      <c r="GA66" s="167"/>
      <c r="GB66" s="167"/>
      <c r="GC66" s="167"/>
      <c r="GD66" s="167"/>
      <c r="GE66" s="167"/>
      <c r="GF66" s="167"/>
      <c r="GG66" s="167"/>
      <c r="GH66" s="167"/>
      <c r="GI66" s="167"/>
      <c r="GJ66" s="167"/>
      <c r="GK66" s="167"/>
      <c r="GL66" s="167"/>
      <c r="GM66" s="167"/>
      <c r="GN66" s="167"/>
      <c r="GO66" s="167"/>
      <c r="GP66" s="167"/>
      <c r="GQ66" s="167"/>
      <c r="GR66" s="167"/>
      <c r="GS66" s="167"/>
      <c r="GT66" s="167"/>
      <c r="GU66" s="167"/>
      <c r="GV66" s="167"/>
      <c r="GW66" s="167"/>
      <c r="GX66" s="167"/>
      <c r="GY66" s="167"/>
      <c r="GZ66" s="167"/>
      <c r="HA66" s="167"/>
      <c r="HB66" s="167"/>
      <c r="HC66" s="167"/>
      <c r="HD66" s="167"/>
      <c r="HE66" s="167"/>
      <c r="HF66" s="167"/>
      <c r="HG66" s="167"/>
      <c r="HH66" s="167"/>
      <c r="HI66" s="135"/>
    </row>
    <row r="67" spans="1:217" ht="17.25" customHeight="1" x14ac:dyDescent="0.15">
      <c r="A67" s="137"/>
      <c r="B67" s="137"/>
      <c r="C67" s="137"/>
      <c r="D67" s="137"/>
      <c r="E67" s="137"/>
      <c r="F67" s="137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137"/>
      <c r="R67" s="137"/>
      <c r="S67" s="137"/>
      <c r="T67" s="137"/>
      <c r="U67" s="137"/>
      <c r="V67" s="137"/>
      <c r="W67" s="137"/>
      <c r="X67" s="137"/>
      <c r="Y67" s="134"/>
      <c r="Z67" s="167"/>
      <c r="AA67" s="167"/>
      <c r="AB67" s="167"/>
      <c r="AC67" s="135"/>
      <c r="AD67" s="134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167"/>
      <c r="DH67" s="167"/>
      <c r="DI67" s="167"/>
      <c r="DJ67" s="167"/>
      <c r="DK67" s="167"/>
      <c r="DL67" s="167"/>
      <c r="DM67" s="167"/>
      <c r="DN67" s="167"/>
      <c r="DO67" s="167"/>
      <c r="DP67" s="167"/>
      <c r="DQ67" s="167"/>
      <c r="DR67" s="167"/>
      <c r="DS67" s="167"/>
      <c r="DT67" s="167"/>
      <c r="DU67" s="167"/>
      <c r="DV67" s="167"/>
      <c r="DW67" s="167"/>
      <c r="DX67" s="167"/>
      <c r="DY67" s="167"/>
      <c r="DZ67" s="167"/>
      <c r="EA67" s="167"/>
      <c r="EB67" s="167"/>
      <c r="EC67" s="167"/>
      <c r="ED67" s="167"/>
      <c r="EE67" s="167"/>
      <c r="EF67" s="167"/>
      <c r="EG67" s="167"/>
      <c r="EH67" s="167"/>
      <c r="EI67" s="167"/>
      <c r="EJ67" s="167"/>
      <c r="EK67" s="167"/>
      <c r="EL67" s="167"/>
      <c r="EM67" s="167"/>
      <c r="EN67" s="167"/>
      <c r="EO67" s="167"/>
      <c r="EP67" s="167"/>
      <c r="EQ67" s="167"/>
      <c r="ER67" s="167"/>
      <c r="ES67" s="167"/>
      <c r="ET67" s="167"/>
      <c r="EU67" s="167"/>
      <c r="EV67" s="167"/>
      <c r="EW67" s="167"/>
      <c r="EX67" s="167"/>
      <c r="EY67" s="167"/>
      <c r="EZ67" s="167"/>
      <c r="FA67" s="167"/>
      <c r="FB67" s="167"/>
      <c r="FC67" s="167"/>
      <c r="FD67" s="167"/>
      <c r="FE67" s="167"/>
      <c r="FF67" s="167"/>
      <c r="FG67" s="167"/>
      <c r="FH67" s="167"/>
      <c r="FI67" s="167"/>
      <c r="FJ67" s="167"/>
      <c r="FK67" s="167"/>
      <c r="FL67" s="167"/>
      <c r="FM67" s="167"/>
      <c r="FN67" s="167"/>
      <c r="FO67" s="167"/>
      <c r="FP67" s="167"/>
      <c r="FQ67" s="167"/>
      <c r="FR67" s="167"/>
      <c r="FS67" s="167"/>
      <c r="FT67" s="167"/>
      <c r="FU67" s="167"/>
      <c r="FV67" s="167"/>
      <c r="FW67" s="167"/>
      <c r="FX67" s="167"/>
      <c r="FY67" s="167"/>
      <c r="FZ67" s="167"/>
      <c r="GA67" s="167"/>
      <c r="GB67" s="167"/>
      <c r="GC67" s="167"/>
      <c r="GD67" s="167"/>
      <c r="GE67" s="167"/>
      <c r="GF67" s="167"/>
      <c r="GG67" s="167"/>
      <c r="GH67" s="167"/>
      <c r="GI67" s="167"/>
      <c r="GJ67" s="167"/>
      <c r="GK67" s="167"/>
      <c r="GL67" s="167"/>
      <c r="GM67" s="167"/>
      <c r="GN67" s="167"/>
      <c r="GO67" s="167"/>
      <c r="GP67" s="167"/>
      <c r="GQ67" s="167"/>
      <c r="GR67" s="167"/>
      <c r="GS67" s="167"/>
      <c r="GT67" s="167"/>
      <c r="GU67" s="167"/>
      <c r="GV67" s="167"/>
      <c r="GW67" s="167"/>
      <c r="GX67" s="167"/>
      <c r="GY67" s="167"/>
      <c r="GZ67" s="167"/>
      <c r="HA67" s="167"/>
      <c r="HB67" s="167"/>
      <c r="HC67" s="167"/>
      <c r="HD67" s="167"/>
      <c r="HE67" s="167"/>
      <c r="HF67" s="167"/>
      <c r="HG67" s="167"/>
      <c r="HH67" s="167"/>
      <c r="HI67" s="135"/>
    </row>
    <row r="68" spans="1:217" ht="17.25" customHeight="1" x14ac:dyDescent="0.15">
      <c r="A68" s="137"/>
      <c r="B68" s="137"/>
      <c r="C68" s="137"/>
      <c r="D68" s="137"/>
      <c r="E68" s="137"/>
      <c r="F68" s="137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137"/>
      <c r="R68" s="137"/>
      <c r="S68" s="137"/>
      <c r="T68" s="137"/>
      <c r="U68" s="137"/>
      <c r="V68" s="137"/>
      <c r="W68" s="137"/>
      <c r="X68" s="137"/>
      <c r="Y68" s="134"/>
      <c r="Z68" s="167"/>
      <c r="AA68" s="167"/>
      <c r="AB68" s="167"/>
      <c r="AC68" s="135"/>
      <c r="AD68" s="134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167"/>
      <c r="DH68" s="167"/>
      <c r="DI68" s="167"/>
      <c r="DJ68" s="167"/>
      <c r="DK68" s="167"/>
      <c r="DL68" s="167"/>
      <c r="DM68" s="167"/>
      <c r="DN68" s="167"/>
      <c r="DO68" s="167"/>
      <c r="DP68" s="167"/>
      <c r="DQ68" s="167"/>
      <c r="DR68" s="167"/>
      <c r="DS68" s="167"/>
      <c r="DT68" s="167"/>
      <c r="DU68" s="167"/>
      <c r="DV68" s="167"/>
      <c r="DW68" s="167"/>
      <c r="DX68" s="167"/>
      <c r="DY68" s="167"/>
      <c r="DZ68" s="167"/>
      <c r="EA68" s="167"/>
      <c r="EB68" s="167"/>
      <c r="EC68" s="167"/>
      <c r="ED68" s="167"/>
      <c r="EE68" s="167"/>
      <c r="EF68" s="167"/>
      <c r="EG68" s="167"/>
      <c r="EH68" s="167"/>
      <c r="EI68" s="167"/>
      <c r="EJ68" s="167"/>
      <c r="EK68" s="167"/>
      <c r="EL68" s="167"/>
      <c r="EM68" s="167"/>
      <c r="EN68" s="167"/>
      <c r="EO68" s="167"/>
      <c r="EP68" s="167"/>
      <c r="EQ68" s="167"/>
      <c r="ER68" s="167"/>
      <c r="ES68" s="167"/>
      <c r="ET68" s="167"/>
      <c r="EU68" s="167"/>
      <c r="EV68" s="167"/>
      <c r="EW68" s="167"/>
      <c r="EX68" s="167"/>
      <c r="EY68" s="167"/>
      <c r="EZ68" s="167"/>
      <c r="FA68" s="167"/>
      <c r="FB68" s="167"/>
      <c r="FC68" s="167"/>
      <c r="FD68" s="167"/>
      <c r="FE68" s="167"/>
      <c r="FF68" s="167"/>
      <c r="FG68" s="167"/>
      <c r="FH68" s="167"/>
      <c r="FI68" s="167"/>
      <c r="FJ68" s="167"/>
      <c r="FK68" s="167"/>
      <c r="FL68" s="167"/>
      <c r="FM68" s="167"/>
      <c r="FN68" s="167"/>
      <c r="FO68" s="167"/>
      <c r="FP68" s="167"/>
      <c r="FQ68" s="167"/>
      <c r="FR68" s="167"/>
      <c r="FS68" s="167"/>
      <c r="FT68" s="167"/>
      <c r="FU68" s="167"/>
      <c r="FV68" s="167"/>
      <c r="FW68" s="167"/>
      <c r="FX68" s="167"/>
      <c r="FY68" s="167"/>
      <c r="FZ68" s="167"/>
      <c r="GA68" s="167"/>
      <c r="GB68" s="167"/>
      <c r="GC68" s="167"/>
      <c r="GD68" s="167"/>
      <c r="GE68" s="167"/>
      <c r="GF68" s="167"/>
      <c r="GG68" s="167"/>
      <c r="GH68" s="167"/>
      <c r="GI68" s="167"/>
      <c r="GJ68" s="167"/>
      <c r="GK68" s="167"/>
      <c r="GL68" s="167"/>
      <c r="GM68" s="167"/>
      <c r="GN68" s="167"/>
      <c r="GO68" s="167"/>
      <c r="GP68" s="167"/>
      <c r="GQ68" s="167"/>
      <c r="GR68" s="167"/>
      <c r="GS68" s="167"/>
      <c r="GT68" s="167"/>
      <c r="GU68" s="167"/>
      <c r="GV68" s="167"/>
      <c r="GW68" s="167"/>
      <c r="GX68" s="167"/>
      <c r="GY68" s="167"/>
      <c r="GZ68" s="167"/>
      <c r="HA68" s="167"/>
      <c r="HB68" s="167"/>
      <c r="HC68" s="167"/>
      <c r="HD68" s="167"/>
      <c r="HE68" s="167"/>
      <c r="HF68" s="167"/>
      <c r="HG68" s="167"/>
      <c r="HH68" s="167"/>
      <c r="HI68" s="135"/>
    </row>
    <row r="69" spans="1:217" ht="17.25" customHeight="1" x14ac:dyDescent="0.15">
      <c r="A69" s="137"/>
      <c r="B69" s="137"/>
      <c r="C69" s="137"/>
      <c r="D69" s="137"/>
      <c r="E69" s="137"/>
      <c r="F69" s="137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137"/>
      <c r="R69" s="137"/>
      <c r="S69" s="137"/>
      <c r="T69" s="137"/>
      <c r="U69" s="137"/>
      <c r="V69" s="137"/>
      <c r="W69" s="137"/>
      <c r="X69" s="137"/>
      <c r="Y69" s="143"/>
      <c r="Z69" s="144"/>
      <c r="AA69" s="144"/>
      <c r="AB69" s="144"/>
      <c r="AC69" s="145"/>
      <c r="AD69" s="143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  <c r="BI69" s="144"/>
      <c r="BJ69" s="144"/>
      <c r="BK69" s="144"/>
      <c r="BL69" s="144"/>
      <c r="BM69" s="144"/>
      <c r="BN69" s="144"/>
      <c r="BO69" s="144"/>
      <c r="BP69" s="144"/>
      <c r="BQ69" s="144"/>
      <c r="BR69" s="144"/>
      <c r="BS69" s="144"/>
      <c r="BT69" s="144"/>
      <c r="BU69" s="144"/>
      <c r="BV69" s="144"/>
      <c r="BW69" s="144"/>
      <c r="BX69" s="144"/>
      <c r="BY69" s="144"/>
      <c r="BZ69" s="144"/>
      <c r="CA69" s="144"/>
      <c r="CB69" s="144"/>
      <c r="CC69" s="144"/>
      <c r="CD69" s="144"/>
      <c r="CE69" s="144"/>
      <c r="CF69" s="144"/>
      <c r="CG69" s="144"/>
      <c r="CH69" s="144"/>
      <c r="CI69" s="144"/>
      <c r="CJ69" s="144"/>
      <c r="CK69" s="144"/>
      <c r="CL69" s="144"/>
      <c r="CM69" s="144"/>
      <c r="CN69" s="144"/>
      <c r="CO69" s="144"/>
      <c r="CP69" s="144"/>
      <c r="CQ69" s="144"/>
      <c r="CR69" s="144"/>
      <c r="CS69" s="144"/>
      <c r="CT69" s="144"/>
      <c r="CU69" s="144"/>
      <c r="CV69" s="144"/>
      <c r="CW69" s="144"/>
      <c r="CX69" s="144"/>
      <c r="CY69" s="144"/>
      <c r="CZ69" s="144"/>
      <c r="DA69" s="144"/>
      <c r="DB69" s="144"/>
      <c r="DC69" s="144"/>
      <c r="DD69" s="144"/>
      <c r="DE69" s="144"/>
      <c r="DF69" s="144"/>
      <c r="DG69" s="144"/>
      <c r="DH69" s="144"/>
      <c r="DI69" s="144"/>
      <c r="DJ69" s="144"/>
      <c r="DK69" s="144"/>
      <c r="DL69" s="144"/>
      <c r="DM69" s="144"/>
      <c r="DN69" s="144"/>
      <c r="DO69" s="144"/>
      <c r="DP69" s="144"/>
      <c r="DQ69" s="144"/>
      <c r="DR69" s="144"/>
      <c r="DS69" s="144"/>
      <c r="DT69" s="144"/>
      <c r="DU69" s="144"/>
      <c r="DV69" s="144"/>
      <c r="DW69" s="144"/>
      <c r="DX69" s="144"/>
      <c r="DY69" s="144"/>
      <c r="DZ69" s="144"/>
      <c r="EA69" s="144"/>
      <c r="EB69" s="144"/>
      <c r="EC69" s="144"/>
      <c r="ED69" s="144"/>
      <c r="EE69" s="144"/>
      <c r="EF69" s="144"/>
      <c r="EG69" s="144"/>
      <c r="EH69" s="144"/>
      <c r="EI69" s="144"/>
      <c r="EJ69" s="144"/>
      <c r="EK69" s="144"/>
      <c r="EL69" s="144"/>
      <c r="EM69" s="144"/>
      <c r="EN69" s="144"/>
      <c r="EO69" s="144"/>
      <c r="EP69" s="144"/>
      <c r="EQ69" s="144"/>
      <c r="ER69" s="144"/>
      <c r="ES69" s="144"/>
      <c r="ET69" s="144"/>
      <c r="EU69" s="144"/>
      <c r="EV69" s="144"/>
      <c r="EW69" s="144"/>
      <c r="EX69" s="144"/>
      <c r="EY69" s="144"/>
      <c r="EZ69" s="144"/>
      <c r="FA69" s="144"/>
      <c r="FB69" s="144"/>
      <c r="FC69" s="144"/>
      <c r="FD69" s="144"/>
      <c r="FE69" s="144"/>
      <c r="FF69" s="144"/>
      <c r="FG69" s="144"/>
      <c r="FH69" s="144"/>
      <c r="FI69" s="144"/>
      <c r="FJ69" s="144"/>
      <c r="FK69" s="144"/>
      <c r="FL69" s="144"/>
      <c r="FM69" s="144"/>
      <c r="FN69" s="144"/>
      <c r="FO69" s="144"/>
      <c r="FP69" s="144"/>
      <c r="FQ69" s="144"/>
      <c r="FR69" s="144"/>
      <c r="FS69" s="144"/>
      <c r="FT69" s="144"/>
      <c r="FU69" s="144"/>
      <c r="FV69" s="144"/>
      <c r="FW69" s="144"/>
      <c r="FX69" s="144"/>
      <c r="FY69" s="144"/>
      <c r="FZ69" s="144"/>
      <c r="GA69" s="144"/>
      <c r="GB69" s="144"/>
      <c r="GC69" s="144"/>
      <c r="GD69" s="144"/>
      <c r="GE69" s="144"/>
      <c r="GF69" s="144"/>
      <c r="GG69" s="144"/>
      <c r="GH69" s="144"/>
      <c r="GI69" s="144"/>
      <c r="GJ69" s="144"/>
      <c r="GK69" s="144"/>
      <c r="GL69" s="144"/>
      <c r="GM69" s="144"/>
      <c r="GN69" s="144"/>
      <c r="GO69" s="144"/>
      <c r="GP69" s="144"/>
      <c r="GQ69" s="144"/>
      <c r="GR69" s="144"/>
      <c r="GS69" s="144"/>
      <c r="GT69" s="144"/>
      <c r="GU69" s="144"/>
      <c r="GV69" s="144"/>
      <c r="GW69" s="144"/>
      <c r="GX69" s="144"/>
      <c r="GY69" s="144"/>
      <c r="GZ69" s="144"/>
      <c r="HA69" s="144"/>
      <c r="HB69" s="144"/>
      <c r="HC69" s="144"/>
      <c r="HD69" s="144"/>
      <c r="HE69" s="144"/>
      <c r="HF69" s="144"/>
      <c r="HG69" s="144"/>
      <c r="HH69" s="144"/>
      <c r="HI69" s="145"/>
    </row>
  </sheetData>
  <sortState xmlns:xlrd2="http://schemas.microsoft.com/office/spreadsheetml/2017/richdata2" ref="B6:Q39">
    <sortCondition descending="1" ref="E6:E39"/>
    <sortCondition ref="G6:G39"/>
  </sortState>
  <conditionalFormatting sqref="C6:C45">
    <cfRule type="cellIs" dxfId="39" priority="1" stopIfTrue="1" operator="lessThan">
      <formula>0</formula>
    </cfRule>
    <cfRule type="cellIs" dxfId="3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IU44"/>
  <sheetViews>
    <sheetView showGridLines="0" workbookViewId="0">
      <selection activeCell="A27" sqref="A27:A32"/>
    </sheetView>
  </sheetViews>
  <sheetFormatPr baseColWidth="10" defaultColWidth="10.83203125" defaultRowHeight="14.5" customHeight="1" x14ac:dyDescent="0.15"/>
  <cols>
    <col min="1" max="3" width="6.5" style="1" customWidth="1"/>
    <col min="4" max="4" width="19.83203125" style="1" customWidth="1"/>
    <col min="5" max="6" width="8.1640625" style="1" customWidth="1"/>
    <col min="7" max="7" width="6.5" style="1" customWidth="1"/>
    <col min="8" max="8" width="10.83203125" style="1" hidden="1" customWidth="1"/>
    <col min="9" max="10" width="10.83203125" style="1" customWidth="1"/>
    <col min="11" max="11" width="10.83203125" style="227" customWidth="1"/>
    <col min="12" max="12" width="10.83203125" style="230" customWidth="1"/>
    <col min="13" max="13" width="10.83203125" style="233" customWidth="1"/>
    <col min="14" max="14" width="12.5" style="1" customWidth="1"/>
    <col min="15" max="16" width="10.83203125" style="1" customWidth="1"/>
    <col min="17" max="21" width="10.83203125" style="1" hidden="1" customWidth="1"/>
    <col min="22" max="23" width="11.5" style="1" customWidth="1"/>
    <col min="24" max="255" width="10.83203125" style="1" customWidth="1"/>
  </cols>
  <sheetData>
    <row r="1" spans="1:34" ht="17.25" customHeight="1" x14ac:dyDescent="0.2">
      <c r="A1" s="2"/>
      <c r="B1" s="2"/>
      <c r="C1" s="2"/>
      <c r="D1" s="3" t="s">
        <v>136</v>
      </c>
      <c r="E1" s="2"/>
      <c r="F1" s="2"/>
      <c r="G1" s="2"/>
      <c r="H1" s="5"/>
      <c r="I1" s="153">
        <v>45767</v>
      </c>
      <c r="J1" s="4">
        <v>45725</v>
      </c>
      <c r="K1" s="153">
        <v>45724</v>
      </c>
      <c r="L1" s="158">
        <v>45710</v>
      </c>
      <c r="M1" s="153">
        <v>45703</v>
      </c>
      <c r="N1" s="5">
        <v>45666</v>
      </c>
      <c r="O1" s="152">
        <v>45633</v>
      </c>
      <c r="P1" s="5">
        <v>45627</v>
      </c>
      <c r="Q1" s="6"/>
      <c r="R1" s="7"/>
      <c r="S1" s="7"/>
      <c r="T1" s="7"/>
      <c r="U1" s="8"/>
      <c r="V1" s="9"/>
      <c r="W1" s="9"/>
      <c r="X1" s="20"/>
      <c r="Y1" s="13"/>
      <c r="Z1" s="14"/>
      <c r="AA1" s="14"/>
      <c r="AB1" s="14"/>
      <c r="AC1" s="15"/>
      <c r="AD1" s="13"/>
      <c r="AE1" s="14"/>
      <c r="AF1" s="14"/>
      <c r="AG1" s="14"/>
      <c r="AH1" s="15"/>
    </row>
    <row r="2" spans="1:34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1297</v>
      </c>
      <c r="J2" s="4" t="s">
        <v>1419</v>
      </c>
      <c r="K2" s="153" t="s">
        <v>31</v>
      </c>
      <c r="L2" s="158" t="s">
        <v>1532</v>
      </c>
      <c r="M2" s="153" t="s">
        <v>1571</v>
      </c>
      <c r="N2" s="4" t="s">
        <v>253</v>
      </c>
      <c r="O2" s="153" t="s">
        <v>31</v>
      </c>
      <c r="P2" s="4" t="s">
        <v>926</v>
      </c>
      <c r="Q2" s="18"/>
      <c r="R2" s="19"/>
      <c r="S2" s="19"/>
      <c r="T2" s="19"/>
      <c r="U2" s="20"/>
      <c r="V2" s="9"/>
      <c r="W2" s="9"/>
      <c r="X2" s="20"/>
      <c r="Y2" s="23"/>
      <c r="Z2" s="163"/>
      <c r="AA2" s="163"/>
      <c r="AB2" s="163"/>
      <c r="AC2" s="24"/>
      <c r="AD2" s="23"/>
      <c r="AE2" s="163"/>
      <c r="AF2" s="163"/>
      <c r="AG2" s="163"/>
      <c r="AH2" s="24"/>
    </row>
    <row r="3" spans="1:34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2</v>
      </c>
      <c r="J3" s="2" t="s">
        <v>2</v>
      </c>
      <c r="K3" s="154" t="s">
        <v>2</v>
      </c>
      <c r="L3" s="159" t="s">
        <v>2</v>
      </c>
      <c r="M3" s="154" t="s">
        <v>2</v>
      </c>
      <c r="N3" s="2" t="s">
        <v>2</v>
      </c>
      <c r="O3" s="154" t="s">
        <v>2</v>
      </c>
      <c r="P3" s="2" t="s">
        <v>2</v>
      </c>
      <c r="Q3" s="26"/>
      <c r="R3" s="20"/>
      <c r="S3" s="20"/>
      <c r="T3" s="20"/>
      <c r="U3" s="20"/>
      <c r="V3" s="9"/>
      <c r="W3" s="9"/>
      <c r="X3" s="20"/>
      <c r="Y3" s="23"/>
      <c r="Z3" s="163"/>
      <c r="AA3" s="163"/>
      <c r="AB3" s="163"/>
      <c r="AC3" s="24"/>
      <c r="AD3" s="23"/>
      <c r="AE3" s="163"/>
      <c r="AF3" s="163"/>
      <c r="AG3" s="163"/>
      <c r="AH3" s="24"/>
    </row>
    <row r="4" spans="1:34" ht="17.25" customHeight="1" x14ac:dyDescent="0.2">
      <c r="A4" s="2"/>
      <c r="B4" s="2"/>
      <c r="C4" s="2"/>
      <c r="D4" s="25" t="s">
        <v>3</v>
      </c>
      <c r="E4" s="17" t="s">
        <v>4</v>
      </c>
      <c r="F4" s="234" t="s">
        <v>1092</v>
      </c>
      <c r="G4" s="17" t="s">
        <v>5</v>
      </c>
      <c r="H4" s="2"/>
      <c r="I4" s="154" t="s">
        <v>1298</v>
      </c>
      <c r="J4" s="2" t="s">
        <v>1015</v>
      </c>
      <c r="K4" s="154" t="s">
        <v>1033</v>
      </c>
      <c r="L4" s="159" t="s">
        <v>1015</v>
      </c>
      <c r="M4" s="154" t="s">
        <v>1015</v>
      </c>
      <c r="N4" s="2" t="s">
        <v>1327</v>
      </c>
      <c r="O4" s="154" t="s">
        <v>1015</v>
      </c>
      <c r="P4" s="2" t="s">
        <v>1298</v>
      </c>
      <c r="Q4" s="26"/>
      <c r="R4" s="20"/>
      <c r="S4" s="20"/>
      <c r="T4" s="20"/>
      <c r="U4" s="20"/>
      <c r="V4" s="9"/>
      <c r="W4" s="9"/>
      <c r="X4" s="20"/>
      <c r="Y4" s="23"/>
      <c r="Z4" s="163"/>
      <c r="AA4" s="163"/>
      <c r="AB4" s="163"/>
      <c r="AC4" s="24"/>
      <c r="AD4" s="23"/>
      <c r="AE4" s="163"/>
      <c r="AF4" s="163"/>
      <c r="AG4" s="163"/>
      <c r="AH4" s="24"/>
    </row>
    <row r="5" spans="1:34" ht="15" customHeight="1" thickBot="1" x14ac:dyDescent="0.25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34" t="s">
        <v>1094</v>
      </c>
      <c r="G5" s="17" t="s">
        <v>11</v>
      </c>
      <c r="H5" s="2"/>
      <c r="I5" s="154">
        <v>1</v>
      </c>
      <c r="J5" s="2">
        <v>2</v>
      </c>
      <c r="K5" s="154">
        <v>19</v>
      </c>
      <c r="L5" s="159">
        <v>8</v>
      </c>
      <c r="M5" s="154">
        <v>1</v>
      </c>
      <c r="N5" s="2">
        <v>29</v>
      </c>
      <c r="O5" s="154">
        <v>5</v>
      </c>
      <c r="P5" s="2">
        <v>3</v>
      </c>
      <c r="Q5" s="27"/>
      <c r="R5" s="28"/>
      <c r="S5" s="28"/>
      <c r="T5" s="28"/>
      <c r="U5" s="28"/>
      <c r="V5" s="9"/>
      <c r="W5" s="9"/>
      <c r="X5" s="20"/>
      <c r="Y5" s="23"/>
      <c r="Z5" s="163"/>
      <c r="AA5" s="163"/>
      <c r="AB5" s="163"/>
      <c r="AC5" s="24"/>
      <c r="AD5" s="23"/>
      <c r="AE5" s="163"/>
      <c r="AF5" s="163"/>
      <c r="AG5" s="163"/>
      <c r="AH5" s="24"/>
    </row>
    <row r="6" spans="1:34" ht="17.25" customHeight="1" x14ac:dyDescent="0.2">
      <c r="A6" s="29">
        <v>1</v>
      </c>
      <c r="B6" s="29">
        <v>1</v>
      </c>
      <c r="C6" s="29">
        <f>B6-A6</f>
        <v>0</v>
      </c>
      <c r="D6" s="17" t="s">
        <v>1533</v>
      </c>
      <c r="E6" s="2">
        <f t="shared" ref="E6:E40" si="0">LARGE(H6:U6,1)+LARGE(H6:U6,2)+LARGE(H6:U6,3)+LARGE(H6:U6,4)+LARGE(H6:U6,5)+F6</f>
        <v>52</v>
      </c>
      <c r="F6" s="235">
        <v>20</v>
      </c>
      <c r="G6" s="29">
        <f t="shared" ref="G6:G40" si="1">COUNT(H6:P6)</f>
        <v>3</v>
      </c>
      <c r="H6" s="30"/>
      <c r="I6" s="155" t="s">
        <v>13</v>
      </c>
      <c r="J6" s="30" t="s">
        <v>13</v>
      </c>
      <c r="K6" s="155" t="s">
        <v>13</v>
      </c>
      <c r="L6" s="160">
        <v>6</v>
      </c>
      <c r="M6" s="155">
        <v>3</v>
      </c>
      <c r="N6" s="30">
        <v>23</v>
      </c>
      <c r="O6" s="155" t="s">
        <v>13</v>
      </c>
      <c r="P6" s="30" t="s">
        <v>13</v>
      </c>
      <c r="Q6" s="32">
        <v>0</v>
      </c>
      <c r="R6" s="33">
        <v>0</v>
      </c>
      <c r="S6" s="33">
        <v>0</v>
      </c>
      <c r="T6" s="33">
        <v>0</v>
      </c>
      <c r="U6" s="33">
        <v>0</v>
      </c>
      <c r="V6" s="34"/>
      <c r="W6" s="34"/>
      <c r="X6" s="59"/>
      <c r="Y6" s="23"/>
      <c r="Z6" s="163"/>
      <c r="AA6" s="163"/>
      <c r="AB6" s="163"/>
      <c r="AC6" s="24"/>
      <c r="AD6" s="23"/>
      <c r="AE6" s="163"/>
      <c r="AF6" s="163"/>
      <c r="AG6" s="163"/>
      <c r="AH6" s="24"/>
    </row>
    <row r="7" spans="1:34" ht="17.25" customHeight="1" x14ac:dyDescent="0.2">
      <c r="A7" s="29">
        <v>2</v>
      </c>
      <c r="B7" s="29">
        <v>2</v>
      </c>
      <c r="C7" s="29">
        <f>B7-A7</f>
        <v>0</v>
      </c>
      <c r="D7" s="17" t="s">
        <v>548</v>
      </c>
      <c r="E7" s="2">
        <f t="shared" si="0"/>
        <v>44</v>
      </c>
      <c r="F7" s="235"/>
      <c r="G7" s="29">
        <f t="shared" si="1"/>
        <v>3</v>
      </c>
      <c r="H7" s="30"/>
      <c r="I7" s="155" t="s">
        <v>13</v>
      </c>
      <c r="J7" s="30" t="s">
        <v>13</v>
      </c>
      <c r="K7" s="155">
        <v>10</v>
      </c>
      <c r="L7" s="160" t="s">
        <v>13</v>
      </c>
      <c r="M7" s="155" t="s">
        <v>13</v>
      </c>
      <c r="N7" s="30">
        <v>30</v>
      </c>
      <c r="O7" s="155">
        <v>4</v>
      </c>
      <c r="P7" s="30" t="s">
        <v>13</v>
      </c>
      <c r="Q7" s="35">
        <v>0</v>
      </c>
      <c r="R7" s="36">
        <v>0</v>
      </c>
      <c r="S7" s="36">
        <v>0</v>
      </c>
      <c r="T7" s="36">
        <v>0</v>
      </c>
      <c r="U7" s="36">
        <v>0</v>
      </c>
      <c r="V7" s="34"/>
      <c r="W7" s="34"/>
      <c r="X7" s="59"/>
      <c r="Y7" s="23"/>
      <c r="Z7" s="163"/>
      <c r="AA7" s="163"/>
      <c r="AB7" s="163"/>
      <c r="AC7" s="24"/>
      <c r="AD7" s="23"/>
      <c r="AE7" s="163"/>
      <c r="AF7" s="163"/>
      <c r="AG7" s="163"/>
      <c r="AH7" s="24"/>
    </row>
    <row r="8" spans="1:34" ht="17.25" customHeight="1" x14ac:dyDescent="0.2">
      <c r="A8" s="29">
        <v>3</v>
      </c>
      <c r="B8" s="29">
        <v>3</v>
      </c>
      <c r="C8" s="29">
        <f>B8-A8</f>
        <v>0</v>
      </c>
      <c r="D8" s="17" t="s">
        <v>403</v>
      </c>
      <c r="E8" s="2">
        <f t="shared" si="0"/>
        <v>34</v>
      </c>
      <c r="F8" s="235"/>
      <c r="G8" s="29">
        <f t="shared" si="1"/>
        <v>2</v>
      </c>
      <c r="H8" s="30"/>
      <c r="I8" s="155" t="s">
        <v>13</v>
      </c>
      <c r="J8" s="30" t="s">
        <v>13</v>
      </c>
      <c r="K8" s="155">
        <v>8</v>
      </c>
      <c r="L8" s="160" t="s">
        <v>13</v>
      </c>
      <c r="M8" s="155" t="s">
        <v>13</v>
      </c>
      <c r="N8" s="30">
        <v>26</v>
      </c>
      <c r="O8" s="155" t="s">
        <v>13</v>
      </c>
      <c r="P8" s="30" t="s">
        <v>13</v>
      </c>
      <c r="Q8" s="35">
        <v>0</v>
      </c>
      <c r="R8" s="36">
        <v>0</v>
      </c>
      <c r="S8" s="36">
        <v>0</v>
      </c>
      <c r="T8" s="36">
        <v>0</v>
      </c>
      <c r="U8" s="36">
        <v>0</v>
      </c>
      <c r="V8" s="34"/>
      <c r="W8" s="34"/>
      <c r="X8" s="59"/>
      <c r="Y8" s="23"/>
      <c r="Z8" s="163"/>
      <c r="AA8" s="163"/>
      <c r="AB8" s="163"/>
      <c r="AC8" s="24"/>
      <c r="AD8" s="23"/>
      <c r="AE8" s="163"/>
      <c r="AF8" s="163"/>
      <c r="AG8" s="163"/>
      <c r="AH8" s="24"/>
    </row>
    <row r="9" spans="1:34" ht="17.25" customHeight="1" x14ac:dyDescent="0.2">
      <c r="A9" s="29">
        <v>4</v>
      </c>
      <c r="B9" s="29">
        <v>4</v>
      </c>
      <c r="C9" s="29">
        <f>B9-A9</f>
        <v>0</v>
      </c>
      <c r="D9" s="17" t="s">
        <v>928</v>
      </c>
      <c r="E9" s="2">
        <f t="shared" si="0"/>
        <v>30</v>
      </c>
      <c r="F9" s="235"/>
      <c r="G9" s="29">
        <f t="shared" si="1"/>
        <v>4</v>
      </c>
      <c r="H9" s="30"/>
      <c r="I9" s="155" t="s">
        <v>13</v>
      </c>
      <c r="J9" s="30" t="s">
        <v>13</v>
      </c>
      <c r="K9" s="155">
        <v>3</v>
      </c>
      <c r="L9" s="160">
        <v>4</v>
      </c>
      <c r="M9" s="155" t="s">
        <v>13</v>
      </c>
      <c r="N9" s="30">
        <v>17</v>
      </c>
      <c r="O9" s="155" t="s">
        <v>13</v>
      </c>
      <c r="P9" s="30">
        <v>6</v>
      </c>
      <c r="Q9" s="35">
        <v>0</v>
      </c>
      <c r="R9" s="36">
        <v>0</v>
      </c>
      <c r="S9" s="36">
        <v>0</v>
      </c>
      <c r="T9" s="36">
        <v>0</v>
      </c>
      <c r="U9" s="36">
        <v>0</v>
      </c>
      <c r="V9" s="34"/>
      <c r="W9" s="34"/>
      <c r="X9" s="59"/>
      <c r="Y9" s="23"/>
      <c r="Z9" s="163"/>
      <c r="AA9" s="163"/>
      <c r="AB9" s="163"/>
      <c r="AC9" s="24"/>
      <c r="AD9" s="23"/>
      <c r="AE9" s="163"/>
      <c r="AF9" s="163"/>
      <c r="AG9" s="163"/>
      <c r="AH9" s="24"/>
    </row>
    <row r="10" spans="1:34" ht="17.25" customHeight="1" x14ac:dyDescent="0.2">
      <c r="A10" s="29">
        <v>5</v>
      </c>
      <c r="B10" s="29">
        <v>5</v>
      </c>
      <c r="C10" s="29">
        <f>B10-A10</f>
        <v>0</v>
      </c>
      <c r="D10" s="17" t="s">
        <v>748</v>
      </c>
      <c r="E10" s="2">
        <f t="shared" si="0"/>
        <v>28</v>
      </c>
      <c r="F10" s="235"/>
      <c r="G10" s="29">
        <f t="shared" si="1"/>
        <v>2</v>
      </c>
      <c r="H10" s="30"/>
      <c r="I10" s="155" t="s">
        <v>13</v>
      </c>
      <c r="J10" s="30" t="s">
        <v>13</v>
      </c>
      <c r="K10" s="155" t="s">
        <v>13</v>
      </c>
      <c r="L10" s="160" t="s">
        <v>13</v>
      </c>
      <c r="M10" s="155" t="s">
        <v>13</v>
      </c>
      <c r="N10" s="30">
        <v>20</v>
      </c>
      <c r="O10" s="155" t="s">
        <v>13</v>
      </c>
      <c r="P10" s="30">
        <v>8</v>
      </c>
      <c r="Q10" s="35">
        <v>0</v>
      </c>
      <c r="R10" s="36">
        <v>0</v>
      </c>
      <c r="S10" s="36">
        <v>0</v>
      </c>
      <c r="T10" s="36">
        <v>0</v>
      </c>
      <c r="U10" s="36">
        <v>0</v>
      </c>
      <c r="V10" s="34"/>
      <c r="W10" s="34"/>
      <c r="X10" s="59"/>
      <c r="Y10" s="23"/>
      <c r="Z10" s="163"/>
      <c r="AA10" s="163"/>
      <c r="AB10" s="163"/>
      <c r="AC10" s="24"/>
      <c r="AD10" s="23"/>
      <c r="AE10" s="163"/>
      <c r="AF10" s="163"/>
      <c r="AG10" s="163"/>
      <c r="AH10" s="24"/>
    </row>
    <row r="11" spans="1:34" ht="17.25" customHeight="1" x14ac:dyDescent="0.2">
      <c r="A11" s="29">
        <v>6</v>
      </c>
      <c r="B11" s="29">
        <v>6</v>
      </c>
      <c r="C11" s="29">
        <f t="shared" ref="C11:C32" si="2">B11-A11</f>
        <v>0</v>
      </c>
      <c r="D11" s="17" t="s">
        <v>981</v>
      </c>
      <c r="E11" s="2">
        <f t="shared" si="0"/>
        <v>16</v>
      </c>
      <c r="F11" s="235"/>
      <c r="G11" s="29">
        <f t="shared" si="1"/>
        <v>2</v>
      </c>
      <c r="H11" s="30"/>
      <c r="I11" s="155" t="s">
        <v>13</v>
      </c>
      <c r="J11" s="30">
        <v>4</v>
      </c>
      <c r="K11" s="155" t="s">
        <v>13</v>
      </c>
      <c r="L11" s="160" t="s">
        <v>13</v>
      </c>
      <c r="M11" s="155" t="s">
        <v>13</v>
      </c>
      <c r="N11" s="30">
        <v>12</v>
      </c>
      <c r="O11" s="155" t="s">
        <v>13</v>
      </c>
      <c r="P11" s="30" t="s">
        <v>13</v>
      </c>
      <c r="Q11" s="35">
        <v>0</v>
      </c>
      <c r="R11" s="36">
        <v>0</v>
      </c>
      <c r="S11" s="36">
        <v>0</v>
      </c>
      <c r="T11" s="36">
        <v>0</v>
      </c>
      <c r="U11" s="36">
        <v>0</v>
      </c>
      <c r="V11" s="34"/>
      <c r="W11" s="34"/>
      <c r="X11" s="59"/>
      <c r="Y11" s="23"/>
      <c r="Z11" s="163"/>
      <c r="AA11" s="163"/>
      <c r="AB11" s="163"/>
      <c r="AC11" s="24"/>
      <c r="AD11" s="23"/>
      <c r="AE11" s="163"/>
      <c r="AF11" s="163"/>
      <c r="AG11" s="163"/>
      <c r="AH11" s="24"/>
    </row>
    <row r="12" spans="1:34" ht="17.25" customHeight="1" x14ac:dyDescent="0.2">
      <c r="A12" s="29">
        <v>7</v>
      </c>
      <c r="B12" s="29">
        <v>7</v>
      </c>
      <c r="C12" s="29">
        <f t="shared" si="2"/>
        <v>0</v>
      </c>
      <c r="D12" s="17" t="s">
        <v>980</v>
      </c>
      <c r="E12" s="2">
        <f t="shared" si="0"/>
        <v>14</v>
      </c>
      <c r="F12" s="235"/>
      <c r="G12" s="29">
        <f t="shared" si="1"/>
        <v>1</v>
      </c>
      <c r="H12" s="30"/>
      <c r="I12" s="155" t="s">
        <v>13</v>
      </c>
      <c r="J12" s="30" t="s">
        <v>13</v>
      </c>
      <c r="K12" s="155" t="s">
        <v>13</v>
      </c>
      <c r="L12" s="160" t="s">
        <v>13</v>
      </c>
      <c r="M12" s="155" t="s">
        <v>13</v>
      </c>
      <c r="N12" s="30">
        <v>14</v>
      </c>
      <c r="O12" s="155" t="s">
        <v>13</v>
      </c>
      <c r="P12" s="30" t="s">
        <v>13</v>
      </c>
      <c r="Q12" s="35">
        <v>0</v>
      </c>
      <c r="R12" s="36">
        <v>0</v>
      </c>
      <c r="S12" s="36">
        <v>0</v>
      </c>
      <c r="T12" s="36">
        <v>0</v>
      </c>
      <c r="U12" s="36">
        <v>0</v>
      </c>
      <c r="V12" s="34"/>
      <c r="W12" s="34"/>
      <c r="X12" s="59"/>
      <c r="Y12" s="23"/>
      <c r="Z12" s="163"/>
      <c r="AA12" s="163"/>
      <c r="AB12" s="163"/>
      <c r="AC12" s="24"/>
      <c r="AD12" s="23"/>
      <c r="AE12" s="163"/>
      <c r="AF12" s="163"/>
      <c r="AG12" s="163"/>
      <c r="AH12" s="24"/>
    </row>
    <row r="13" spans="1:34" ht="17.25" customHeight="1" x14ac:dyDescent="0.2">
      <c r="A13" s="29">
        <v>8</v>
      </c>
      <c r="B13" s="29">
        <v>8</v>
      </c>
      <c r="C13" s="29">
        <f t="shared" si="2"/>
        <v>0</v>
      </c>
      <c r="D13" s="17" t="s">
        <v>696</v>
      </c>
      <c r="E13" s="2">
        <f t="shared" si="0"/>
        <v>12</v>
      </c>
      <c r="F13" s="235"/>
      <c r="G13" s="29">
        <f t="shared" si="1"/>
        <v>1</v>
      </c>
      <c r="H13" s="30"/>
      <c r="I13" s="155" t="s">
        <v>13</v>
      </c>
      <c r="J13" s="30" t="s">
        <v>13</v>
      </c>
      <c r="K13" s="155">
        <v>12</v>
      </c>
      <c r="L13" s="160" t="s">
        <v>13</v>
      </c>
      <c r="M13" s="155" t="s">
        <v>13</v>
      </c>
      <c r="N13" s="30" t="s">
        <v>13</v>
      </c>
      <c r="O13" s="155" t="s">
        <v>13</v>
      </c>
      <c r="P13" s="30" t="s">
        <v>13</v>
      </c>
      <c r="Q13" s="35">
        <v>0</v>
      </c>
      <c r="R13" s="36">
        <v>0</v>
      </c>
      <c r="S13" s="36">
        <v>0</v>
      </c>
      <c r="T13" s="36">
        <v>0</v>
      </c>
      <c r="U13" s="36">
        <v>0</v>
      </c>
      <c r="V13" s="34"/>
      <c r="W13" s="34"/>
      <c r="X13" s="59"/>
      <c r="Y13" s="23"/>
      <c r="Z13" s="163"/>
      <c r="AA13" s="163"/>
      <c r="AB13" s="163"/>
      <c r="AC13" s="24"/>
      <c r="AD13" s="23"/>
      <c r="AE13" s="163"/>
      <c r="AF13" s="163"/>
      <c r="AG13" s="163"/>
      <c r="AH13" s="24"/>
    </row>
    <row r="14" spans="1:34" ht="17.25" customHeight="1" x14ac:dyDescent="0.2">
      <c r="A14" s="29">
        <v>9</v>
      </c>
      <c r="B14" s="29">
        <v>9</v>
      </c>
      <c r="C14" s="29">
        <f t="shared" si="2"/>
        <v>0</v>
      </c>
      <c r="D14" s="17" t="s">
        <v>630</v>
      </c>
      <c r="E14" s="2">
        <f t="shared" si="0"/>
        <v>10</v>
      </c>
      <c r="F14" s="235"/>
      <c r="G14" s="29">
        <f t="shared" si="1"/>
        <v>1</v>
      </c>
      <c r="H14" s="30"/>
      <c r="I14" s="155" t="s">
        <v>13</v>
      </c>
      <c r="J14" s="30" t="s">
        <v>13</v>
      </c>
      <c r="K14" s="155" t="s">
        <v>13</v>
      </c>
      <c r="L14" s="160" t="s">
        <v>13</v>
      </c>
      <c r="M14" s="155" t="s">
        <v>13</v>
      </c>
      <c r="N14" s="30" t="s">
        <v>13</v>
      </c>
      <c r="O14" s="155" t="s">
        <v>13</v>
      </c>
      <c r="P14" s="30">
        <v>10</v>
      </c>
      <c r="Q14" s="35">
        <v>0</v>
      </c>
      <c r="R14" s="36">
        <v>0</v>
      </c>
      <c r="S14" s="36">
        <v>0</v>
      </c>
      <c r="T14" s="36">
        <v>0</v>
      </c>
      <c r="U14" s="36">
        <v>0</v>
      </c>
      <c r="V14" s="34"/>
      <c r="W14" s="34"/>
      <c r="X14" s="59"/>
      <c r="Y14" s="23"/>
      <c r="Z14" s="163"/>
      <c r="AA14" s="163"/>
      <c r="AB14" s="163"/>
      <c r="AC14" s="24"/>
      <c r="AD14" s="23"/>
      <c r="AE14" s="163"/>
      <c r="AF14" s="163"/>
      <c r="AG14" s="163"/>
      <c r="AH14" s="24"/>
    </row>
    <row r="15" spans="1:34" ht="17.25" customHeight="1" x14ac:dyDescent="0.2">
      <c r="A15" s="29">
        <v>10</v>
      </c>
      <c r="B15" s="29">
        <v>10</v>
      </c>
      <c r="C15" s="29">
        <f t="shared" si="2"/>
        <v>0</v>
      </c>
      <c r="D15" s="17" t="s">
        <v>982</v>
      </c>
      <c r="E15" s="2">
        <f t="shared" si="0"/>
        <v>10</v>
      </c>
      <c r="F15" s="235"/>
      <c r="G15" s="29">
        <f t="shared" si="1"/>
        <v>1</v>
      </c>
      <c r="H15" s="30"/>
      <c r="I15" s="155" t="s">
        <v>13</v>
      </c>
      <c r="J15" s="30" t="s">
        <v>13</v>
      </c>
      <c r="K15" s="155" t="s">
        <v>13</v>
      </c>
      <c r="L15" s="160" t="s">
        <v>13</v>
      </c>
      <c r="M15" s="155" t="s">
        <v>13</v>
      </c>
      <c r="N15" s="30">
        <v>10</v>
      </c>
      <c r="O15" s="155" t="s">
        <v>13</v>
      </c>
      <c r="P15" s="30" t="s">
        <v>13</v>
      </c>
      <c r="Q15" s="35">
        <v>0</v>
      </c>
      <c r="R15" s="36">
        <v>0</v>
      </c>
      <c r="S15" s="36">
        <v>0</v>
      </c>
      <c r="T15" s="36">
        <v>0</v>
      </c>
      <c r="U15" s="36">
        <v>0</v>
      </c>
      <c r="V15" s="34"/>
      <c r="W15" s="34"/>
      <c r="X15" s="59"/>
      <c r="Y15" s="23"/>
      <c r="Z15" s="163"/>
      <c r="AA15" s="163"/>
      <c r="AB15" s="163"/>
      <c r="AC15" s="24"/>
      <c r="AD15" s="23"/>
      <c r="AE15" s="163"/>
      <c r="AF15" s="163"/>
      <c r="AG15" s="163"/>
      <c r="AH15" s="24"/>
    </row>
    <row r="16" spans="1:34" ht="17.25" customHeight="1" x14ac:dyDescent="0.2">
      <c r="A16" s="29">
        <v>11</v>
      </c>
      <c r="B16" s="29">
        <v>11</v>
      </c>
      <c r="C16" s="29">
        <f t="shared" si="2"/>
        <v>0</v>
      </c>
      <c r="D16" s="17" t="s">
        <v>770</v>
      </c>
      <c r="E16" s="2">
        <f t="shared" si="0"/>
        <v>8</v>
      </c>
      <c r="F16" s="235"/>
      <c r="G16" s="29">
        <f t="shared" si="1"/>
        <v>1</v>
      </c>
      <c r="H16" s="30"/>
      <c r="I16" s="155" t="s">
        <v>13</v>
      </c>
      <c r="J16" s="30" t="s">
        <v>13</v>
      </c>
      <c r="K16" s="155" t="s">
        <v>13</v>
      </c>
      <c r="L16" s="160" t="s">
        <v>13</v>
      </c>
      <c r="M16" s="155" t="s">
        <v>13</v>
      </c>
      <c r="N16" s="30">
        <v>8</v>
      </c>
      <c r="O16" s="155" t="s">
        <v>13</v>
      </c>
      <c r="P16" s="30" t="s">
        <v>13</v>
      </c>
      <c r="Q16" s="35">
        <v>0</v>
      </c>
      <c r="R16" s="36">
        <v>0</v>
      </c>
      <c r="S16" s="36">
        <v>0</v>
      </c>
      <c r="T16" s="36">
        <v>0</v>
      </c>
      <c r="U16" s="36">
        <v>0</v>
      </c>
      <c r="V16" s="34"/>
      <c r="W16" s="34"/>
      <c r="X16" s="59"/>
      <c r="Y16" s="23"/>
      <c r="Z16" s="163"/>
      <c r="AA16" s="163"/>
      <c r="AB16" s="163"/>
      <c r="AC16" s="24"/>
      <c r="AD16" s="23"/>
      <c r="AE16" s="163"/>
      <c r="AF16" s="163"/>
      <c r="AG16" s="163"/>
      <c r="AH16" s="24"/>
    </row>
    <row r="17" spans="1:34" ht="17.25" customHeight="1" x14ac:dyDescent="0.2">
      <c r="A17" s="29">
        <v>12</v>
      </c>
      <c r="B17" s="29">
        <v>12</v>
      </c>
      <c r="C17" s="29">
        <f t="shared" si="2"/>
        <v>0</v>
      </c>
      <c r="D17" s="17" t="s">
        <v>491</v>
      </c>
      <c r="E17" s="2">
        <f t="shared" si="0"/>
        <v>6</v>
      </c>
      <c r="F17" s="235"/>
      <c r="G17" s="29">
        <f t="shared" si="1"/>
        <v>1</v>
      </c>
      <c r="H17" s="30"/>
      <c r="I17" s="155" t="s">
        <v>13</v>
      </c>
      <c r="J17" s="30" t="s">
        <v>13</v>
      </c>
      <c r="K17" s="155" t="s">
        <v>13</v>
      </c>
      <c r="L17" s="160" t="s">
        <v>13</v>
      </c>
      <c r="M17" s="155" t="s">
        <v>13</v>
      </c>
      <c r="N17" s="30" t="s">
        <v>13</v>
      </c>
      <c r="O17" s="155">
        <v>6</v>
      </c>
      <c r="P17" s="30" t="s">
        <v>13</v>
      </c>
      <c r="Q17" s="35">
        <v>0</v>
      </c>
      <c r="R17" s="36">
        <v>0</v>
      </c>
      <c r="S17" s="36">
        <v>0</v>
      </c>
      <c r="T17" s="36">
        <v>0</v>
      </c>
      <c r="U17" s="36">
        <v>0</v>
      </c>
      <c r="V17" s="34"/>
      <c r="W17" s="34"/>
      <c r="X17" s="59"/>
      <c r="Y17" s="23"/>
      <c r="Z17" s="163"/>
      <c r="AA17" s="163"/>
      <c r="AB17" s="163"/>
      <c r="AC17" s="24"/>
      <c r="AD17" s="23"/>
      <c r="AE17" s="163"/>
      <c r="AF17" s="163"/>
      <c r="AG17" s="163"/>
      <c r="AH17" s="24"/>
    </row>
    <row r="18" spans="1:34" ht="17.25" customHeight="1" x14ac:dyDescent="0.2">
      <c r="A18" s="29">
        <v>13</v>
      </c>
      <c r="B18" s="29">
        <v>13</v>
      </c>
      <c r="C18" s="29">
        <f t="shared" si="2"/>
        <v>0</v>
      </c>
      <c r="D18" s="17" t="s">
        <v>646</v>
      </c>
      <c r="E18" s="2">
        <f t="shared" si="0"/>
        <v>6</v>
      </c>
      <c r="F18" s="235"/>
      <c r="G18" s="29">
        <f t="shared" si="1"/>
        <v>1</v>
      </c>
      <c r="H18" s="30"/>
      <c r="I18" s="155" t="s">
        <v>13</v>
      </c>
      <c r="J18" s="30">
        <v>6</v>
      </c>
      <c r="K18" s="155" t="s">
        <v>13</v>
      </c>
      <c r="L18" s="160" t="s">
        <v>13</v>
      </c>
      <c r="M18" s="155" t="s">
        <v>13</v>
      </c>
      <c r="N18" s="30" t="s">
        <v>13</v>
      </c>
      <c r="O18" s="155" t="s">
        <v>13</v>
      </c>
      <c r="P18" s="30" t="s">
        <v>13</v>
      </c>
      <c r="Q18" s="35">
        <v>0</v>
      </c>
      <c r="R18" s="36">
        <v>0</v>
      </c>
      <c r="S18" s="36">
        <v>0</v>
      </c>
      <c r="T18" s="36">
        <v>0</v>
      </c>
      <c r="U18" s="36">
        <v>0</v>
      </c>
      <c r="V18" s="34"/>
      <c r="W18" s="34"/>
      <c r="X18" s="59"/>
      <c r="Y18" s="23"/>
      <c r="Z18" s="163"/>
      <c r="AA18" s="163"/>
      <c r="AB18" s="163"/>
      <c r="AC18" s="24"/>
      <c r="AD18" s="23"/>
      <c r="AE18" s="163"/>
      <c r="AF18" s="163"/>
      <c r="AG18" s="163"/>
      <c r="AH18" s="24"/>
    </row>
    <row r="19" spans="1:34" ht="17.25" customHeight="1" x14ac:dyDescent="0.2">
      <c r="A19" s="29">
        <v>14</v>
      </c>
      <c r="B19" s="29">
        <v>14</v>
      </c>
      <c r="C19" s="29">
        <f t="shared" si="2"/>
        <v>0</v>
      </c>
      <c r="D19" s="17" t="s">
        <v>697</v>
      </c>
      <c r="E19" s="2">
        <f t="shared" si="0"/>
        <v>6</v>
      </c>
      <c r="F19" s="235"/>
      <c r="G19" s="29">
        <f t="shared" si="1"/>
        <v>1</v>
      </c>
      <c r="H19" s="30"/>
      <c r="I19" s="155" t="s">
        <v>13</v>
      </c>
      <c r="J19" s="30" t="s">
        <v>13</v>
      </c>
      <c r="K19" s="155">
        <v>6</v>
      </c>
      <c r="L19" s="160" t="s">
        <v>13</v>
      </c>
      <c r="M19" s="155" t="s">
        <v>13</v>
      </c>
      <c r="N19" s="30" t="s">
        <v>13</v>
      </c>
      <c r="O19" s="155" t="s">
        <v>13</v>
      </c>
      <c r="P19" s="30" t="s">
        <v>13</v>
      </c>
      <c r="Q19" s="35">
        <v>0</v>
      </c>
      <c r="R19" s="36">
        <v>0</v>
      </c>
      <c r="S19" s="36">
        <v>0</v>
      </c>
      <c r="T19" s="36">
        <v>0</v>
      </c>
      <c r="U19" s="36">
        <v>0</v>
      </c>
      <c r="V19" s="34"/>
      <c r="W19" s="34"/>
      <c r="X19" s="59"/>
      <c r="Y19" s="23"/>
      <c r="Z19" s="163"/>
      <c r="AA19" s="163"/>
      <c r="AB19" s="163"/>
      <c r="AC19" s="24"/>
      <c r="AD19" s="23"/>
      <c r="AE19" s="163"/>
      <c r="AF19" s="163"/>
      <c r="AG19" s="163"/>
      <c r="AH19" s="24"/>
    </row>
    <row r="20" spans="1:34" ht="17.25" customHeight="1" x14ac:dyDescent="0.2">
      <c r="A20" s="29">
        <v>15</v>
      </c>
      <c r="B20" s="29">
        <v>15</v>
      </c>
      <c r="C20" s="29">
        <f t="shared" si="2"/>
        <v>0</v>
      </c>
      <c r="D20" s="17" t="s">
        <v>983</v>
      </c>
      <c r="E20" s="2">
        <f t="shared" si="0"/>
        <v>6</v>
      </c>
      <c r="F20" s="235"/>
      <c r="G20" s="29">
        <f t="shared" si="1"/>
        <v>1</v>
      </c>
      <c r="H20" s="30"/>
      <c r="I20" s="155" t="s">
        <v>13</v>
      </c>
      <c r="J20" s="30" t="s">
        <v>13</v>
      </c>
      <c r="K20" s="155" t="s">
        <v>13</v>
      </c>
      <c r="L20" s="160" t="s">
        <v>13</v>
      </c>
      <c r="M20" s="155" t="s">
        <v>13</v>
      </c>
      <c r="N20" s="30">
        <v>6</v>
      </c>
      <c r="O20" s="155" t="s">
        <v>13</v>
      </c>
      <c r="P20" s="30" t="s">
        <v>13</v>
      </c>
      <c r="Q20" s="35">
        <v>0</v>
      </c>
      <c r="R20" s="36">
        <v>0</v>
      </c>
      <c r="S20" s="36">
        <v>0</v>
      </c>
      <c r="T20" s="36">
        <v>0</v>
      </c>
      <c r="U20" s="36">
        <v>0</v>
      </c>
      <c r="V20" s="34"/>
      <c r="W20" s="34"/>
      <c r="X20" s="59"/>
      <c r="Y20" s="23"/>
      <c r="Z20" s="163"/>
      <c r="AA20" s="163"/>
      <c r="AB20" s="163"/>
      <c r="AC20" s="24"/>
      <c r="AD20" s="23"/>
      <c r="AE20" s="163"/>
      <c r="AF20" s="163"/>
      <c r="AG20" s="163"/>
      <c r="AH20" s="24"/>
    </row>
    <row r="21" spans="1:34" ht="17.25" customHeight="1" x14ac:dyDescent="0.2">
      <c r="A21" s="29">
        <v>16</v>
      </c>
      <c r="B21" s="29">
        <v>16</v>
      </c>
      <c r="C21" s="29">
        <f t="shared" si="2"/>
        <v>0</v>
      </c>
      <c r="D21" s="17" t="s">
        <v>1311</v>
      </c>
      <c r="E21" s="2">
        <f t="shared" si="0"/>
        <v>5</v>
      </c>
      <c r="F21" s="235"/>
      <c r="G21" s="29">
        <f t="shared" si="1"/>
        <v>1</v>
      </c>
      <c r="H21" s="30"/>
      <c r="I21" s="155">
        <v>5</v>
      </c>
      <c r="J21" s="30" t="s">
        <v>13</v>
      </c>
      <c r="K21" s="155" t="s">
        <v>13</v>
      </c>
      <c r="L21" s="160" t="s">
        <v>13</v>
      </c>
      <c r="M21" s="155" t="s">
        <v>13</v>
      </c>
      <c r="N21" s="30" t="s">
        <v>13</v>
      </c>
      <c r="O21" s="155" t="s">
        <v>13</v>
      </c>
      <c r="P21" s="30" t="s">
        <v>13</v>
      </c>
      <c r="Q21" s="35">
        <v>0</v>
      </c>
      <c r="R21" s="36">
        <v>0</v>
      </c>
      <c r="S21" s="36">
        <v>0</v>
      </c>
      <c r="T21" s="36">
        <v>0</v>
      </c>
      <c r="U21" s="36">
        <v>0</v>
      </c>
      <c r="V21" s="34"/>
      <c r="W21" s="34"/>
      <c r="X21" s="59"/>
      <c r="Y21" s="23"/>
      <c r="Z21" s="163"/>
      <c r="AA21" s="163"/>
      <c r="AB21" s="163"/>
      <c r="AC21" s="24"/>
      <c r="AD21" s="23"/>
      <c r="AE21" s="163"/>
      <c r="AF21" s="163"/>
      <c r="AG21" s="163"/>
      <c r="AH21" s="24"/>
    </row>
    <row r="22" spans="1:34" ht="17.25" customHeight="1" x14ac:dyDescent="0.2">
      <c r="A22" s="29">
        <v>17</v>
      </c>
      <c r="B22" s="29">
        <v>17</v>
      </c>
      <c r="C22" s="29">
        <f t="shared" si="2"/>
        <v>0</v>
      </c>
      <c r="D22" s="17" t="s">
        <v>569</v>
      </c>
      <c r="E22" s="2">
        <f t="shared" si="0"/>
        <v>4</v>
      </c>
      <c r="F22" s="235"/>
      <c r="G22" s="29">
        <f t="shared" si="1"/>
        <v>1</v>
      </c>
      <c r="H22" s="30"/>
      <c r="I22" s="155" t="s">
        <v>13</v>
      </c>
      <c r="J22" s="30" t="s">
        <v>13</v>
      </c>
      <c r="K22" s="155">
        <v>4</v>
      </c>
      <c r="L22" s="160" t="s">
        <v>13</v>
      </c>
      <c r="M22" s="155" t="s">
        <v>13</v>
      </c>
      <c r="N22" s="30" t="s">
        <v>13</v>
      </c>
      <c r="O22" s="155" t="s">
        <v>13</v>
      </c>
      <c r="P22" s="30" t="s">
        <v>13</v>
      </c>
      <c r="Q22" s="35">
        <v>0</v>
      </c>
      <c r="R22" s="36">
        <v>0</v>
      </c>
      <c r="S22" s="36">
        <v>0</v>
      </c>
      <c r="T22" s="36">
        <v>0</v>
      </c>
      <c r="U22" s="36">
        <v>0</v>
      </c>
      <c r="V22" s="34"/>
      <c r="W22" s="34"/>
      <c r="X22" s="59"/>
      <c r="Y22" s="23"/>
      <c r="Z22" s="163"/>
      <c r="AA22" s="163"/>
      <c r="AB22" s="163"/>
      <c r="AC22" s="24"/>
      <c r="AD22" s="23"/>
      <c r="AE22" s="163"/>
      <c r="AF22" s="163"/>
      <c r="AG22" s="163"/>
      <c r="AH22" s="24"/>
    </row>
    <row r="23" spans="1:34" ht="17.25" customHeight="1" x14ac:dyDescent="0.2">
      <c r="A23" s="29">
        <v>18</v>
      </c>
      <c r="B23" s="29">
        <v>18</v>
      </c>
      <c r="C23" s="29">
        <f t="shared" si="2"/>
        <v>0</v>
      </c>
      <c r="D23" s="17" t="s">
        <v>984</v>
      </c>
      <c r="E23" s="2">
        <f t="shared" si="0"/>
        <v>4</v>
      </c>
      <c r="F23" s="235"/>
      <c r="G23" s="29">
        <f t="shared" si="1"/>
        <v>1</v>
      </c>
      <c r="H23" s="30"/>
      <c r="I23" s="155" t="s">
        <v>13</v>
      </c>
      <c r="J23" s="30" t="s">
        <v>13</v>
      </c>
      <c r="K23" s="155" t="s">
        <v>13</v>
      </c>
      <c r="L23" s="160" t="s">
        <v>13</v>
      </c>
      <c r="M23" s="155" t="s">
        <v>13</v>
      </c>
      <c r="N23" s="30">
        <v>4</v>
      </c>
      <c r="O23" s="155" t="s">
        <v>13</v>
      </c>
      <c r="P23" s="30" t="s">
        <v>13</v>
      </c>
      <c r="Q23" s="35">
        <v>0</v>
      </c>
      <c r="R23" s="36">
        <v>0</v>
      </c>
      <c r="S23" s="36">
        <v>0</v>
      </c>
      <c r="T23" s="36">
        <v>0</v>
      </c>
      <c r="U23" s="36">
        <v>0</v>
      </c>
      <c r="V23" s="34"/>
      <c r="W23" s="34"/>
      <c r="X23" s="59"/>
      <c r="Y23" s="23"/>
      <c r="Z23" s="163"/>
      <c r="AA23" s="163"/>
      <c r="AB23" s="163"/>
      <c r="AC23" s="24"/>
      <c r="AD23" s="23"/>
      <c r="AE23" s="163"/>
      <c r="AF23" s="163"/>
      <c r="AG23" s="163"/>
      <c r="AH23" s="24"/>
    </row>
    <row r="24" spans="1:34" ht="17.25" customHeight="1" x14ac:dyDescent="0.2">
      <c r="A24" s="29">
        <v>19</v>
      </c>
      <c r="B24" s="29">
        <v>19</v>
      </c>
      <c r="C24" s="29">
        <f t="shared" si="2"/>
        <v>0</v>
      </c>
      <c r="D24" s="17" t="s">
        <v>629</v>
      </c>
      <c r="E24" s="2">
        <f t="shared" si="0"/>
        <v>3</v>
      </c>
      <c r="F24" s="235"/>
      <c r="G24" s="29">
        <f t="shared" si="1"/>
        <v>1</v>
      </c>
      <c r="H24" s="30"/>
      <c r="I24" s="155" t="s">
        <v>13</v>
      </c>
      <c r="J24" s="30" t="s">
        <v>13</v>
      </c>
      <c r="K24" s="155" t="s">
        <v>13</v>
      </c>
      <c r="L24" s="160" t="s">
        <v>13</v>
      </c>
      <c r="M24" s="155" t="s">
        <v>13</v>
      </c>
      <c r="N24" s="30" t="s">
        <v>13</v>
      </c>
      <c r="O24" s="155">
        <v>3</v>
      </c>
      <c r="P24" s="30" t="s">
        <v>13</v>
      </c>
      <c r="Q24" s="35">
        <v>0</v>
      </c>
      <c r="R24" s="36">
        <v>0</v>
      </c>
      <c r="S24" s="36">
        <v>0</v>
      </c>
      <c r="T24" s="36">
        <v>0</v>
      </c>
      <c r="U24" s="36">
        <v>0</v>
      </c>
      <c r="V24" s="34"/>
      <c r="W24" s="34"/>
      <c r="X24" s="59"/>
      <c r="Y24" s="23"/>
      <c r="Z24" s="163"/>
      <c r="AA24" s="163"/>
      <c r="AB24" s="163"/>
      <c r="AC24" s="24"/>
      <c r="AD24" s="23"/>
      <c r="AE24" s="163"/>
      <c r="AF24" s="163"/>
      <c r="AG24" s="163"/>
      <c r="AH24" s="24"/>
    </row>
    <row r="25" spans="1:34" ht="17.25" customHeight="1" x14ac:dyDescent="0.2">
      <c r="A25" s="29">
        <v>20</v>
      </c>
      <c r="B25" s="29">
        <v>20</v>
      </c>
      <c r="C25" s="29">
        <f t="shared" si="2"/>
        <v>0</v>
      </c>
      <c r="D25" s="17" t="s">
        <v>1452</v>
      </c>
      <c r="E25" s="2">
        <f t="shared" si="0"/>
        <v>3</v>
      </c>
      <c r="F25" s="235"/>
      <c r="G25" s="29">
        <f t="shared" si="1"/>
        <v>1</v>
      </c>
      <c r="H25" s="30"/>
      <c r="I25" s="155" t="s">
        <v>13</v>
      </c>
      <c r="J25" s="30" t="s">
        <v>13</v>
      </c>
      <c r="K25" s="155" t="s">
        <v>13</v>
      </c>
      <c r="L25" s="160">
        <v>3</v>
      </c>
      <c r="M25" s="155" t="s">
        <v>13</v>
      </c>
      <c r="N25" s="30" t="s">
        <v>13</v>
      </c>
      <c r="O25" s="155" t="s">
        <v>13</v>
      </c>
      <c r="P25" s="30" t="s">
        <v>13</v>
      </c>
      <c r="Q25" s="35">
        <v>0</v>
      </c>
      <c r="R25" s="36">
        <v>0</v>
      </c>
      <c r="S25" s="36">
        <v>0</v>
      </c>
      <c r="T25" s="36">
        <v>0</v>
      </c>
      <c r="U25" s="36">
        <v>0</v>
      </c>
      <c r="V25" s="34"/>
      <c r="W25" s="34"/>
      <c r="X25" s="59"/>
      <c r="Y25" s="23"/>
      <c r="Z25" s="163"/>
      <c r="AA25" s="163"/>
      <c r="AB25" s="163"/>
      <c r="AC25" s="24"/>
      <c r="AD25" s="23"/>
      <c r="AE25" s="163"/>
      <c r="AF25" s="163"/>
      <c r="AG25" s="163"/>
      <c r="AH25" s="24"/>
    </row>
    <row r="26" spans="1:34" ht="17.25" customHeight="1" x14ac:dyDescent="0.2">
      <c r="A26" s="29">
        <v>21</v>
      </c>
      <c r="B26" s="29">
        <v>21</v>
      </c>
      <c r="C26" s="29">
        <f t="shared" si="2"/>
        <v>0</v>
      </c>
      <c r="D26" s="17" t="s">
        <v>1592</v>
      </c>
      <c r="E26" s="2">
        <f t="shared" si="0"/>
        <v>3</v>
      </c>
      <c r="F26" s="235"/>
      <c r="G26" s="29">
        <f t="shared" si="1"/>
        <v>1</v>
      </c>
      <c r="H26" s="30"/>
      <c r="I26" s="155" t="s">
        <v>13</v>
      </c>
      <c r="J26" s="30" t="s">
        <v>13</v>
      </c>
      <c r="K26" s="155" t="s">
        <v>13</v>
      </c>
      <c r="L26" s="160" t="s">
        <v>13</v>
      </c>
      <c r="M26" s="155" t="s">
        <v>13</v>
      </c>
      <c r="N26" s="30">
        <v>3</v>
      </c>
      <c r="O26" s="155" t="s">
        <v>13</v>
      </c>
      <c r="P26" s="30" t="s">
        <v>13</v>
      </c>
      <c r="Q26" s="35">
        <v>0</v>
      </c>
      <c r="R26" s="36">
        <v>0</v>
      </c>
      <c r="S26" s="36">
        <v>0</v>
      </c>
      <c r="T26" s="36">
        <v>0</v>
      </c>
      <c r="U26" s="36">
        <v>0</v>
      </c>
      <c r="V26" s="34"/>
      <c r="W26" s="34"/>
      <c r="X26" s="59"/>
      <c r="Y26" s="23"/>
      <c r="Z26" s="163"/>
      <c r="AA26" s="163"/>
      <c r="AB26" s="163"/>
      <c r="AC26" s="24"/>
      <c r="AD26" s="23"/>
      <c r="AE26" s="163"/>
      <c r="AF26" s="163"/>
      <c r="AG26" s="163"/>
      <c r="AH26" s="24"/>
    </row>
    <row r="27" spans="1:34" ht="17.25" customHeight="1" x14ac:dyDescent="0.2">
      <c r="A27" s="29">
        <v>22</v>
      </c>
      <c r="B27" s="29">
        <v>22</v>
      </c>
      <c r="C27" s="29">
        <f t="shared" si="2"/>
        <v>0</v>
      </c>
      <c r="D27" s="17" t="s">
        <v>866</v>
      </c>
      <c r="E27" s="2">
        <f t="shared" si="0"/>
        <v>2</v>
      </c>
      <c r="F27" s="235"/>
      <c r="G27" s="29">
        <f t="shared" si="1"/>
        <v>1</v>
      </c>
      <c r="H27" s="30"/>
      <c r="I27" s="155" t="s">
        <v>13</v>
      </c>
      <c r="J27" s="30" t="s">
        <v>13</v>
      </c>
      <c r="K27" s="155" t="s">
        <v>13</v>
      </c>
      <c r="L27" s="160" t="s">
        <v>13</v>
      </c>
      <c r="M27" s="155" t="s">
        <v>13</v>
      </c>
      <c r="N27" s="30" t="s">
        <v>13</v>
      </c>
      <c r="O27" s="155">
        <v>2</v>
      </c>
      <c r="P27" s="30" t="s">
        <v>13</v>
      </c>
      <c r="Q27" s="35">
        <v>0</v>
      </c>
      <c r="R27" s="36">
        <v>0</v>
      </c>
      <c r="S27" s="36">
        <v>0</v>
      </c>
      <c r="T27" s="36">
        <v>0</v>
      </c>
      <c r="U27" s="36">
        <v>0</v>
      </c>
      <c r="V27" s="34"/>
      <c r="W27" s="34"/>
      <c r="X27" s="59"/>
      <c r="Y27" s="23"/>
      <c r="Z27" s="163"/>
      <c r="AA27" s="163"/>
      <c r="AB27" s="163"/>
      <c r="AC27" s="24"/>
      <c r="AD27" s="23"/>
      <c r="AE27" s="163"/>
      <c r="AF27" s="163"/>
      <c r="AG27" s="163"/>
      <c r="AH27" s="24"/>
    </row>
    <row r="28" spans="1:34" ht="17.25" customHeight="1" x14ac:dyDescent="0.2">
      <c r="A28" s="29">
        <v>23</v>
      </c>
      <c r="B28" s="29">
        <v>23</v>
      </c>
      <c r="C28" s="29">
        <f t="shared" si="2"/>
        <v>0</v>
      </c>
      <c r="D28" s="17" t="s">
        <v>1450</v>
      </c>
      <c r="E28" s="2">
        <f t="shared" si="0"/>
        <v>2</v>
      </c>
      <c r="F28" s="235"/>
      <c r="G28" s="29">
        <f t="shared" si="1"/>
        <v>1</v>
      </c>
      <c r="H28" s="30"/>
      <c r="I28" s="155" t="s">
        <v>13</v>
      </c>
      <c r="J28" s="30" t="s">
        <v>13</v>
      </c>
      <c r="K28" s="155">
        <v>2</v>
      </c>
      <c r="L28" s="160" t="s">
        <v>13</v>
      </c>
      <c r="M28" s="155" t="s">
        <v>13</v>
      </c>
      <c r="N28" s="30" t="s">
        <v>13</v>
      </c>
      <c r="O28" s="155" t="s">
        <v>13</v>
      </c>
      <c r="P28" s="30" t="s">
        <v>13</v>
      </c>
      <c r="Q28" s="35">
        <v>0</v>
      </c>
      <c r="R28" s="36">
        <v>0</v>
      </c>
      <c r="S28" s="36">
        <v>0</v>
      </c>
      <c r="T28" s="36">
        <v>0</v>
      </c>
      <c r="U28" s="36">
        <v>0</v>
      </c>
      <c r="V28" s="34"/>
      <c r="W28" s="34"/>
      <c r="X28" s="59"/>
      <c r="Y28" s="23"/>
      <c r="Z28" s="163"/>
      <c r="AA28" s="163"/>
      <c r="AB28" s="163"/>
      <c r="AC28" s="24"/>
      <c r="AD28" s="23"/>
      <c r="AE28" s="163"/>
      <c r="AF28" s="163"/>
      <c r="AG28" s="163"/>
      <c r="AH28" s="24"/>
    </row>
    <row r="29" spans="1:34" ht="17.25" customHeight="1" x14ac:dyDescent="0.2">
      <c r="A29" s="29">
        <v>24</v>
      </c>
      <c r="B29" s="29">
        <v>24</v>
      </c>
      <c r="C29" s="29">
        <f t="shared" si="2"/>
        <v>0</v>
      </c>
      <c r="D29" s="17" t="s">
        <v>1534</v>
      </c>
      <c r="E29" s="2">
        <f t="shared" si="0"/>
        <v>2</v>
      </c>
      <c r="F29" s="235"/>
      <c r="G29" s="29">
        <f t="shared" si="1"/>
        <v>1</v>
      </c>
      <c r="H29" s="30"/>
      <c r="I29" s="155" t="s">
        <v>13</v>
      </c>
      <c r="J29" s="30" t="s">
        <v>13</v>
      </c>
      <c r="K29" s="155" t="s">
        <v>13</v>
      </c>
      <c r="L29" s="160">
        <v>2</v>
      </c>
      <c r="M29" s="155" t="s">
        <v>13</v>
      </c>
      <c r="N29" s="30" t="s">
        <v>13</v>
      </c>
      <c r="O29" s="155" t="s">
        <v>13</v>
      </c>
      <c r="P29" s="30" t="s">
        <v>13</v>
      </c>
      <c r="Q29" s="35">
        <v>0</v>
      </c>
      <c r="R29" s="36">
        <v>0</v>
      </c>
      <c r="S29" s="36">
        <v>0</v>
      </c>
      <c r="T29" s="36">
        <v>0</v>
      </c>
      <c r="U29" s="36">
        <v>0</v>
      </c>
      <c r="V29" s="34"/>
      <c r="W29" s="34"/>
      <c r="X29" s="59"/>
      <c r="Y29" s="23"/>
      <c r="Z29" s="163"/>
      <c r="AA29" s="163"/>
      <c r="AB29" s="163"/>
      <c r="AC29" s="24"/>
      <c r="AD29" s="23"/>
      <c r="AE29" s="163"/>
      <c r="AF29" s="163"/>
      <c r="AG29" s="163"/>
      <c r="AH29" s="24"/>
    </row>
    <row r="30" spans="1:34" ht="17.25" customHeight="1" x14ac:dyDescent="0.2">
      <c r="A30" s="29">
        <v>25</v>
      </c>
      <c r="B30" s="29">
        <v>25</v>
      </c>
      <c r="C30" s="29">
        <f t="shared" si="2"/>
        <v>0</v>
      </c>
      <c r="D30" s="17" t="s">
        <v>985</v>
      </c>
      <c r="E30" s="2">
        <f t="shared" si="0"/>
        <v>2</v>
      </c>
      <c r="F30" s="235"/>
      <c r="G30" s="29">
        <f t="shared" si="1"/>
        <v>1</v>
      </c>
      <c r="H30" s="30"/>
      <c r="I30" s="155" t="s">
        <v>13</v>
      </c>
      <c r="J30" s="30" t="s">
        <v>13</v>
      </c>
      <c r="K30" s="155" t="s">
        <v>13</v>
      </c>
      <c r="L30" s="160" t="s">
        <v>13</v>
      </c>
      <c r="M30" s="155" t="s">
        <v>13</v>
      </c>
      <c r="N30" s="30">
        <v>2</v>
      </c>
      <c r="O30" s="155" t="s">
        <v>13</v>
      </c>
      <c r="P30" s="30" t="s">
        <v>13</v>
      </c>
      <c r="Q30" s="35">
        <v>0</v>
      </c>
      <c r="R30" s="36">
        <v>0</v>
      </c>
      <c r="S30" s="36">
        <v>0</v>
      </c>
      <c r="T30" s="36">
        <v>0</v>
      </c>
      <c r="U30" s="36">
        <v>0</v>
      </c>
      <c r="V30" s="34"/>
      <c r="W30" s="34"/>
      <c r="X30" s="59"/>
      <c r="Y30" s="23"/>
      <c r="Z30" s="163"/>
      <c r="AA30" s="163"/>
      <c r="AB30" s="163"/>
      <c r="AC30" s="24"/>
      <c r="AD30" s="23"/>
      <c r="AE30" s="163"/>
      <c r="AF30" s="163"/>
      <c r="AG30" s="163"/>
      <c r="AH30" s="24"/>
    </row>
    <row r="31" spans="1:34" ht="17.25" customHeight="1" x14ac:dyDescent="0.2">
      <c r="A31" s="29">
        <v>26</v>
      </c>
      <c r="B31" s="29">
        <v>26</v>
      </c>
      <c r="C31" s="29">
        <f t="shared" si="2"/>
        <v>0</v>
      </c>
      <c r="D31" s="17" t="s">
        <v>986</v>
      </c>
      <c r="E31" s="2">
        <f t="shared" si="0"/>
        <v>2</v>
      </c>
      <c r="F31" s="235"/>
      <c r="G31" s="29">
        <f t="shared" si="1"/>
        <v>2</v>
      </c>
      <c r="H31" s="30"/>
      <c r="I31" s="155" t="s">
        <v>13</v>
      </c>
      <c r="J31" s="30" t="s">
        <v>13</v>
      </c>
      <c r="K31" s="155" t="s">
        <v>13</v>
      </c>
      <c r="L31" s="160">
        <v>1</v>
      </c>
      <c r="M31" s="155" t="s">
        <v>13</v>
      </c>
      <c r="N31" s="30">
        <v>1</v>
      </c>
      <c r="O31" s="155" t="s">
        <v>13</v>
      </c>
      <c r="P31" s="30" t="s">
        <v>13</v>
      </c>
      <c r="Q31" s="35">
        <v>0</v>
      </c>
      <c r="R31" s="36">
        <v>0</v>
      </c>
      <c r="S31" s="36">
        <v>0</v>
      </c>
      <c r="T31" s="36">
        <v>0</v>
      </c>
      <c r="U31" s="36">
        <v>0</v>
      </c>
      <c r="V31" s="34"/>
      <c r="W31" s="34"/>
      <c r="X31" s="59"/>
      <c r="Y31" s="23"/>
      <c r="Z31" s="163"/>
      <c r="AA31" s="163"/>
      <c r="AB31" s="163"/>
      <c r="AC31" s="24"/>
      <c r="AD31" s="23"/>
      <c r="AE31" s="163"/>
      <c r="AF31" s="163"/>
      <c r="AG31" s="163"/>
      <c r="AH31" s="24"/>
    </row>
    <row r="32" spans="1:34" ht="17.25" customHeight="1" x14ac:dyDescent="0.2">
      <c r="A32" s="29">
        <v>27</v>
      </c>
      <c r="B32" s="29">
        <v>27</v>
      </c>
      <c r="C32" s="29">
        <f t="shared" si="2"/>
        <v>0</v>
      </c>
      <c r="D32" s="17" t="s">
        <v>1451</v>
      </c>
      <c r="E32" s="2">
        <f t="shared" si="0"/>
        <v>1</v>
      </c>
      <c r="F32" s="235"/>
      <c r="G32" s="29">
        <f t="shared" si="1"/>
        <v>1</v>
      </c>
      <c r="H32" s="30"/>
      <c r="I32" s="155" t="s">
        <v>13</v>
      </c>
      <c r="J32" s="30" t="s">
        <v>13</v>
      </c>
      <c r="K32" s="155">
        <v>1</v>
      </c>
      <c r="L32" s="160" t="s">
        <v>13</v>
      </c>
      <c r="M32" s="155" t="s">
        <v>13</v>
      </c>
      <c r="N32" s="30" t="s">
        <v>13</v>
      </c>
      <c r="O32" s="155" t="s">
        <v>13</v>
      </c>
      <c r="P32" s="30" t="s">
        <v>13</v>
      </c>
      <c r="Q32" s="35">
        <v>0</v>
      </c>
      <c r="R32" s="36">
        <v>0</v>
      </c>
      <c r="S32" s="36">
        <v>0</v>
      </c>
      <c r="T32" s="36">
        <v>0</v>
      </c>
      <c r="U32" s="36">
        <v>0</v>
      </c>
      <c r="V32" s="34"/>
      <c r="W32" s="34"/>
      <c r="X32" s="59"/>
      <c r="Y32" s="23"/>
      <c r="Z32" s="163"/>
      <c r="AA32" s="163"/>
      <c r="AB32" s="163"/>
      <c r="AC32" s="24"/>
      <c r="AD32" s="23"/>
      <c r="AE32" s="163"/>
      <c r="AF32" s="163"/>
      <c r="AG32" s="163"/>
      <c r="AH32" s="24"/>
    </row>
    <row r="33" spans="1:34" ht="17.25" customHeight="1" x14ac:dyDescent="0.2">
      <c r="A33" s="29"/>
      <c r="B33" s="29"/>
      <c r="C33" s="29"/>
      <c r="D33" s="17"/>
      <c r="E33" s="2">
        <f t="shared" si="0"/>
        <v>0</v>
      </c>
      <c r="F33" s="235"/>
      <c r="G33" s="29">
        <f t="shared" si="1"/>
        <v>0</v>
      </c>
      <c r="H33" s="30"/>
      <c r="I33" s="155" t="s">
        <v>13</v>
      </c>
      <c r="J33" s="30" t="s">
        <v>13</v>
      </c>
      <c r="K33" s="155" t="s">
        <v>13</v>
      </c>
      <c r="L33" s="160" t="s">
        <v>13</v>
      </c>
      <c r="M33" s="155" t="s">
        <v>13</v>
      </c>
      <c r="N33" s="30" t="s">
        <v>13</v>
      </c>
      <c r="O33" s="155" t="s">
        <v>13</v>
      </c>
      <c r="P33" s="30" t="s">
        <v>13</v>
      </c>
      <c r="Q33" s="35">
        <v>0</v>
      </c>
      <c r="R33" s="36">
        <v>0</v>
      </c>
      <c r="S33" s="36">
        <v>0</v>
      </c>
      <c r="T33" s="36">
        <v>0</v>
      </c>
      <c r="U33" s="36">
        <v>0</v>
      </c>
      <c r="V33" s="34"/>
      <c r="W33" s="34"/>
      <c r="X33" s="59"/>
      <c r="Y33" s="23"/>
      <c r="Z33" s="163"/>
      <c r="AA33" s="163"/>
      <c r="AB33" s="163"/>
      <c r="AC33" s="24"/>
      <c r="AD33" s="23"/>
      <c r="AE33" s="163"/>
      <c r="AF33" s="163"/>
      <c r="AG33" s="163"/>
      <c r="AH33" s="24"/>
    </row>
    <row r="34" spans="1:34" ht="17.25" customHeight="1" x14ac:dyDescent="0.2">
      <c r="A34" s="29"/>
      <c r="B34" s="29"/>
      <c r="C34" s="29"/>
      <c r="D34" s="17"/>
      <c r="E34" s="2">
        <f t="shared" si="0"/>
        <v>0</v>
      </c>
      <c r="F34" s="235"/>
      <c r="G34" s="29">
        <f t="shared" si="1"/>
        <v>0</v>
      </c>
      <c r="H34" s="30"/>
      <c r="I34" s="155" t="s">
        <v>13</v>
      </c>
      <c r="J34" s="30" t="s">
        <v>13</v>
      </c>
      <c r="K34" s="155" t="s">
        <v>13</v>
      </c>
      <c r="L34" s="160" t="s">
        <v>13</v>
      </c>
      <c r="M34" s="155" t="s">
        <v>13</v>
      </c>
      <c r="N34" s="30" t="s">
        <v>13</v>
      </c>
      <c r="O34" s="155" t="s">
        <v>13</v>
      </c>
      <c r="P34" s="30" t="s">
        <v>13</v>
      </c>
      <c r="Q34" s="35">
        <v>0</v>
      </c>
      <c r="R34" s="36">
        <v>0</v>
      </c>
      <c r="S34" s="36">
        <v>0</v>
      </c>
      <c r="T34" s="36">
        <v>0</v>
      </c>
      <c r="U34" s="36">
        <v>0</v>
      </c>
      <c r="V34" s="34"/>
      <c r="W34" s="34"/>
      <c r="X34" s="59"/>
      <c r="Y34" s="23"/>
      <c r="Z34" s="163"/>
      <c r="AA34" s="163"/>
      <c r="AB34" s="163"/>
      <c r="AC34" s="24"/>
      <c r="AD34" s="23"/>
      <c r="AE34" s="163"/>
      <c r="AF34" s="163"/>
      <c r="AG34" s="163"/>
      <c r="AH34" s="24"/>
    </row>
    <row r="35" spans="1:34" ht="17.25" customHeight="1" x14ac:dyDescent="0.2">
      <c r="A35" s="29"/>
      <c r="B35" s="29"/>
      <c r="C35" s="29"/>
      <c r="D35" s="17"/>
      <c r="E35" s="2">
        <f t="shared" si="0"/>
        <v>0</v>
      </c>
      <c r="F35" s="235"/>
      <c r="G35" s="29">
        <f t="shared" si="1"/>
        <v>0</v>
      </c>
      <c r="H35" s="30"/>
      <c r="I35" s="155" t="s">
        <v>13</v>
      </c>
      <c r="J35" s="30" t="s">
        <v>13</v>
      </c>
      <c r="K35" s="155" t="s">
        <v>13</v>
      </c>
      <c r="L35" s="160" t="s">
        <v>13</v>
      </c>
      <c r="M35" s="155" t="s">
        <v>13</v>
      </c>
      <c r="N35" s="30" t="s">
        <v>13</v>
      </c>
      <c r="O35" s="155" t="s">
        <v>13</v>
      </c>
      <c r="P35" s="30" t="s">
        <v>13</v>
      </c>
      <c r="Q35" s="35">
        <v>0</v>
      </c>
      <c r="R35" s="36">
        <v>0</v>
      </c>
      <c r="S35" s="36">
        <v>0</v>
      </c>
      <c r="T35" s="36">
        <v>0</v>
      </c>
      <c r="U35" s="36">
        <v>0</v>
      </c>
      <c r="V35" s="34"/>
      <c r="W35" s="34"/>
      <c r="X35" s="59"/>
      <c r="Y35" s="23"/>
      <c r="Z35" s="163"/>
      <c r="AA35" s="163"/>
      <c r="AB35" s="163"/>
      <c r="AC35" s="24"/>
      <c r="AD35" s="23"/>
      <c r="AE35" s="163"/>
      <c r="AF35" s="163"/>
      <c r="AG35" s="163"/>
      <c r="AH35" s="24"/>
    </row>
    <row r="36" spans="1:34" ht="17.25" customHeight="1" x14ac:dyDescent="0.2">
      <c r="A36" s="29"/>
      <c r="B36" s="29"/>
      <c r="C36" s="29"/>
      <c r="D36" s="17"/>
      <c r="E36" s="2">
        <f t="shared" si="0"/>
        <v>0</v>
      </c>
      <c r="F36" s="235"/>
      <c r="G36" s="29">
        <f t="shared" si="1"/>
        <v>0</v>
      </c>
      <c r="H36" s="30"/>
      <c r="I36" s="155" t="s">
        <v>13</v>
      </c>
      <c r="J36" s="30" t="s">
        <v>13</v>
      </c>
      <c r="K36" s="155" t="s">
        <v>13</v>
      </c>
      <c r="L36" s="160" t="s">
        <v>13</v>
      </c>
      <c r="M36" s="155" t="s">
        <v>13</v>
      </c>
      <c r="N36" s="30" t="s">
        <v>13</v>
      </c>
      <c r="O36" s="155" t="s">
        <v>13</v>
      </c>
      <c r="P36" s="30" t="s">
        <v>13</v>
      </c>
      <c r="Q36" s="35">
        <v>0</v>
      </c>
      <c r="R36" s="36">
        <v>0</v>
      </c>
      <c r="S36" s="36">
        <v>0</v>
      </c>
      <c r="T36" s="36">
        <v>0</v>
      </c>
      <c r="U36" s="36">
        <v>0</v>
      </c>
      <c r="V36" s="34"/>
      <c r="W36" s="34"/>
      <c r="X36" s="59"/>
      <c r="Y36" s="23"/>
      <c r="Z36" s="163"/>
      <c r="AA36" s="163"/>
      <c r="AB36" s="163"/>
      <c r="AC36" s="24"/>
      <c r="AD36" s="23"/>
      <c r="AE36" s="163"/>
      <c r="AF36" s="163"/>
      <c r="AG36" s="163"/>
      <c r="AH36" s="24"/>
    </row>
    <row r="37" spans="1:34" ht="17.25" customHeight="1" x14ac:dyDescent="0.2">
      <c r="A37" s="29"/>
      <c r="B37" s="29"/>
      <c r="C37" s="29"/>
      <c r="D37" s="17"/>
      <c r="E37" s="2">
        <f t="shared" si="0"/>
        <v>0</v>
      </c>
      <c r="F37" s="235"/>
      <c r="G37" s="29">
        <f t="shared" si="1"/>
        <v>0</v>
      </c>
      <c r="H37" s="30"/>
      <c r="I37" s="155" t="s">
        <v>13</v>
      </c>
      <c r="J37" s="30" t="s">
        <v>13</v>
      </c>
      <c r="K37" s="155" t="s">
        <v>13</v>
      </c>
      <c r="L37" s="160" t="s">
        <v>13</v>
      </c>
      <c r="M37" s="155" t="s">
        <v>13</v>
      </c>
      <c r="N37" s="30" t="s">
        <v>13</v>
      </c>
      <c r="O37" s="155" t="s">
        <v>13</v>
      </c>
      <c r="P37" s="30" t="s">
        <v>13</v>
      </c>
      <c r="Q37" s="35">
        <v>0</v>
      </c>
      <c r="R37" s="36">
        <v>0</v>
      </c>
      <c r="S37" s="36">
        <v>0</v>
      </c>
      <c r="T37" s="36">
        <v>0</v>
      </c>
      <c r="U37" s="36">
        <v>0</v>
      </c>
      <c r="V37" s="34"/>
      <c r="W37" s="34"/>
      <c r="X37" s="59"/>
      <c r="Y37" s="23"/>
      <c r="Z37" s="163"/>
      <c r="AA37" s="163"/>
      <c r="AB37" s="163"/>
      <c r="AC37" s="24"/>
      <c r="AD37" s="23"/>
      <c r="AE37" s="163"/>
      <c r="AF37" s="163"/>
      <c r="AG37" s="163"/>
      <c r="AH37" s="24"/>
    </row>
    <row r="38" spans="1:34" ht="17.25" customHeight="1" x14ac:dyDescent="0.2">
      <c r="A38" s="29"/>
      <c r="B38" s="29"/>
      <c r="C38" s="29"/>
      <c r="D38" s="17"/>
      <c r="E38" s="2">
        <f t="shared" si="0"/>
        <v>0</v>
      </c>
      <c r="F38" s="235"/>
      <c r="G38" s="29">
        <f t="shared" si="1"/>
        <v>0</v>
      </c>
      <c r="H38" s="30"/>
      <c r="I38" s="155" t="s">
        <v>13</v>
      </c>
      <c r="J38" s="30" t="s">
        <v>13</v>
      </c>
      <c r="K38" s="155" t="s">
        <v>13</v>
      </c>
      <c r="L38" s="160" t="s">
        <v>13</v>
      </c>
      <c r="M38" s="155" t="s">
        <v>13</v>
      </c>
      <c r="N38" s="30" t="s">
        <v>13</v>
      </c>
      <c r="O38" s="155" t="s">
        <v>13</v>
      </c>
      <c r="P38" s="30" t="s">
        <v>13</v>
      </c>
      <c r="Q38" s="35">
        <v>0</v>
      </c>
      <c r="R38" s="36">
        <v>0</v>
      </c>
      <c r="S38" s="36">
        <v>0</v>
      </c>
      <c r="T38" s="36">
        <v>0</v>
      </c>
      <c r="U38" s="36">
        <v>0</v>
      </c>
      <c r="V38" s="34"/>
      <c r="W38" s="34"/>
      <c r="X38" s="59"/>
      <c r="Y38" s="23"/>
      <c r="Z38" s="163"/>
      <c r="AA38" s="163"/>
      <c r="AB38" s="163"/>
      <c r="AC38" s="24"/>
      <c r="AD38" s="23"/>
      <c r="AE38" s="163"/>
      <c r="AF38" s="163"/>
      <c r="AG38" s="163"/>
      <c r="AH38" s="24"/>
    </row>
    <row r="39" spans="1:34" ht="17.25" customHeight="1" x14ac:dyDescent="0.2">
      <c r="A39" s="29"/>
      <c r="B39" s="29"/>
      <c r="C39" s="29"/>
      <c r="D39" s="17"/>
      <c r="E39" s="2">
        <f t="shared" si="0"/>
        <v>0</v>
      </c>
      <c r="F39" s="235"/>
      <c r="G39" s="29">
        <f t="shared" si="1"/>
        <v>0</v>
      </c>
      <c r="H39" s="30"/>
      <c r="I39" s="155" t="s">
        <v>13</v>
      </c>
      <c r="J39" s="30" t="s">
        <v>13</v>
      </c>
      <c r="K39" s="155" t="s">
        <v>13</v>
      </c>
      <c r="L39" s="160" t="s">
        <v>13</v>
      </c>
      <c r="M39" s="155" t="s">
        <v>13</v>
      </c>
      <c r="N39" s="30" t="s">
        <v>13</v>
      </c>
      <c r="O39" s="155" t="s">
        <v>13</v>
      </c>
      <c r="P39" s="30" t="s">
        <v>13</v>
      </c>
      <c r="Q39" s="35">
        <v>0</v>
      </c>
      <c r="R39" s="36">
        <v>0</v>
      </c>
      <c r="S39" s="36">
        <v>0</v>
      </c>
      <c r="T39" s="36">
        <v>0</v>
      </c>
      <c r="U39" s="36">
        <v>0</v>
      </c>
      <c r="V39" s="34"/>
      <c r="W39" s="34"/>
      <c r="X39" s="59"/>
      <c r="Y39" s="23"/>
      <c r="Z39" s="163"/>
      <c r="AA39" s="163"/>
      <c r="AB39" s="163"/>
      <c r="AC39" s="24"/>
      <c r="AD39" s="23"/>
      <c r="AE39" s="163"/>
      <c r="AF39" s="163"/>
      <c r="AG39" s="163"/>
      <c r="AH39" s="24"/>
    </row>
    <row r="40" spans="1:34" ht="17.25" customHeight="1" x14ac:dyDescent="0.2">
      <c r="A40" s="2"/>
      <c r="B40" s="2"/>
      <c r="C40" s="2"/>
      <c r="D40" s="2"/>
      <c r="E40" s="2">
        <f t="shared" si="0"/>
        <v>0</v>
      </c>
      <c r="F40" s="235"/>
      <c r="G40" s="29">
        <f t="shared" si="1"/>
        <v>0</v>
      </c>
      <c r="H40" s="30"/>
      <c r="I40" s="155" t="s">
        <v>13</v>
      </c>
      <c r="J40" s="30" t="s">
        <v>13</v>
      </c>
      <c r="K40" s="155" t="s">
        <v>13</v>
      </c>
      <c r="L40" s="160" t="s">
        <v>13</v>
      </c>
      <c r="M40" s="155" t="s">
        <v>13</v>
      </c>
      <c r="N40" s="30" t="s">
        <v>13</v>
      </c>
      <c r="O40" s="155" t="s">
        <v>13</v>
      </c>
      <c r="P40" s="30" t="s">
        <v>13</v>
      </c>
      <c r="Q40" s="35">
        <v>0</v>
      </c>
      <c r="R40" s="36">
        <v>0</v>
      </c>
      <c r="S40" s="36">
        <v>0</v>
      </c>
      <c r="T40" s="36">
        <v>0</v>
      </c>
      <c r="U40" s="36">
        <v>0</v>
      </c>
      <c r="V40" s="34"/>
      <c r="W40" s="34"/>
      <c r="X40" s="59"/>
      <c r="Y40" s="23"/>
      <c r="Z40" s="163"/>
      <c r="AA40" s="163"/>
      <c r="AB40" s="163"/>
      <c r="AC40" s="24"/>
      <c r="AD40" s="23"/>
      <c r="AE40" s="163"/>
      <c r="AF40" s="163"/>
      <c r="AG40" s="163"/>
      <c r="AH40" s="24"/>
    </row>
    <row r="41" spans="1:34" ht="17.25" customHeight="1" x14ac:dyDescent="0.2">
      <c r="A41" s="39"/>
      <c r="B41" s="39"/>
      <c r="C41" s="39"/>
      <c r="D41" s="40"/>
      <c r="E41" s="40"/>
      <c r="F41" s="40"/>
      <c r="G41" s="40"/>
      <c r="H41" s="62"/>
      <c r="I41" s="62"/>
      <c r="J41" s="62"/>
      <c r="K41" s="225"/>
      <c r="L41" s="228"/>
      <c r="M41" s="231"/>
      <c r="N41" s="62"/>
      <c r="O41" s="62"/>
      <c r="P41" s="62"/>
      <c r="Q41" s="59"/>
      <c r="R41" s="59"/>
      <c r="S41" s="59"/>
      <c r="T41" s="59"/>
      <c r="U41" s="59"/>
      <c r="V41" s="34"/>
      <c r="W41" s="34"/>
      <c r="X41" s="59"/>
      <c r="Y41" s="23"/>
      <c r="Z41" s="163"/>
      <c r="AA41" s="163"/>
      <c r="AB41" s="163"/>
      <c r="AC41" s="24"/>
      <c r="AD41" s="23"/>
      <c r="AE41" s="163"/>
      <c r="AF41" s="163"/>
      <c r="AG41" s="163"/>
      <c r="AH41" s="24"/>
    </row>
    <row r="42" spans="1:34" ht="17.25" customHeight="1" x14ac:dyDescent="0.2">
      <c r="A42" s="34"/>
      <c r="B42" s="34"/>
      <c r="C42" s="34"/>
      <c r="D42" s="20"/>
      <c r="E42" s="41" t="s">
        <v>16</v>
      </c>
      <c r="F42" s="41"/>
      <c r="G42" s="59"/>
      <c r="H42" s="59">
        <f>SUM(H6:H40)</f>
        <v>0</v>
      </c>
      <c r="I42" s="59">
        <f>SUM(I6:I40)</f>
        <v>5</v>
      </c>
      <c r="J42" s="59">
        <f>SUM(J6:J40)</f>
        <v>10</v>
      </c>
      <c r="K42" s="59">
        <f>SUM(K6:K40)</f>
        <v>46</v>
      </c>
      <c r="L42" s="59">
        <f t="shared" ref="L42:O42" si="3">SUM(L6:L40)</f>
        <v>16</v>
      </c>
      <c r="M42" s="59">
        <f t="shared" si="3"/>
        <v>3</v>
      </c>
      <c r="N42" s="59">
        <f t="shared" si="3"/>
        <v>176</v>
      </c>
      <c r="O42" s="59">
        <f t="shared" si="3"/>
        <v>15</v>
      </c>
      <c r="P42" s="59">
        <f>SUM(P6:P40)</f>
        <v>24</v>
      </c>
      <c r="Q42" s="59"/>
      <c r="R42" s="59"/>
      <c r="S42" s="59"/>
      <c r="T42" s="59"/>
      <c r="U42" s="59"/>
      <c r="V42" s="34"/>
      <c r="W42" s="34"/>
      <c r="X42" s="59"/>
      <c r="Y42" s="45"/>
      <c r="Z42" s="46"/>
      <c r="AA42" s="46"/>
      <c r="AB42" s="46"/>
      <c r="AC42" s="47"/>
      <c r="AD42" s="45"/>
      <c r="AE42" s="46"/>
      <c r="AF42" s="46"/>
      <c r="AG42" s="46"/>
      <c r="AH42" s="47"/>
    </row>
    <row r="43" spans="1:34" ht="15" customHeight="1" x14ac:dyDescent="0.1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226"/>
      <c r="L43" s="229"/>
      <c r="M43" s="23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</row>
    <row r="44" spans="1:34" ht="14.5" customHeight="1" x14ac:dyDescent="0.15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226"/>
      <c r="L44" s="229"/>
      <c r="M44" s="23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</row>
  </sheetData>
  <sortState xmlns:xlrd2="http://schemas.microsoft.com/office/spreadsheetml/2017/richdata2" ref="B6:V32">
    <sortCondition descending="1" ref="E6:E32"/>
    <sortCondition ref="G6:G32"/>
  </sortState>
  <conditionalFormatting sqref="C6:C39">
    <cfRule type="cellIs" dxfId="37" priority="1" stopIfTrue="1" operator="lessThan">
      <formula>0</formula>
    </cfRule>
    <cfRule type="cellIs" dxfId="3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IV60"/>
  <sheetViews>
    <sheetView showGridLines="0" workbookViewId="0">
      <selection activeCell="A43" sqref="A43:A47"/>
    </sheetView>
  </sheetViews>
  <sheetFormatPr baseColWidth="10" defaultColWidth="10.83203125" defaultRowHeight="14.5" customHeight="1" x14ac:dyDescent="0.15"/>
  <cols>
    <col min="1" max="3" width="6.5" style="1" customWidth="1"/>
    <col min="4" max="4" width="21.1640625" style="1" customWidth="1"/>
    <col min="5" max="5" width="8.1640625" style="1" customWidth="1"/>
    <col min="6" max="6" width="7.6640625" style="1" customWidth="1"/>
    <col min="7" max="7" width="6.5" style="1" customWidth="1"/>
    <col min="8" max="8" width="10.83203125" style="1" hidden="1" customWidth="1"/>
    <col min="9" max="16" width="10.83203125" style="1" customWidth="1"/>
    <col min="17" max="21" width="10.83203125" style="1" hidden="1" customWidth="1"/>
    <col min="22" max="23" width="11.5" style="1" customWidth="1"/>
    <col min="24" max="256" width="10.83203125" style="1" customWidth="1"/>
  </cols>
  <sheetData>
    <row r="1" spans="1:39" ht="17.25" customHeight="1" x14ac:dyDescent="0.2">
      <c r="A1" s="2"/>
      <c r="B1" s="2"/>
      <c r="C1" s="2"/>
      <c r="D1" s="3" t="s">
        <v>142</v>
      </c>
      <c r="E1" s="2"/>
      <c r="F1" s="2"/>
      <c r="G1" s="2"/>
      <c r="H1" s="5"/>
      <c r="I1" s="153">
        <v>45767</v>
      </c>
      <c r="J1" s="4">
        <v>45725</v>
      </c>
      <c r="K1" s="153">
        <v>45724</v>
      </c>
      <c r="L1" s="158">
        <v>45710</v>
      </c>
      <c r="M1" s="153">
        <v>45703</v>
      </c>
      <c r="N1" s="5">
        <v>45666</v>
      </c>
      <c r="O1" s="152">
        <v>45633</v>
      </c>
      <c r="P1" s="5">
        <v>45627</v>
      </c>
      <c r="Q1" s="6"/>
      <c r="R1" s="7"/>
      <c r="S1" s="7"/>
      <c r="T1" s="7"/>
      <c r="U1" s="8"/>
      <c r="V1" s="9"/>
      <c r="W1" s="9"/>
      <c r="X1" s="20"/>
      <c r="Y1" s="13"/>
      <c r="Z1" s="14"/>
      <c r="AA1" s="14"/>
      <c r="AB1" s="14"/>
      <c r="AC1" s="15"/>
      <c r="AD1" s="13"/>
      <c r="AE1" s="14"/>
      <c r="AF1" s="14"/>
      <c r="AG1" s="14"/>
      <c r="AH1" s="15"/>
      <c r="AI1" s="13"/>
      <c r="AJ1" s="14"/>
      <c r="AK1" s="14"/>
      <c r="AL1" s="14"/>
      <c r="AM1" s="15"/>
    </row>
    <row r="2" spans="1:39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1297</v>
      </c>
      <c r="J2" s="4" t="s">
        <v>1419</v>
      </c>
      <c r="K2" s="153" t="s">
        <v>31</v>
      </c>
      <c r="L2" s="158" t="s">
        <v>1532</v>
      </c>
      <c r="M2" s="153" t="s">
        <v>1571</v>
      </c>
      <c r="N2" s="4" t="s">
        <v>253</v>
      </c>
      <c r="O2" s="153" t="s">
        <v>31</v>
      </c>
      <c r="P2" s="4" t="s">
        <v>926</v>
      </c>
      <c r="Q2" s="18"/>
      <c r="R2" s="19"/>
      <c r="S2" s="19"/>
      <c r="T2" s="19"/>
      <c r="U2" s="20"/>
      <c r="V2" s="9"/>
      <c r="W2" s="9"/>
      <c r="X2" s="20"/>
      <c r="Y2" s="23"/>
      <c r="Z2" s="163"/>
      <c r="AA2" s="163"/>
      <c r="AB2" s="163"/>
      <c r="AC2" s="24"/>
      <c r="AD2" s="23"/>
      <c r="AE2" s="163"/>
      <c r="AF2" s="163"/>
      <c r="AG2" s="163"/>
      <c r="AH2" s="24"/>
      <c r="AI2" s="23"/>
      <c r="AJ2" s="163"/>
      <c r="AK2" s="163"/>
      <c r="AL2" s="163"/>
      <c r="AM2" s="24"/>
    </row>
    <row r="3" spans="1:39" ht="17.25" customHeight="1" x14ac:dyDescent="0.2">
      <c r="A3" s="2"/>
      <c r="B3" s="2"/>
      <c r="C3" s="2"/>
      <c r="D3" s="17" t="s">
        <v>1</v>
      </c>
      <c r="E3" s="2"/>
      <c r="F3" s="2"/>
      <c r="G3" s="2"/>
      <c r="H3" s="2"/>
      <c r="I3" s="154" t="s">
        <v>2</v>
      </c>
      <c r="J3" s="2" t="s">
        <v>2</v>
      </c>
      <c r="K3" s="154" t="s">
        <v>2</v>
      </c>
      <c r="L3" s="159" t="s">
        <v>2</v>
      </c>
      <c r="M3" s="154" t="s">
        <v>2</v>
      </c>
      <c r="N3" s="2" t="s">
        <v>2</v>
      </c>
      <c r="O3" s="154" t="s">
        <v>2</v>
      </c>
      <c r="P3" s="2" t="s">
        <v>2</v>
      </c>
      <c r="Q3" s="26"/>
      <c r="R3" s="20"/>
      <c r="S3" s="20"/>
      <c r="T3" s="20"/>
      <c r="U3" s="20"/>
      <c r="V3" s="9"/>
      <c r="W3" s="9"/>
      <c r="X3" s="20"/>
      <c r="Y3" s="23"/>
      <c r="Z3" s="163"/>
      <c r="AA3" s="163"/>
      <c r="AB3" s="163"/>
      <c r="AC3" s="24"/>
      <c r="AD3" s="23"/>
      <c r="AE3" s="163"/>
      <c r="AF3" s="163"/>
      <c r="AG3" s="163"/>
      <c r="AH3" s="24"/>
      <c r="AI3" s="23"/>
      <c r="AJ3" s="163"/>
      <c r="AK3" s="163"/>
      <c r="AL3" s="163"/>
      <c r="AM3" s="24"/>
    </row>
    <row r="4" spans="1:39" ht="17.25" customHeight="1" x14ac:dyDescent="0.2">
      <c r="A4" s="2"/>
      <c r="B4" s="2"/>
      <c r="C4" s="2"/>
      <c r="D4" s="17" t="s">
        <v>3</v>
      </c>
      <c r="E4" s="17" t="s">
        <v>4</v>
      </c>
      <c r="F4" s="234" t="s">
        <v>1092</v>
      </c>
      <c r="G4" s="17" t="s">
        <v>5</v>
      </c>
      <c r="H4" s="2"/>
      <c r="I4" s="154" t="s">
        <v>1298</v>
      </c>
      <c r="J4" s="2" t="s">
        <v>1015</v>
      </c>
      <c r="K4" s="154" t="s">
        <v>1033</v>
      </c>
      <c r="L4" s="159" t="s">
        <v>1015</v>
      </c>
      <c r="M4" s="154" t="s">
        <v>1033</v>
      </c>
      <c r="N4" s="2" t="s">
        <v>1317</v>
      </c>
      <c r="O4" s="154" t="s">
        <v>1033</v>
      </c>
      <c r="P4" s="2" t="s">
        <v>1298</v>
      </c>
      <c r="Q4" s="26"/>
      <c r="R4" s="20"/>
      <c r="S4" s="20"/>
      <c r="T4" s="20"/>
      <c r="U4" s="20"/>
      <c r="V4" s="9"/>
      <c r="W4" s="9"/>
      <c r="X4" s="20"/>
      <c r="Y4" s="23"/>
      <c r="Z4" s="163"/>
      <c r="AA4" s="163"/>
      <c r="AB4" s="163"/>
      <c r="AC4" s="24"/>
      <c r="AD4" s="23"/>
      <c r="AE4" s="163"/>
      <c r="AF4" s="163"/>
      <c r="AG4" s="163"/>
      <c r="AH4" s="24"/>
      <c r="AI4" s="23"/>
      <c r="AJ4" s="163"/>
      <c r="AK4" s="163"/>
      <c r="AL4" s="163"/>
      <c r="AM4" s="24"/>
    </row>
    <row r="5" spans="1:39" ht="15" customHeight="1" x14ac:dyDescent="0.2">
      <c r="A5" s="17" t="s">
        <v>6</v>
      </c>
      <c r="B5" s="17" t="s">
        <v>7</v>
      </c>
      <c r="C5" s="17" t="s">
        <v>8</v>
      </c>
      <c r="D5" s="17" t="s">
        <v>9</v>
      </c>
      <c r="E5" s="17" t="s">
        <v>10</v>
      </c>
      <c r="F5" s="234" t="s">
        <v>1094</v>
      </c>
      <c r="G5" s="17" t="s">
        <v>11</v>
      </c>
      <c r="H5" s="2"/>
      <c r="I5" s="154">
        <v>4</v>
      </c>
      <c r="J5" s="2">
        <v>3</v>
      </c>
      <c r="K5" s="154">
        <v>11</v>
      </c>
      <c r="L5" s="159">
        <v>9</v>
      </c>
      <c r="M5" s="154">
        <v>10</v>
      </c>
      <c r="N5" s="2">
        <v>45</v>
      </c>
      <c r="O5" s="154">
        <v>10</v>
      </c>
      <c r="P5" s="2">
        <v>7</v>
      </c>
      <c r="Q5" s="27"/>
      <c r="R5" s="28"/>
      <c r="S5" s="28"/>
      <c r="T5" s="28"/>
      <c r="U5" s="28"/>
      <c r="V5" s="9"/>
      <c r="W5" s="9"/>
      <c r="X5" s="20"/>
      <c r="Y5" s="23"/>
      <c r="Z5" s="163"/>
      <c r="AA5" s="163"/>
      <c r="AB5" s="163"/>
      <c r="AC5" s="24"/>
      <c r="AD5" s="23"/>
      <c r="AE5" s="163"/>
      <c r="AF5" s="163"/>
      <c r="AG5" s="163"/>
      <c r="AH5" s="24"/>
      <c r="AI5" s="23"/>
      <c r="AJ5" s="163"/>
      <c r="AK5" s="163"/>
      <c r="AL5" s="163"/>
      <c r="AM5" s="24"/>
    </row>
    <row r="6" spans="1:39" ht="17.25" customHeight="1" x14ac:dyDescent="0.2">
      <c r="A6" s="29">
        <v>1</v>
      </c>
      <c r="B6" s="29">
        <v>1</v>
      </c>
      <c r="C6" s="29">
        <f>B6-A6</f>
        <v>0</v>
      </c>
      <c r="D6" s="17" t="s">
        <v>491</v>
      </c>
      <c r="E6" s="2">
        <f t="shared" ref="E6:E37" si="0">LARGE(H6:U6,1)+LARGE(H6:U6,2)+LARGE(H6:U6,3)+LARGE(H6:U6,4)+LARGE(H6:U6,5)+F6</f>
        <v>56</v>
      </c>
      <c r="F6" s="235"/>
      <c r="G6" s="29">
        <f t="shared" ref="G6:G37" si="1">COUNT(H6:P6)</f>
        <v>3</v>
      </c>
      <c r="H6" s="30"/>
      <c r="I6" s="155">
        <v>10</v>
      </c>
      <c r="J6" s="30" t="s">
        <v>13</v>
      </c>
      <c r="K6" s="155">
        <v>12</v>
      </c>
      <c r="L6" s="160" t="s">
        <v>13</v>
      </c>
      <c r="M6" s="155" t="s">
        <v>13</v>
      </c>
      <c r="N6" s="30">
        <v>34</v>
      </c>
      <c r="O6" s="155" t="s">
        <v>13</v>
      </c>
      <c r="P6" s="30" t="s">
        <v>13</v>
      </c>
      <c r="Q6" s="32">
        <v>0</v>
      </c>
      <c r="R6" s="33">
        <v>0</v>
      </c>
      <c r="S6" s="33">
        <v>0</v>
      </c>
      <c r="T6" s="33">
        <v>0</v>
      </c>
      <c r="U6" s="33">
        <v>0</v>
      </c>
      <c r="V6" s="34"/>
      <c r="W6" s="34"/>
      <c r="X6" s="59"/>
      <c r="Y6" s="23"/>
      <c r="Z6" s="163"/>
      <c r="AA6" s="163"/>
      <c r="AB6" s="163"/>
      <c r="AC6" s="24"/>
      <c r="AD6" s="23"/>
      <c r="AE6" s="163"/>
      <c r="AF6" s="163"/>
      <c r="AG6" s="163"/>
      <c r="AH6" s="24"/>
      <c r="AI6" s="23"/>
      <c r="AJ6" s="163"/>
      <c r="AK6" s="163"/>
      <c r="AL6" s="163"/>
      <c r="AM6" s="24"/>
    </row>
    <row r="7" spans="1:39" ht="17.25" customHeight="1" x14ac:dyDescent="0.2">
      <c r="A7" s="29">
        <v>2</v>
      </c>
      <c r="B7" s="29">
        <v>2</v>
      </c>
      <c r="C7" s="29">
        <f>B7-A7</f>
        <v>0</v>
      </c>
      <c r="D7" s="17" t="s">
        <v>568</v>
      </c>
      <c r="E7" s="2">
        <f t="shared" si="0"/>
        <v>55</v>
      </c>
      <c r="F7" s="235"/>
      <c r="G7" s="29">
        <f t="shared" si="1"/>
        <v>2</v>
      </c>
      <c r="H7" s="30"/>
      <c r="I7" s="155" t="s">
        <v>13</v>
      </c>
      <c r="J7" s="30" t="s">
        <v>13</v>
      </c>
      <c r="K7" s="155" t="s">
        <v>13</v>
      </c>
      <c r="L7" s="160" t="s">
        <v>13</v>
      </c>
      <c r="M7" s="155" t="s">
        <v>13</v>
      </c>
      <c r="N7" s="30">
        <v>43</v>
      </c>
      <c r="O7" s="155">
        <v>12</v>
      </c>
      <c r="P7" s="30" t="s">
        <v>13</v>
      </c>
      <c r="Q7" s="35">
        <v>0</v>
      </c>
      <c r="R7" s="36">
        <v>0</v>
      </c>
      <c r="S7" s="36">
        <v>0</v>
      </c>
      <c r="T7" s="36">
        <v>0</v>
      </c>
      <c r="U7" s="36">
        <v>0</v>
      </c>
      <c r="V7" s="34"/>
      <c r="W7" s="34"/>
      <c r="X7" s="59"/>
      <c r="Y7" s="23"/>
      <c r="Z7" s="163"/>
      <c r="AA7" s="163"/>
      <c r="AB7" s="163"/>
      <c r="AC7" s="24"/>
      <c r="AD7" s="23"/>
      <c r="AE7" s="163"/>
      <c r="AF7" s="163"/>
      <c r="AG7" s="163"/>
      <c r="AH7" s="24"/>
      <c r="AI7" s="23"/>
      <c r="AJ7" s="163"/>
      <c r="AK7" s="163"/>
      <c r="AL7" s="163"/>
      <c r="AM7" s="24"/>
    </row>
    <row r="8" spans="1:39" ht="15.75" customHeight="1" x14ac:dyDescent="0.2">
      <c r="A8" s="29">
        <v>3</v>
      </c>
      <c r="B8" s="29">
        <v>3</v>
      </c>
      <c r="C8" s="29">
        <f>B8-A8</f>
        <v>0</v>
      </c>
      <c r="D8" s="17" t="s">
        <v>303</v>
      </c>
      <c r="E8" s="2">
        <f t="shared" si="0"/>
        <v>50</v>
      </c>
      <c r="F8" s="235"/>
      <c r="G8" s="29">
        <f t="shared" si="1"/>
        <v>2</v>
      </c>
      <c r="H8" s="30"/>
      <c r="I8" s="155" t="s">
        <v>13</v>
      </c>
      <c r="J8" s="30" t="s">
        <v>13</v>
      </c>
      <c r="K8" s="155" t="s">
        <v>13</v>
      </c>
      <c r="L8" s="160" t="s">
        <v>13</v>
      </c>
      <c r="M8" s="155">
        <v>12</v>
      </c>
      <c r="N8" s="30">
        <v>38</v>
      </c>
      <c r="O8" s="155" t="s">
        <v>13</v>
      </c>
      <c r="P8" s="30" t="s">
        <v>13</v>
      </c>
      <c r="Q8" s="35">
        <v>0</v>
      </c>
      <c r="R8" s="36">
        <v>0</v>
      </c>
      <c r="S8" s="36">
        <v>0</v>
      </c>
      <c r="T8" s="36">
        <v>0</v>
      </c>
      <c r="U8" s="36">
        <v>0</v>
      </c>
      <c r="V8" s="34"/>
      <c r="W8" s="34"/>
      <c r="X8" s="59"/>
      <c r="Y8" s="23"/>
      <c r="Z8" s="163"/>
      <c r="AA8" s="163"/>
      <c r="AB8" s="163"/>
      <c r="AC8" s="24"/>
      <c r="AD8" s="23"/>
      <c r="AE8" s="163"/>
      <c r="AF8" s="163"/>
      <c r="AG8" s="163"/>
      <c r="AH8" s="24"/>
      <c r="AI8" s="23"/>
      <c r="AJ8" s="163"/>
      <c r="AK8" s="163"/>
      <c r="AL8" s="163"/>
      <c r="AM8" s="24"/>
    </row>
    <row r="9" spans="1:39" ht="17.25" customHeight="1" x14ac:dyDescent="0.2">
      <c r="A9" s="29">
        <v>4</v>
      </c>
      <c r="B9" s="29">
        <v>4</v>
      </c>
      <c r="C9" s="29">
        <f>B9-A9</f>
        <v>0</v>
      </c>
      <c r="D9" s="17" t="s">
        <v>305</v>
      </c>
      <c r="E9" s="2">
        <f t="shared" si="0"/>
        <v>40</v>
      </c>
      <c r="F9" s="235"/>
      <c r="G9" s="29">
        <f t="shared" si="1"/>
        <v>3</v>
      </c>
      <c r="H9" s="30"/>
      <c r="I9" s="155" t="s">
        <v>13</v>
      </c>
      <c r="J9" s="30" t="s">
        <v>13</v>
      </c>
      <c r="K9" s="155">
        <v>6</v>
      </c>
      <c r="L9" s="160" t="s">
        <v>13</v>
      </c>
      <c r="M9" s="155" t="s">
        <v>13</v>
      </c>
      <c r="N9" s="30">
        <v>26</v>
      </c>
      <c r="O9" s="155">
        <v>8</v>
      </c>
      <c r="P9" s="30" t="s">
        <v>13</v>
      </c>
      <c r="Q9" s="35">
        <v>0</v>
      </c>
      <c r="R9" s="36">
        <v>0</v>
      </c>
      <c r="S9" s="36">
        <v>0</v>
      </c>
      <c r="T9" s="36">
        <v>0</v>
      </c>
      <c r="U9" s="36">
        <v>0</v>
      </c>
      <c r="V9" s="34"/>
      <c r="W9" s="34"/>
      <c r="X9" s="59"/>
      <c r="Y9" s="23"/>
      <c r="Z9" s="163"/>
      <c r="AA9" s="163"/>
      <c r="AB9" s="163"/>
      <c r="AC9" s="24"/>
      <c r="AD9" s="23"/>
      <c r="AE9" s="163"/>
      <c r="AF9" s="163"/>
      <c r="AG9" s="163"/>
      <c r="AH9" s="24"/>
      <c r="AI9" s="23"/>
      <c r="AJ9" s="163"/>
      <c r="AK9" s="163"/>
      <c r="AL9" s="163"/>
      <c r="AM9" s="24"/>
    </row>
    <row r="10" spans="1:39" ht="17.25" customHeight="1" x14ac:dyDescent="0.2">
      <c r="A10" s="29">
        <v>5</v>
      </c>
      <c r="B10" s="29">
        <v>5</v>
      </c>
      <c r="C10" s="29">
        <f t="shared" ref="C10:C47" si="2">B10-A10</f>
        <v>0</v>
      </c>
      <c r="D10" s="17" t="s">
        <v>611</v>
      </c>
      <c r="E10" s="2">
        <f t="shared" si="0"/>
        <v>34</v>
      </c>
      <c r="F10" s="235"/>
      <c r="G10" s="29">
        <f t="shared" si="1"/>
        <v>2</v>
      </c>
      <c r="H10" s="30"/>
      <c r="I10" s="155" t="s">
        <v>13</v>
      </c>
      <c r="J10" s="30" t="s">
        <v>13</v>
      </c>
      <c r="K10" s="155">
        <v>4</v>
      </c>
      <c r="L10" s="160" t="s">
        <v>13</v>
      </c>
      <c r="M10" s="155" t="s">
        <v>13</v>
      </c>
      <c r="N10" s="30">
        <v>30</v>
      </c>
      <c r="O10" s="155" t="s">
        <v>13</v>
      </c>
      <c r="P10" s="30" t="s">
        <v>13</v>
      </c>
      <c r="Q10" s="35">
        <v>0</v>
      </c>
      <c r="R10" s="36">
        <v>0</v>
      </c>
      <c r="S10" s="36">
        <v>0</v>
      </c>
      <c r="T10" s="36">
        <v>0</v>
      </c>
      <c r="U10" s="36">
        <v>0</v>
      </c>
      <c r="V10" s="34"/>
      <c r="W10" s="34"/>
      <c r="X10" s="59"/>
      <c r="Y10" s="23"/>
      <c r="Z10" s="163"/>
      <c r="AA10" s="163"/>
      <c r="AB10" s="163"/>
      <c r="AC10" s="24"/>
      <c r="AD10" s="23"/>
      <c r="AE10" s="163"/>
      <c r="AF10" s="163"/>
      <c r="AG10" s="163"/>
      <c r="AH10" s="24"/>
      <c r="AI10" s="23"/>
      <c r="AJ10" s="163"/>
      <c r="AK10" s="163"/>
      <c r="AL10" s="163"/>
      <c r="AM10" s="24"/>
    </row>
    <row r="11" spans="1:39" ht="17.25" customHeight="1" x14ac:dyDescent="0.2">
      <c r="A11" s="29">
        <v>6</v>
      </c>
      <c r="B11" s="29">
        <v>6</v>
      </c>
      <c r="C11" s="29">
        <f t="shared" si="2"/>
        <v>0</v>
      </c>
      <c r="D11" s="17" t="s">
        <v>343</v>
      </c>
      <c r="E11" s="2">
        <f t="shared" si="0"/>
        <v>33</v>
      </c>
      <c r="F11" s="235"/>
      <c r="G11" s="29">
        <f t="shared" si="1"/>
        <v>2</v>
      </c>
      <c r="H11" s="30"/>
      <c r="I11" s="155" t="s">
        <v>13</v>
      </c>
      <c r="J11" s="30" t="s">
        <v>13</v>
      </c>
      <c r="K11" s="155">
        <v>10</v>
      </c>
      <c r="L11" s="160" t="s">
        <v>13</v>
      </c>
      <c r="M11" s="155" t="s">
        <v>13</v>
      </c>
      <c r="N11" s="30">
        <v>23</v>
      </c>
      <c r="O11" s="155" t="s">
        <v>13</v>
      </c>
      <c r="P11" s="30" t="s">
        <v>13</v>
      </c>
      <c r="Q11" s="35">
        <v>0</v>
      </c>
      <c r="R11" s="36">
        <v>0</v>
      </c>
      <c r="S11" s="36">
        <v>0</v>
      </c>
      <c r="T11" s="36">
        <v>0</v>
      </c>
      <c r="U11" s="36">
        <v>0</v>
      </c>
      <c r="V11" s="34"/>
      <c r="W11" s="34"/>
      <c r="X11" s="59"/>
      <c r="Y11" s="23"/>
      <c r="Z11" s="163"/>
      <c r="AA11" s="163"/>
      <c r="AB11" s="163"/>
      <c r="AC11" s="24"/>
      <c r="AD11" s="23"/>
      <c r="AE11" s="163"/>
      <c r="AF11" s="163"/>
      <c r="AG11" s="163"/>
      <c r="AH11" s="24"/>
      <c r="AI11" s="23"/>
      <c r="AJ11" s="163"/>
      <c r="AK11" s="163"/>
      <c r="AL11" s="163"/>
      <c r="AM11" s="24"/>
    </row>
    <row r="12" spans="1:39" ht="17.25" customHeight="1" x14ac:dyDescent="0.2">
      <c r="A12" s="29">
        <v>7</v>
      </c>
      <c r="B12" s="29">
        <v>7</v>
      </c>
      <c r="C12" s="29">
        <f t="shared" si="2"/>
        <v>0</v>
      </c>
      <c r="D12" s="17" t="s">
        <v>632</v>
      </c>
      <c r="E12" s="2">
        <f t="shared" si="0"/>
        <v>22</v>
      </c>
      <c r="F12" s="235"/>
      <c r="G12" s="29">
        <f t="shared" si="1"/>
        <v>4</v>
      </c>
      <c r="H12" s="30"/>
      <c r="I12" s="155">
        <v>8</v>
      </c>
      <c r="J12" s="30" t="s">
        <v>13</v>
      </c>
      <c r="K12" s="155">
        <v>3</v>
      </c>
      <c r="L12" s="160" t="s">
        <v>13</v>
      </c>
      <c r="M12" s="155" t="s">
        <v>13</v>
      </c>
      <c r="N12" s="30">
        <v>3</v>
      </c>
      <c r="O12" s="155" t="s">
        <v>13</v>
      </c>
      <c r="P12" s="30">
        <v>8</v>
      </c>
      <c r="Q12" s="35">
        <v>0</v>
      </c>
      <c r="R12" s="36">
        <v>0</v>
      </c>
      <c r="S12" s="36">
        <v>0</v>
      </c>
      <c r="T12" s="36">
        <v>0</v>
      </c>
      <c r="U12" s="36">
        <v>0</v>
      </c>
      <c r="V12" s="34"/>
      <c r="W12" s="34"/>
      <c r="X12" s="59"/>
      <c r="Y12" s="23"/>
      <c r="Z12" s="163"/>
      <c r="AA12" s="163"/>
      <c r="AB12" s="163"/>
      <c r="AC12" s="24"/>
      <c r="AD12" s="23"/>
      <c r="AE12" s="163"/>
      <c r="AF12" s="163"/>
      <c r="AG12" s="163"/>
      <c r="AH12" s="24"/>
      <c r="AI12" s="23"/>
      <c r="AJ12" s="163"/>
      <c r="AK12" s="163"/>
      <c r="AL12" s="163"/>
      <c r="AM12" s="24"/>
    </row>
    <row r="13" spans="1:39" ht="17.25" customHeight="1" x14ac:dyDescent="0.2">
      <c r="A13" s="29">
        <v>8</v>
      </c>
      <c r="B13" s="29">
        <v>8</v>
      </c>
      <c r="C13" s="29">
        <f t="shared" si="2"/>
        <v>0</v>
      </c>
      <c r="D13" s="17" t="s">
        <v>994</v>
      </c>
      <c r="E13" s="2">
        <f t="shared" si="0"/>
        <v>20</v>
      </c>
      <c r="F13" s="235"/>
      <c r="G13" s="29">
        <f t="shared" si="1"/>
        <v>1</v>
      </c>
      <c r="H13" s="30"/>
      <c r="I13" s="155" t="s">
        <v>13</v>
      </c>
      <c r="J13" s="30" t="s">
        <v>13</v>
      </c>
      <c r="K13" s="155" t="s">
        <v>13</v>
      </c>
      <c r="L13" s="160" t="s">
        <v>13</v>
      </c>
      <c r="M13" s="155" t="s">
        <v>13</v>
      </c>
      <c r="N13" s="30">
        <v>20</v>
      </c>
      <c r="O13" s="155" t="s">
        <v>13</v>
      </c>
      <c r="P13" s="30" t="s">
        <v>13</v>
      </c>
      <c r="Q13" s="35">
        <v>0</v>
      </c>
      <c r="R13" s="36">
        <v>0</v>
      </c>
      <c r="S13" s="36">
        <v>0</v>
      </c>
      <c r="T13" s="36">
        <v>0</v>
      </c>
      <c r="U13" s="36">
        <v>0</v>
      </c>
      <c r="V13" s="34"/>
      <c r="W13" s="34"/>
      <c r="X13" s="59"/>
      <c r="Y13" s="23"/>
      <c r="Z13" s="163"/>
      <c r="AA13" s="163"/>
      <c r="AB13" s="163"/>
      <c r="AC13" s="24"/>
      <c r="AD13" s="23"/>
      <c r="AE13" s="163"/>
      <c r="AF13" s="163"/>
      <c r="AG13" s="163"/>
      <c r="AH13" s="24"/>
      <c r="AI13" s="23"/>
      <c r="AJ13" s="163"/>
      <c r="AK13" s="163"/>
      <c r="AL13" s="163"/>
      <c r="AM13" s="24"/>
    </row>
    <row r="14" spans="1:39" ht="17.25" customHeight="1" x14ac:dyDescent="0.2">
      <c r="A14" s="29">
        <v>9</v>
      </c>
      <c r="B14" s="29">
        <v>9</v>
      </c>
      <c r="C14" s="29">
        <f t="shared" si="2"/>
        <v>0</v>
      </c>
      <c r="D14" s="17" t="s">
        <v>1423</v>
      </c>
      <c r="E14" s="2">
        <f t="shared" si="0"/>
        <v>20</v>
      </c>
      <c r="F14" s="235"/>
      <c r="G14" s="29">
        <f t="shared" si="1"/>
        <v>3</v>
      </c>
      <c r="H14" s="30"/>
      <c r="I14" s="155" t="s">
        <v>13</v>
      </c>
      <c r="J14" s="30">
        <v>6</v>
      </c>
      <c r="K14" s="155" t="s">
        <v>13</v>
      </c>
      <c r="L14" s="160">
        <v>4</v>
      </c>
      <c r="M14" s="155">
        <v>10</v>
      </c>
      <c r="N14" s="30" t="s">
        <v>13</v>
      </c>
      <c r="O14" s="155" t="s">
        <v>13</v>
      </c>
      <c r="P14" s="30" t="s">
        <v>13</v>
      </c>
      <c r="Q14" s="35">
        <v>0</v>
      </c>
      <c r="R14" s="36">
        <v>0</v>
      </c>
      <c r="S14" s="36">
        <v>0</v>
      </c>
      <c r="T14" s="36">
        <v>0</v>
      </c>
      <c r="U14" s="36">
        <v>0</v>
      </c>
      <c r="V14" s="34"/>
      <c r="W14" s="34"/>
      <c r="X14" s="59"/>
      <c r="Y14" s="23"/>
      <c r="Z14" s="163"/>
      <c r="AA14" s="163"/>
      <c r="AB14" s="163"/>
      <c r="AC14" s="24"/>
      <c r="AD14" s="23"/>
      <c r="AE14" s="163"/>
      <c r="AF14" s="163"/>
      <c r="AG14" s="163"/>
      <c r="AH14" s="24"/>
      <c r="AI14" s="23"/>
      <c r="AJ14" s="163"/>
      <c r="AK14" s="163"/>
      <c r="AL14" s="163"/>
      <c r="AM14" s="24"/>
    </row>
    <row r="15" spans="1:39" ht="17.25" customHeight="1" x14ac:dyDescent="0.2">
      <c r="A15" s="29">
        <v>10</v>
      </c>
      <c r="B15" s="29">
        <v>10</v>
      </c>
      <c r="C15" s="29">
        <f t="shared" si="2"/>
        <v>0</v>
      </c>
      <c r="D15" s="17" t="s">
        <v>612</v>
      </c>
      <c r="E15" s="2">
        <f t="shared" si="0"/>
        <v>17</v>
      </c>
      <c r="F15" s="235"/>
      <c r="G15" s="29">
        <f t="shared" si="1"/>
        <v>1</v>
      </c>
      <c r="H15" s="30"/>
      <c r="I15" s="155" t="s">
        <v>13</v>
      </c>
      <c r="J15" s="30" t="s">
        <v>13</v>
      </c>
      <c r="K15" s="155" t="s">
        <v>13</v>
      </c>
      <c r="L15" s="160" t="s">
        <v>13</v>
      </c>
      <c r="M15" s="155" t="s">
        <v>13</v>
      </c>
      <c r="N15" s="30">
        <v>17</v>
      </c>
      <c r="O15" s="155" t="s">
        <v>13</v>
      </c>
      <c r="P15" s="30" t="s">
        <v>13</v>
      </c>
      <c r="Q15" s="35">
        <v>0</v>
      </c>
      <c r="R15" s="36">
        <v>0</v>
      </c>
      <c r="S15" s="36">
        <v>0</v>
      </c>
      <c r="T15" s="36">
        <v>0</v>
      </c>
      <c r="U15" s="36">
        <v>0</v>
      </c>
      <c r="V15" s="34"/>
      <c r="W15" s="34"/>
      <c r="X15" s="59"/>
      <c r="Y15" s="23"/>
      <c r="Z15" s="163"/>
      <c r="AA15" s="163"/>
      <c r="AB15" s="163"/>
      <c r="AC15" s="24"/>
      <c r="AD15" s="23"/>
      <c r="AE15" s="163"/>
      <c r="AF15" s="163"/>
      <c r="AG15" s="163"/>
      <c r="AH15" s="24"/>
      <c r="AI15" s="23"/>
      <c r="AJ15" s="163"/>
      <c r="AK15" s="163"/>
      <c r="AL15" s="163"/>
      <c r="AM15" s="24"/>
    </row>
    <row r="16" spans="1:39" ht="17.25" customHeight="1" x14ac:dyDescent="0.2">
      <c r="A16" s="29">
        <v>11</v>
      </c>
      <c r="B16" s="29">
        <v>11</v>
      </c>
      <c r="C16" s="29">
        <f t="shared" si="2"/>
        <v>0</v>
      </c>
      <c r="D16" s="17" t="s">
        <v>868</v>
      </c>
      <c r="E16" s="2">
        <f t="shared" si="0"/>
        <v>16</v>
      </c>
      <c r="F16" s="235"/>
      <c r="G16" s="29">
        <f t="shared" si="1"/>
        <v>2</v>
      </c>
      <c r="H16" s="30"/>
      <c r="I16" s="155" t="s">
        <v>13</v>
      </c>
      <c r="J16" s="30" t="s">
        <v>13</v>
      </c>
      <c r="K16" s="155" t="s">
        <v>13</v>
      </c>
      <c r="L16" s="160" t="s">
        <v>13</v>
      </c>
      <c r="M16" s="155" t="s">
        <v>13</v>
      </c>
      <c r="N16" s="30">
        <v>10</v>
      </c>
      <c r="O16" s="155">
        <v>6</v>
      </c>
      <c r="P16" s="30" t="s">
        <v>13</v>
      </c>
      <c r="Q16" s="35">
        <v>0</v>
      </c>
      <c r="R16" s="36">
        <v>0</v>
      </c>
      <c r="S16" s="36">
        <v>0</v>
      </c>
      <c r="T16" s="36">
        <v>0</v>
      </c>
      <c r="U16" s="36">
        <v>0</v>
      </c>
      <c r="V16" s="34"/>
      <c r="W16" s="34"/>
      <c r="X16" s="59"/>
      <c r="Y16" s="23"/>
      <c r="Z16" s="163"/>
      <c r="AA16" s="163"/>
      <c r="AB16" s="163"/>
      <c r="AC16" s="24"/>
      <c r="AD16" s="23"/>
      <c r="AE16" s="163"/>
      <c r="AF16" s="163"/>
      <c r="AG16" s="163"/>
      <c r="AH16" s="24"/>
      <c r="AI16" s="23"/>
      <c r="AJ16" s="163"/>
      <c r="AK16" s="163"/>
      <c r="AL16" s="163"/>
      <c r="AM16" s="24"/>
    </row>
    <row r="17" spans="1:39" ht="17.25" customHeight="1" x14ac:dyDescent="0.2">
      <c r="A17" s="29">
        <v>12</v>
      </c>
      <c r="B17" s="29">
        <v>12</v>
      </c>
      <c r="C17" s="29">
        <f t="shared" si="2"/>
        <v>0</v>
      </c>
      <c r="D17" s="17" t="s">
        <v>344</v>
      </c>
      <c r="E17" s="2">
        <f t="shared" si="0"/>
        <v>16</v>
      </c>
      <c r="F17" s="235"/>
      <c r="G17" s="29">
        <f t="shared" si="1"/>
        <v>2</v>
      </c>
      <c r="H17" s="30"/>
      <c r="I17" s="155" t="s">
        <v>13</v>
      </c>
      <c r="J17" s="30" t="s">
        <v>13</v>
      </c>
      <c r="K17" s="155" t="s">
        <v>13</v>
      </c>
      <c r="L17" s="160" t="s">
        <v>13</v>
      </c>
      <c r="M17" s="155" t="s">
        <v>13</v>
      </c>
      <c r="N17" s="30">
        <v>12</v>
      </c>
      <c r="O17" s="155">
        <v>4</v>
      </c>
      <c r="P17" s="30" t="s">
        <v>13</v>
      </c>
      <c r="Q17" s="35">
        <v>0</v>
      </c>
      <c r="R17" s="36">
        <v>0</v>
      </c>
      <c r="S17" s="36">
        <v>0</v>
      </c>
      <c r="T17" s="36">
        <v>0</v>
      </c>
      <c r="U17" s="36">
        <v>0</v>
      </c>
      <c r="V17" s="34"/>
      <c r="W17" s="34"/>
      <c r="X17" s="59"/>
      <c r="Y17" s="23"/>
      <c r="Z17" s="163"/>
      <c r="AA17" s="163"/>
      <c r="AB17" s="163"/>
      <c r="AC17" s="24"/>
      <c r="AD17" s="23"/>
      <c r="AE17" s="163"/>
      <c r="AF17" s="163"/>
      <c r="AG17" s="163"/>
      <c r="AH17" s="24"/>
      <c r="AI17" s="23"/>
      <c r="AJ17" s="163"/>
      <c r="AK17" s="163"/>
      <c r="AL17" s="163"/>
      <c r="AM17" s="24"/>
    </row>
    <row r="18" spans="1:39" ht="17.25" customHeight="1" x14ac:dyDescent="0.2">
      <c r="A18" s="29">
        <v>13</v>
      </c>
      <c r="B18" s="29">
        <v>13</v>
      </c>
      <c r="C18" s="29">
        <f t="shared" si="2"/>
        <v>0</v>
      </c>
      <c r="D18" s="17" t="s">
        <v>995</v>
      </c>
      <c r="E18" s="2">
        <f t="shared" si="0"/>
        <v>14</v>
      </c>
      <c r="F18" s="235"/>
      <c r="G18" s="29">
        <f t="shared" si="1"/>
        <v>1</v>
      </c>
      <c r="H18" s="30"/>
      <c r="I18" s="155" t="s">
        <v>13</v>
      </c>
      <c r="J18" s="30" t="s">
        <v>13</v>
      </c>
      <c r="K18" s="155" t="s">
        <v>13</v>
      </c>
      <c r="L18" s="160" t="s">
        <v>13</v>
      </c>
      <c r="M18" s="155" t="s">
        <v>13</v>
      </c>
      <c r="N18" s="30">
        <v>14</v>
      </c>
      <c r="O18" s="155" t="s">
        <v>13</v>
      </c>
      <c r="P18" s="30" t="s">
        <v>13</v>
      </c>
      <c r="Q18" s="35">
        <v>0</v>
      </c>
      <c r="R18" s="36">
        <v>0</v>
      </c>
      <c r="S18" s="36">
        <v>0</v>
      </c>
      <c r="T18" s="36">
        <v>0</v>
      </c>
      <c r="U18" s="36">
        <v>0</v>
      </c>
      <c r="V18" s="34"/>
      <c r="W18" s="34"/>
      <c r="X18" s="59"/>
      <c r="Y18" s="23"/>
      <c r="Z18" s="163"/>
      <c r="AA18" s="163"/>
      <c r="AB18" s="163"/>
      <c r="AC18" s="24"/>
      <c r="AD18" s="23"/>
      <c r="AE18" s="163"/>
      <c r="AF18" s="163"/>
      <c r="AG18" s="163"/>
      <c r="AH18" s="24"/>
      <c r="AI18" s="23"/>
      <c r="AJ18" s="163"/>
      <c r="AK18" s="163"/>
      <c r="AL18" s="163"/>
      <c r="AM18" s="24"/>
    </row>
    <row r="19" spans="1:39" ht="17.25" customHeight="1" x14ac:dyDescent="0.2">
      <c r="A19" s="29">
        <v>14</v>
      </c>
      <c r="B19" s="29">
        <v>14</v>
      </c>
      <c r="C19" s="29">
        <f t="shared" si="2"/>
        <v>0</v>
      </c>
      <c r="D19" s="17" t="s">
        <v>629</v>
      </c>
      <c r="E19" s="2">
        <f t="shared" si="0"/>
        <v>14</v>
      </c>
      <c r="F19" s="235"/>
      <c r="G19" s="29">
        <f t="shared" si="1"/>
        <v>2</v>
      </c>
      <c r="H19" s="30"/>
      <c r="I19" s="155" t="s">
        <v>13</v>
      </c>
      <c r="J19" s="30" t="s">
        <v>13</v>
      </c>
      <c r="K19" s="155">
        <v>8</v>
      </c>
      <c r="L19" s="160">
        <v>6</v>
      </c>
      <c r="M19" s="155" t="s">
        <v>13</v>
      </c>
      <c r="N19" s="30" t="s">
        <v>13</v>
      </c>
      <c r="O19" s="155" t="s">
        <v>13</v>
      </c>
      <c r="P19" s="30" t="s">
        <v>13</v>
      </c>
      <c r="Q19" s="35">
        <v>0</v>
      </c>
      <c r="R19" s="36">
        <v>0</v>
      </c>
      <c r="S19" s="36">
        <v>0</v>
      </c>
      <c r="T19" s="36">
        <v>0</v>
      </c>
      <c r="U19" s="36">
        <v>0</v>
      </c>
      <c r="V19" s="34"/>
      <c r="W19" s="34"/>
      <c r="X19" s="59"/>
      <c r="Y19" s="23"/>
      <c r="Z19" s="163"/>
      <c r="AA19" s="163"/>
      <c r="AB19" s="163"/>
      <c r="AC19" s="24"/>
      <c r="AD19" s="23"/>
      <c r="AE19" s="163"/>
      <c r="AF19" s="163"/>
      <c r="AG19" s="163"/>
      <c r="AH19" s="24"/>
      <c r="AI19" s="23"/>
      <c r="AJ19" s="163"/>
      <c r="AK19" s="163"/>
      <c r="AL19" s="163"/>
      <c r="AM19" s="24"/>
    </row>
    <row r="20" spans="1:39" ht="17.25" customHeight="1" x14ac:dyDescent="0.2">
      <c r="A20" s="29">
        <v>15</v>
      </c>
      <c r="B20" s="29">
        <v>15</v>
      </c>
      <c r="C20" s="29">
        <f t="shared" si="2"/>
        <v>0</v>
      </c>
      <c r="D20" s="17" t="s">
        <v>867</v>
      </c>
      <c r="E20" s="2">
        <f t="shared" si="0"/>
        <v>10</v>
      </c>
      <c r="F20" s="235"/>
      <c r="G20" s="29">
        <f t="shared" si="1"/>
        <v>1</v>
      </c>
      <c r="H20" s="30"/>
      <c r="I20" s="155" t="s">
        <v>13</v>
      </c>
      <c r="J20" s="30" t="s">
        <v>13</v>
      </c>
      <c r="K20" s="155" t="s">
        <v>13</v>
      </c>
      <c r="L20" s="160" t="s">
        <v>13</v>
      </c>
      <c r="M20" s="155" t="s">
        <v>13</v>
      </c>
      <c r="N20" s="30" t="s">
        <v>13</v>
      </c>
      <c r="O20" s="155">
        <v>10</v>
      </c>
      <c r="P20" s="30" t="s">
        <v>13</v>
      </c>
      <c r="Q20" s="35">
        <v>0</v>
      </c>
      <c r="R20" s="36">
        <v>0</v>
      </c>
      <c r="S20" s="36">
        <v>0</v>
      </c>
      <c r="T20" s="36">
        <v>0</v>
      </c>
      <c r="U20" s="36">
        <v>0</v>
      </c>
      <c r="V20" s="34"/>
      <c r="W20" s="34"/>
      <c r="X20" s="59"/>
      <c r="Y20" s="23"/>
      <c r="Z20" s="163"/>
      <c r="AA20" s="163"/>
      <c r="AB20" s="163"/>
      <c r="AC20" s="24"/>
      <c r="AD20" s="23"/>
      <c r="AE20" s="163"/>
      <c r="AF20" s="163"/>
      <c r="AG20" s="163"/>
      <c r="AH20" s="24"/>
      <c r="AI20" s="23"/>
      <c r="AJ20" s="163"/>
      <c r="AK20" s="163"/>
      <c r="AL20" s="163"/>
      <c r="AM20" s="24"/>
    </row>
    <row r="21" spans="1:39" ht="17.25" customHeight="1" x14ac:dyDescent="0.2">
      <c r="A21" s="29">
        <v>16</v>
      </c>
      <c r="B21" s="29">
        <v>16</v>
      </c>
      <c r="C21" s="29">
        <f t="shared" si="2"/>
        <v>0</v>
      </c>
      <c r="D21" s="17" t="s">
        <v>929</v>
      </c>
      <c r="E21" s="2">
        <f t="shared" si="0"/>
        <v>10</v>
      </c>
      <c r="F21" s="235"/>
      <c r="G21" s="29">
        <f t="shared" si="1"/>
        <v>1</v>
      </c>
      <c r="H21" s="30"/>
      <c r="I21" s="155" t="s">
        <v>13</v>
      </c>
      <c r="J21" s="30" t="s">
        <v>13</v>
      </c>
      <c r="K21" s="155" t="s">
        <v>13</v>
      </c>
      <c r="L21" s="160" t="s">
        <v>13</v>
      </c>
      <c r="M21" s="155" t="s">
        <v>13</v>
      </c>
      <c r="N21" s="30" t="s">
        <v>13</v>
      </c>
      <c r="O21" s="155" t="s">
        <v>13</v>
      </c>
      <c r="P21" s="30">
        <v>10</v>
      </c>
      <c r="Q21" s="35">
        <v>0</v>
      </c>
      <c r="R21" s="36">
        <v>0</v>
      </c>
      <c r="S21" s="36">
        <v>0</v>
      </c>
      <c r="T21" s="36">
        <v>0</v>
      </c>
      <c r="U21" s="36">
        <v>0</v>
      </c>
      <c r="V21" s="34"/>
      <c r="W21" s="34"/>
      <c r="X21" s="59"/>
      <c r="Y21" s="23"/>
      <c r="Z21" s="163"/>
      <c r="AA21" s="163"/>
      <c r="AB21" s="163"/>
      <c r="AC21" s="24"/>
      <c r="AD21" s="23"/>
      <c r="AE21" s="163"/>
      <c r="AF21" s="163"/>
      <c r="AG21" s="163"/>
      <c r="AH21" s="24"/>
      <c r="AI21" s="23"/>
      <c r="AJ21" s="163"/>
      <c r="AK21" s="163"/>
      <c r="AL21" s="163"/>
      <c r="AM21" s="24"/>
    </row>
    <row r="22" spans="1:39" ht="17.25" customHeight="1" x14ac:dyDescent="0.2">
      <c r="A22" s="29">
        <v>17</v>
      </c>
      <c r="B22" s="29">
        <v>17</v>
      </c>
      <c r="C22" s="29">
        <f t="shared" si="2"/>
        <v>0</v>
      </c>
      <c r="D22" s="17" t="s">
        <v>626</v>
      </c>
      <c r="E22" s="2">
        <f t="shared" si="0"/>
        <v>8</v>
      </c>
      <c r="F22" s="235"/>
      <c r="G22" s="29">
        <f t="shared" si="1"/>
        <v>1</v>
      </c>
      <c r="H22" s="30"/>
      <c r="I22" s="155" t="s">
        <v>13</v>
      </c>
      <c r="J22" s="30" t="s">
        <v>13</v>
      </c>
      <c r="K22" s="155" t="s">
        <v>13</v>
      </c>
      <c r="L22" s="160" t="s">
        <v>13</v>
      </c>
      <c r="M22" s="155">
        <v>8</v>
      </c>
      <c r="N22" s="30" t="s">
        <v>13</v>
      </c>
      <c r="O22" s="155" t="s">
        <v>13</v>
      </c>
      <c r="P22" s="30" t="s">
        <v>13</v>
      </c>
      <c r="Q22" s="35">
        <v>0</v>
      </c>
      <c r="R22" s="36">
        <v>0</v>
      </c>
      <c r="S22" s="36">
        <v>0</v>
      </c>
      <c r="T22" s="36">
        <v>0</v>
      </c>
      <c r="U22" s="36">
        <v>0</v>
      </c>
      <c r="V22" s="34"/>
      <c r="W22" s="34"/>
      <c r="X22" s="59"/>
      <c r="Y22" s="23"/>
      <c r="Z22" s="163"/>
      <c r="AA22" s="163"/>
      <c r="AB22" s="163"/>
      <c r="AC22" s="24"/>
      <c r="AD22" s="23"/>
      <c r="AE22" s="163"/>
      <c r="AF22" s="163"/>
      <c r="AG22" s="163"/>
      <c r="AH22" s="24"/>
      <c r="AI22" s="23"/>
      <c r="AJ22" s="163"/>
      <c r="AK22" s="163"/>
      <c r="AL22" s="163"/>
      <c r="AM22" s="24"/>
    </row>
    <row r="23" spans="1:39" ht="17.25" customHeight="1" x14ac:dyDescent="0.2">
      <c r="A23" s="29">
        <v>18</v>
      </c>
      <c r="B23" s="29">
        <v>18</v>
      </c>
      <c r="C23" s="29">
        <f t="shared" si="2"/>
        <v>0</v>
      </c>
      <c r="D23" s="17" t="s">
        <v>996</v>
      </c>
      <c r="E23" s="2">
        <f t="shared" si="0"/>
        <v>8</v>
      </c>
      <c r="F23" s="235"/>
      <c r="G23" s="29">
        <f t="shared" si="1"/>
        <v>1</v>
      </c>
      <c r="H23" s="30"/>
      <c r="I23" s="155" t="s">
        <v>13</v>
      </c>
      <c r="J23" s="30" t="s">
        <v>13</v>
      </c>
      <c r="K23" s="155" t="s">
        <v>13</v>
      </c>
      <c r="L23" s="160" t="s">
        <v>13</v>
      </c>
      <c r="M23" s="155" t="s">
        <v>13</v>
      </c>
      <c r="N23" s="30">
        <v>8</v>
      </c>
      <c r="O23" s="155" t="s">
        <v>13</v>
      </c>
      <c r="P23" s="30" t="s">
        <v>13</v>
      </c>
      <c r="Q23" s="35">
        <v>0</v>
      </c>
      <c r="R23" s="36">
        <v>0</v>
      </c>
      <c r="S23" s="36">
        <v>0</v>
      </c>
      <c r="T23" s="36">
        <v>0</v>
      </c>
      <c r="U23" s="36">
        <v>0</v>
      </c>
      <c r="V23" s="34"/>
      <c r="W23" s="34"/>
      <c r="X23" s="59"/>
      <c r="Y23" s="23"/>
      <c r="Z23" s="163"/>
      <c r="AA23" s="163"/>
      <c r="AB23" s="163"/>
      <c r="AC23" s="24"/>
      <c r="AD23" s="23"/>
      <c r="AE23" s="163"/>
      <c r="AF23" s="163"/>
      <c r="AG23" s="163"/>
      <c r="AH23" s="24"/>
      <c r="AI23" s="23"/>
      <c r="AJ23" s="163"/>
      <c r="AK23" s="163"/>
      <c r="AL23" s="163"/>
      <c r="AM23" s="24"/>
    </row>
    <row r="24" spans="1:39" ht="17.25" customHeight="1" x14ac:dyDescent="0.2">
      <c r="A24" s="29">
        <v>19</v>
      </c>
      <c r="B24" s="29">
        <v>19</v>
      </c>
      <c r="C24" s="29">
        <f t="shared" si="2"/>
        <v>0</v>
      </c>
      <c r="D24" s="17" t="s">
        <v>930</v>
      </c>
      <c r="E24" s="2">
        <f t="shared" si="0"/>
        <v>6</v>
      </c>
      <c r="F24" s="235"/>
      <c r="G24" s="29">
        <f t="shared" si="1"/>
        <v>1</v>
      </c>
      <c r="H24" s="30"/>
      <c r="I24" s="155" t="s">
        <v>13</v>
      </c>
      <c r="J24" s="30" t="s">
        <v>13</v>
      </c>
      <c r="K24" s="155" t="s">
        <v>13</v>
      </c>
      <c r="L24" s="160" t="s">
        <v>13</v>
      </c>
      <c r="M24" s="155" t="s">
        <v>13</v>
      </c>
      <c r="N24" s="30" t="s">
        <v>13</v>
      </c>
      <c r="O24" s="155" t="s">
        <v>13</v>
      </c>
      <c r="P24" s="30">
        <v>6</v>
      </c>
      <c r="Q24" s="35">
        <v>0</v>
      </c>
      <c r="R24" s="36">
        <v>0</v>
      </c>
      <c r="S24" s="36">
        <v>0</v>
      </c>
      <c r="T24" s="36">
        <v>0</v>
      </c>
      <c r="U24" s="36">
        <v>0</v>
      </c>
      <c r="V24" s="34"/>
      <c r="W24" s="34"/>
      <c r="X24" s="59"/>
      <c r="Y24" s="23"/>
      <c r="Z24" s="163"/>
      <c r="AA24" s="163"/>
      <c r="AB24" s="163"/>
      <c r="AC24" s="24"/>
      <c r="AD24" s="23"/>
      <c r="AE24" s="163"/>
      <c r="AF24" s="163"/>
      <c r="AG24" s="163"/>
      <c r="AH24" s="24"/>
      <c r="AI24" s="23"/>
      <c r="AJ24" s="163"/>
      <c r="AK24" s="163"/>
      <c r="AL24" s="163"/>
      <c r="AM24" s="24"/>
    </row>
    <row r="25" spans="1:39" ht="17.25" customHeight="1" x14ac:dyDescent="0.2">
      <c r="A25" s="29">
        <v>20</v>
      </c>
      <c r="B25" s="29">
        <v>20</v>
      </c>
      <c r="C25" s="29">
        <f t="shared" si="2"/>
        <v>0</v>
      </c>
      <c r="D25" s="17" t="s">
        <v>1312</v>
      </c>
      <c r="E25" s="2">
        <f t="shared" si="0"/>
        <v>6</v>
      </c>
      <c r="F25" s="235"/>
      <c r="G25" s="29">
        <f t="shared" si="1"/>
        <v>1</v>
      </c>
      <c r="H25" s="30"/>
      <c r="I25" s="155">
        <v>6</v>
      </c>
      <c r="J25" s="30" t="s">
        <v>13</v>
      </c>
      <c r="K25" s="155" t="s">
        <v>13</v>
      </c>
      <c r="L25" s="160" t="s">
        <v>13</v>
      </c>
      <c r="M25" s="155" t="s">
        <v>13</v>
      </c>
      <c r="N25" s="30" t="s">
        <v>13</v>
      </c>
      <c r="O25" s="155" t="s">
        <v>13</v>
      </c>
      <c r="P25" s="30" t="s">
        <v>13</v>
      </c>
      <c r="Q25" s="35">
        <v>0</v>
      </c>
      <c r="R25" s="36">
        <v>0</v>
      </c>
      <c r="S25" s="36">
        <v>0</v>
      </c>
      <c r="T25" s="36">
        <v>0</v>
      </c>
      <c r="U25" s="36">
        <v>0</v>
      </c>
      <c r="V25" s="34"/>
      <c r="W25" s="34"/>
      <c r="X25" s="59"/>
      <c r="Y25" s="23"/>
      <c r="Z25" s="163"/>
      <c r="AA25" s="163"/>
      <c r="AB25" s="163"/>
      <c r="AC25" s="24"/>
      <c r="AD25" s="23"/>
      <c r="AE25" s="163"/>
      <c r="AF25" s="163"/>
      <c r="AG25" s="163"/>
      <c r="AH25" s="24"/>
      <c r="AI25" s="23"/>
      <c r="AJ25" s="163"/>
      <c r="AK25" s="163"/>
      <c r="AL25" s="163"/>
      <c r="AM25" s="24"/>
    </row>
    <row r="26" spans="1:39" ht="17.25" customHeight="1" x14ac:dyDescent="0.2">
      <c r="A26" s="29">
        <v>21</v>
      </c>
      <c r="B26" s="29">
        <v>21</v>
      </c>
      <c r="C26" s="29">
        <f t="shared" si="2"/>
        <v>0</v>
      </c>
      <c r="D26" s="17" t="s">
        <v>696</v>
      </c>
      <c r="E26" s="2">
        <f t="shared" si="0"/>
        <v>6</v>
      </c>
      <c r="F26" s="235"/>
      <c r="G26" s="29">
        <f t="shared" si="1"/>
        <v>1</v>
      </c>
      <c r="H26" s="30"/>
      <c r="I26" s="155" t="s">
        <v>13</v>
      </c>
      <c r="J26" s="30" t="s">
        <v>13</v>
      </c>
      <c r="K26" s="155" t="s">
        <v>13</v>
      </c>
      <c r="L26" s="160" t="s">
        <v>13</v>
      </c>
      <c r="M26" s="155">
        <v>6</v>
      </c>
      <c r="N26" s="30" t="s">
        <v>13</v>
      </c>
      <c r="O26" s="155" t="s">
        <v>13</v>
      </c>
      <c r="P26" s="30" t="s">
        <v>13</v>
      </c>
      <c r="Q26" s="35">
        <v>0</v>
      </c>
      <c r="R26" s="36">
        <v>0</v>
      </c>
      <c r="S26" s="36">
        <v>0</v>
      </c>
      <c r="T26" s="36">
        <v>0</v>
      </c>
      <c r="U26" s="36">
        <v>0</v>
      </c>
      <c r="V26" s="34"/>
      <c r="W26" s="34"/>
      <c r="X26" s="59"/>
      <c r="Y26" s="23"/>
      <c r="Z26" s="163"/>
      <c r="AA26" s="163"/>
      <c r="AB26" s="163"/>
      <c r="AC26" s="24"/>
      <c r="AD26" s="23"/>
      <c r="AE26" s="163"/>
      <c r="AF26" s="163"/>
      <c r="AG26" s="163"/>
      <c r="AH26" s="24"/>
      <c r="AI26" s="23"/>
      <c r="AJ26" s="163"/>
      <c r="AK26" s="163"/>
      <c r="AL26" s="163"/>
      <c r="AM26" s="24"/>
    </row>
    <row r="27" spans="1:39" ht="17.25" customHeight="1" x14ac:dyDescent="0.2">
      <c r="A27" s="29">
        <v>22</v>
      </c>
      <c r="B27" s="29">
        <v>22</v>
      </c>
      <c r="C27" s="29">
        <f t="shared" si="2"/>
        <v>0</v>
      </c>
      <c r="D27" s="17" t="s">
        <v>304</v>
      </c>
      <c r="E27" s="2">
        <f t="shared" si="0"/>
        <v>6</v>
      </c>
      <c r="F27" s="235"/>
      <c r="G27" s="29">
        <f t="shared" si="1"/>
        <v>1</v>
      </c>
      <c r="H27" s="30"/>
      <c r="I27" s="155" t="s">
        <v>13</v>
      </c>
      <c r="J27" s="30" t="s">
        <v>13</v>
      </c>
      <c r="K27" s="155" t="s">
        <v>13</v>
      </c>
      <c r="L27" s="160" t="s">
        <v>13</v>
      </c>
      <c r="M27" s="155" t="s">
        <v>13</v>
      </c>
      <c r="N27" s="30">
        <v>6</v>
      </c>
      <c r="O27" s="155" t="s">
        <v>13</v>
      </c>
      <c r="P27" s="30" t="s">
        <v>13</v>
      </c>
      <c r="Q27" s="35">
        <v>0</v>
      </c>
      <c r="R27" s="36">
        <v>0</v>
      </c>
      <c r="S27" s="36">
        <v>0</v>
      </c>
      <c r="T27" s="36">
        <v>0</v>
      </c>
      <c r="U27" s="36">
        <v>0</v>
      </c>
      <c r="V27" s="34"/>
      <c r="W27" s="34"/>
      <c r="X27" s="59"/>
      <c r="Y27" s="23"/>
      <c r="Z27" s="163"/>
      <c r="AA27" s="163"/>
      <c r="AB27" s="163"/>
      <c r="AC27" s="24"/>
      <c r="AD27" s="23"/>
      <c r="AE27" s="163"/>
      <c r="AF27" s="163"/>
      <c r="AG27" s="163"/>
      <c r="AH27" s="24"/>
      <c r="AI27" s="23"/>
      <c r="AJ27" s="163"/>
      <c r="AK27" s="163"/>
      <c r="AL27" s="163"/>
      <c r="AM27" s="24"/>
    </row>
    <row r="28" spans="1:39" ht="17.25" customHeight="1" x14ac:dyDescent="0.2">
      <c r="A28" s="29">
        <v>23</v>
      </c>
      <c r="B28" s="29">
        <v>23</v>
      </c>
      <c r="C28" s="29">
        <f t="shared" si="2"/>
        <v>0</v>
      </c>
      <c r="D28" s="17" t="s">
        <v>402</v>
      </c>
      <c r="E28" s="2">
        <f t="shared" si="0"/>
        <v>6</v>
      </c>
      <c r="F28" s="235"/>
      <c r="G28" s="29">
        <f t="shared" si="1"/>
        <v>2</v>
      </c>
      <c r="H28" s="30"/>
      <c r="I28" s="155" t="s">
        <v>13</v>
      </c>
      <c r="J28" s="30">
        <v>4</v>
      </c>
      <c r="K28" s="155" t="s">
        <v>13</v>
      </c>
      <c r="L28" s="160" t="s">
        <v>13</v>
      </c>
      <c r="M28" s="155" t="s">
        <v>13</v>
      </c>
      <c r="N28" s="30">
        <v>2</v>
      </c>
      <c r="O28" s="155" t="s">
        <v>13</v>
      </c>
      <c r="P28" s="30" t="s">
        <v>13</v>
      </c>
      <c r="Q28" s="35">
        <v>0</v>
      </c>
      <c r="R28" s="36">
        <v>0</v>
      </c>
      <c r="S28" s="36">
        <v>0</v>
      </c>
      <c r="T28" s="36">
        <v>0</v>
      </c>
      <c r="U28" s="36">
        <v>0</v>
      </c>
      <c r="V28" s="34"/>
      <c r="W28" s="34"/>
      <c r="X28" s="59"/>
      <c r="Y28" s="23"/>
      <c r="Z28" s="163"/>
      <c r="AA28" s="163"/>
      <c r="AB28" s="163"/>
      <c r="AC28" s="24"/>
      <c r="AD28" s="23"/>
      <c r="AE28" s="163"/>
      <c r="AF28" s="163"/>
      <c r="AG28" s="163"/>
      <c r="AH28" s="24"/>
      <c r="AI28" s="23"/>
      <c r="AJ28" s="163"/>
      <c r="AK28" s="163"/>
      <c r="AL28" s="163"/>
      <c r="AM28" s="24"/>
    </row>
    <row r="29" spans="1:39" ht="17.25" customHeight="1" x14ac:dyDescent="0.2">
      <c r="A29" s="29">
        <v>24</v>
      </c>
      <c r="B29" s="29">
        <v>24</v>
      </c>
      <c r="C29" s="29">
        <f t="shared" si="2"/>
        <v>0</v>
      </c>
      <c r="D29" s="17" t="s">
        <v>931</v>
      </c>
      <c r="E29" s="2">
        <f t="shared" si="0"/>
        <v>4</v>
      </c>
      <c r="F29" s="235"/>
      <c r="G29" s="29">
        <f t="shared" si="1"/>
        <v>1</v>
      </c>
      <c r="H29" s="30"/>
      <c r="I29" s="155" t="s">
        <v>13</v>
      </c>
      <c r="J29" s="30" t="s">
        <v>13</v>
      </c>
      <c r="K29" s="155" t="s">
        <v>13</v>
      </c>
      <c r="L29" s="160" t="s">
        <v>13</v>
      </c>
      <c r="M29" s="155" t="s">
        <v>13</v>
      </c>
      <c r="N29" s="30" t="s">
        <v>13</v>
      </c>
      <c r="O29" s="155" t="s">
        <v>13</v>
      </c>
      <c r="P29" s="30">
        <v>4</v>
      </c>
      <c r="Q29" s="35">
        <v>0</v>
      </c>
      <c r="R29" s="36">
        <v>0</v>
      </c>
      <c r="S29" s="36">
        <v>0</v>
      </c>
      <c r="T29" s="36">
        <v>0</v>
      </c>
      <c r="U29" s="36">
        <v>0</v>
      </c>
      <c r="V29" s="34"/>
      <c r="W29" s="34"/>
      <c r="X29" s="59"/>
      <c r="Y29" s="23"/>
      <c r="Z29" s="163"/>
      <c r="AA29" s="163"/>
      <c r="AB29" s="163"/>
      <c r="AC29" s="24"/>
      <c r="AD29" s="23"/>
      <c r="AE29" s="163"/>
      <c r="AF29" s="163"/>
      <c r="AG29" s="163"/>
      <c r="AH29" s="24"/>
      <c r="AI29" s="23"/>
      <c r="AJ29" s="163"/>
      <c r="AK29" s="163"/>
      <c r="AL29" s="163"/>
      <c r="AM29" s="24"/>
    </row>
    <row r="30" spans="1:39" ht="17.25" customHeight="1" x14ac:dyDescent="0.2">
      <c r="A30" s="29">
        <v>25</v>
      </c>
      <c r="B30" s="29">
        <v>25</v>
      </c>
      <c r="C30" s="29">
        <f t="shared" si="2"/>
        <v>0</v>
      </c>
      <c r="D30" s="17" t="s">
        <v>1313</v>
      </c>
      <c r="E30" s="2">
        <f t="shared" si="0"/>
        <v>4</v>
      </c>
      <c r="F30" s="235"/>
      <c r="G30" s="29">
        <f t="shared" si="1"/>
        <v>1</v>
      </c>
      <c r="H30" s="30"/>
      <c r="I30" s="155">
        <v>4</v>
      </c>
      <c r="J30" s="30" t="s">
        <v>13</v>
      </c>
      <c r="K30" s="155" t="s">
        <v>13</v>
      </c>
      <c r="L30" s="160" t="s">
        <v>13</v>
      </c>
      <c r="M30" s="155" t="s">
        <v>13</v>
      </c>
      <c r="N30" s="30" t="s">
        <v>13</v>
      </c>
      <c r="O30" s="155" t="s">
        <v>13</v>
      </c>
      <c r="P30" s="30" t="s">
        <v>13</v>
      </c>
      <c r="Q30" s="35">
        <v>0</v>
      </c>
      <c r="R30" s="36">
        <v>0</v>
      </c>
      <c r="S30" s="36">
        <v>0</v>
      </c>
      <c r="T30" s="36">
        <v>0</v>
      </c>
      <c r="U30" s="36">
        <v>0</v>
      </c>
      <c r="V30" s="34"/>
      <c r="W30" s="34"/>
      <c r="X30" s="59"/>
      <c r="Y30" s="23"/>
      <c r="Z30" s="163"/>
      <c r="AA30" s="163"/>
      <c r="AB30" s="163"/>
      <c r="AC30" s="24"/>
      <c r="AD30" s="23"/>
      <c r="AE30" s="163"/>
      <c r="AF30" s="163"/>
      <c r="AG30" s="163"/>
      <c r="AH30" s="24"/>
      <c r="AI30" s="23"/>
      <c r="AJ30" s="163"/>
      <c r="AK30" s="163"/>
      <c r="AL30" s="163"/>
      <c r="AM30" s="24"/>
    </row>
    <row r="31" spans="1:39" ht="17.25" customHeight="1" x14ac:dyDescent="0.2">
      <c r="A31" s="29">
        <v>26</v>
      </c>
      <c r="B31" s="29">
        <v>26</v>
      </c>
      <c r="C31" s="29">
        <f t="shared" si="2"/>
        <v>0</v>
      </c>
      <c r="D31" s="17" t="s">
        <v>697</v>
      </c>
      <c r="E31" s="2">
        <f t="shared" si="0"/>
        <v>4</v>
      </c>
      <c r="F31" s="235"/>
      <c r="G31" s="29">
        <f t="shared" si="1"/>
        <v>1</v>
      </c>
      <c r="H31" s="30"/>
      <c r="I31" s="155" t="s">
        <v>13</v>
      </c>
      <c r="J31" s="30" t="s">
        <v>13</v>
      </c>
      <c r="K31" s="155" t="s">
        <v>13</v>
      </c>
      <c r="L31" s="160" t="s">
        <v>13</v>
      </c>
      <c r="M31" s="155">
        <v>4</v>
      </c>
      <c r="N31" s="30" t="s">
        <v>13</v>
      </c>
      <c r="O31" s="155" t="s">
        <v>13</v>
      </c>
      <c r="P31" s="30" t="s">
        <v>13</v>
      </c>
      <c r="Q31" s="35">
        <v>0</v>
      </c>
      <c r="R31" s="36">
        <v>0</v>
      </c>
      <c r="S31" s="36">
        <v>0</v>
      </c>
      <c r="T31" s="36">
        <v>0</v>
      </c>
      <c r="U31" s="36">
        <v>0</v>
      </c>
      <c r="V31" s="34"/>
      <c r="W31" s="34"/>
      <c r="X31" s="59"/>
      <c r="Y31" s="23"/>
      <c r="Z31" s="163"/>
      <c r="AA31" s="163"/>
      <c r="AB31" s="163"/>
      <c r="AC31" s="24"/>
      <c r="AD31" s="23"/>
      <c r="AE31" s="163"/>
      <c r="AF31" s="163"/>
      <c r="AG31" s="163"/>
      <c r="AH31" s="24"/>
      <c r="AI31" s="23"/>
      <c r="AJ31" s="163"/>
      <c r="AK31" s="163"/>
      <c r="AL31" s="163"/>
      <c r="AM31" s="24"/>
    </row>
    <row r="32" spans="1:39" ht="17.25" customHeight="1" x14ac:dyDescent="0.2">
      <c r="A32" s="29">
        <v>27</v>
      </c>
      <c r="B32" s="29">
        <v>27</v>
      </c>
      <c r="C32" s="29">
        <f t="shared" si="2"/>
        <v>0</v>
      </c>
      <c r="D32" s="17" t="s">
        <v>401</v>
      </c>
      <c r="E32" s="2">
        <f t="shared" si="0"/>
        <v>4</v>
      </c>
      <c r="F32" s="235"/>
      <c r="G32" s="29">
        <f t="shared" si="1"/>
        <v>1</v>
      </c>
      <c r="H32" s="30"/>
      <c r="I32" s="155" t="s">
        <v>13</v>
      </c>
      <c r="J32" s="30" t="s">
        <v>13</v>
      </c>
      <c r="K32" s="155" t="s">
        <v>13</v>
      </c>
      <c r="L32" s="160" t="s">
        <v>13</v>
      </c>
      <c r="M32" s="155" t="s">
        <v>13</v>
      </c>
      <c r="N32" s="30">
        <v>4</v>
      </c>
      <c r="O32" s="155" t="s">
        <v>13</v>
      </c>
      <c r="P32" s="30" t="s">
        <v>13</v>
      </c>
      <c r="Q32" s="35">
        <v>0</v>
      </c>
      <c r="R32" s="36">
        <v>0</v>
      </c>
      <c r="S32" s="36">
        <v>0</v>
      </c>
      <c r="T32" s="36">
        <v>0</v>
      </c>
      <c r="U32" s="36">
        <v>0</v>
      </c>
      <c r="V32" s="34"/>
      <c r="W32" s="34"/>
      <c r="X32" s="59"/>
      <c r="Y32" s="23"/>
      <c r="Z32" s="163"/>
      <c r="AA32" s="163"/>
      <c r="AB32" s="163"/>
      <c r="AC32" s="24"/>
      <c r="AD32" s="23"/>
      <c r="AE32" s="163"/>
      <c r="AF32" s="163"/>
      <c r="AG32" s="163"/>
      <c r="AH32" s="24"/>
      <c r="AI32" s="23"/>
      <c r="AJ32" s="163"/>
      <c r="AK32" s="163"/>
      <c r="AL32" s="163"/>
      <c r="AM32" s="24"/>
    </row>
    <row r="33" spans="1:39" ht="17.25" customHeight="1" x14ac:dyDescent="0.2">
      <c r="A33" s="29">
        <v>28</v>
      </c>
      <c r="B33" s="29">
        <v>28</v>
      </c>
      <c r="C33" s="29">
        <f t="shared" si="2"/>
        <v>0</v>
      </c>
      <c r="D33" s="17" t="s">
        <v>1536</v>
      </c>
      <c r="E33" s="2">
        <f t="shared" si="0"/>
        <v>4</v>
      </c>
      <c r="F33" s="235"/>
      <c r="G33" s="29">
        <f t="shared" si="1"/>
        <v>2</v>
      </c>
      <c r="H33" s="30"/>
      <c r="I33" s="155" t="s">
        <v>13</v>
      </c>
      <c r="J33" s="30" t="s">
        <v>13</v>
      </c>
      <c r="K33" s="155" t="s">
        <v>13</v>
      </c>
      <c r="L33" s="160">
        <v>2</v>
      </c>
      <c r="M33" s="155">
        <v>2</v>
      </c>
      <c r="N33" s="30" t="s">
        <v>13</v>
      </c>
      <c r="O33" s="155" t="s">
        <v>13</v>
      </c>
      <c r="P33" s="30" t="s">
        <v>13</v>
      </c>
      <c r="Q33" s="35">
        <v>0</v>
      </c>
      <c r="R33" s="36">
        <v>0</v>
      </c>
      <c r="S33" s="36">
        <v>0</v>
      </c>
      <c r="T33" s="36">
        <v>0</v>
      </c>
      <c r="U33" s="36">
        <v>0</v>
      </c>
      <c r="V33" s="34"/>
      <c r="W33" s="34"/>
      <c r="X33" s="59"/>
      <c r="Y33" s="23"/>
      <c r="Z33" s="163"/>
      <c r="AA33" s="163"/>
      <c r="AB33" s="163"/>
      <c r="AC33" s="24"/>
      <c r="AD33" s="23"/>
      <c r="AE33" s="163"/>
      <c r="AF33" s="163"/>
      <c r="AG33" s="163"/>
      <c r="AH33" s="24"/>
      <c r="AI33" s="23"/>
      <c r="AJ33" s="163"/>
      <c r="AK33" s="163"/>
      <c r="AL33" s="163"/>
      <c r="AM33" s="24"/>
    </row>
    <row r="34" spans="1:39" ht="17.25" customHeight="1" x14ac:dyDescent="0.2">
      <c r="A34" s="29">
        <v>29</v>
      </c>
      <c r="B34" s="29">
        <v>29</v>
      </c>
      <c r="C34" s="29">
        <f t="shared" si="2"/>
        <v>0</v>
      </c>
      <c r="D34" s="17" t="s">
        <v>869</v>
      </c>
      <c r="E34" s="2">
        <f t="shared" si="0"/>
        <v>3</v>
      </c>
      <c r="F34" s="235"/>
      <c r="G34" s="29">
        <f t="shared" si="1"/>
        <v>1</v>
      </c>
      <c r="H34" s="30"/>
      <c r="I34" s="155" t="s">
        <v>13</v>
      </c>
      <c r="J34" s="30" t="s">
        <v>13</v>
      </c>
      <c r="K34" s="155" t="s">
        <v>13</v>
      </c>
      <c r="L34" s="160" t="s">
        <v>13</v>
      </c>
      <c r="M34" s="155" t="s">
        <v>13</v>
      </c>
      <c r="N34" s="30" t="s">
        <v>13</v>
      </c>
      <c r="O34" s="155">
        <v>3</v>
      </c>
      <c r="P34" s="30" t="s">
        <v>13</v>
      </c>
      <c r="Q34" s="35">
        <v>0</v>
      </c>
      <c r="R34" s="36">
        <v>0</v>
      </c>
      <c r="S34" s="36">
        <v>0</v>
      </c>
      <c r="T34" s="36">
        <v>0</v>
      </c>
      <c r="U34" s="36">
        <v>0</v>
      </c>
      <c r="V34" s="34"/>
      <c r="W34" s="34"/>
      <c r="X34" s="59"/>
      <c r="Y34" s="23"/>
      <c r="Z34" s="163"/>
      <c r="AA34" s="163"/>
      <c r="AB34" s="163"/>
      <c r="AC34" s="24"/>
      <c r="AD34" s="23"/>
      <c r="AE34" s="163"/>
      <c r="AF34" s="163"/>
      <c r="AG34" s="163"/>
      <c r="AH34" s="24"/>
      <c r="AI34" s="23"/>
      <c r="AJ34" s="163"/>
      <c r="AK34" s="163"/>
      <c r="AL34" s="163"/>
      <c r="AM34" s="24"/>
    </row>
    <row r="35" spans="1:39" ht="17.25" customHeight="1" x14ac:dyDescent="0.2">
      <c r="A35" s="29">
        <v>30</v>
      </c>
      <c r="B35" s="29">
        <v>30</v>
      </c>
      <c r="C35" s="29">
        <f t="shared" si="2"/>
        <v>0</v>
      </c>
      <c r="D35" s="17" t="s">
        <v>932</v>
      </c>
      <c r="E35" s="2">
        <f t="shared" si="0"/>
        <v>3</v>
      </c>
      <c r="F35" s="235"/>
      <c r="G35" s="29">
        <f t="shared" si="1"/>
        <v>1</v>
      </c>
      <c r="H35" s="30"/>
      <c r="I35" s="155" t="s">
        <v>13</v>
      </c>
      <c r="J35" s="30" t="s">
        <v>13</v>
      </c>
      <c r="K35" s="155" t="s">
        <v>13</v>
      </c>
      <c r="L35" s="160" t="s">
        <v>13</v>
      </c>
      <c r="M35" s="155" t="s">
        <v>13</v>
      </c>
      <c r="N35" s="30" t="s">
        <v>13</v>
      </c>
      <c r="O35" s="155" t="s">
        <v>13</v>
      </c>
      <c r="P35" s="30">
        <v>3</v>
      </c>
      <c r="Q35" s="35">
        <v>0</v>
      </c>
      <c r="R35" s="36">
        <v>0</v>
      </c>
      <c r="S35" s="36">
        <v>0</v>
      </c>
      <c r="T35" s="36">
        <v>0</v>
      </c>
      <c r="U35" s="36">
        <v>0</v>
      </c>
      <c r="V35" s="34"/>
      <c r="W35" s="34"/>
      <c r="X35" s="59"/>
      <c r="Y35" s="23"/>
      <c r="Z35" s="163"/>
      <c r="AA35" s="163"/>
      <c r="AB35" s="163"/>
      <c r="AC35" s="24"/>
      <c r="AD35" s="23"/>
      <c r="AE35" s="163"/>
      <c r="AF35" s="163"/>
      <c r="AG35" s="163"/>
      <c r="AH35" s="24"/>
      <c r="AI35" s="23"/>
      <c r="AJ35" s="163"/>
      <c r="AK35" s="163"/>
      <c r="AL35" s="163"/>
      <c r="AM35" s="24"/>
    </row>
    <row r="36" spans="1:39" ht="17.25" customHeight="1" x14ac:dyDescent="0.2">
      <c r="A36" s="29">
        <v>31</v>
      </c>
      <c r="B36" s="29">
        <v>31</v>
      </c>
      <c r="C36" s="29">
        <f t="shared" si="2"/>
        <v>0</v>
      </c>
      <c r="D36" s="17" t="s">
        <v>1424</v>
      </c>
      <c r="E36" s="2">
        <f t="shared" si="0"/>
        <v>3</v>
      </c>
      <c r="F36" s="235"/>
      <c r="G36" s="29">
        <f t="shared" si="1"/>
        <v>1</v>
      </c>
      <c r="H36" s="30"/>
      <c r="I36" s="155" t="s">
        <v>13</v>
      </c>
      <c r="J36" s="30">
        <v>3</v>
      </c>
      <c r="K36" s="155" t="s">
        <v>13</v>
      </c>
      <c r="L36" s="160" t="s">
        <v>13</v>
      </c>
      <c r="M36" s="155" t="s">
        <v>13</v>
      </c>
      <c r="N36" s="30" t="s">
        <v>13</v>
      </c>
      <c r="O36" s="155" t="s">
        <v>13</v>
      </c>
      <c r="P36" s="30" t="s">
        <v>13</v>
      </c>
      <c r="Q36" s="35">
        <v>0</v>
      </c>
      <c r="R36" s="36">
        <v>0</v>
      </c>
      <c r="S36" s="36">
        <v>0</v>
      </c>
      <c r="T36" s="36">
        <v>0</v>
      </c>
      <c r="U36" s="36">
        <v>0</v>
      </c>
      <c r="V36" s="34"/>
      <c r="W36" s="34"/>
      <c r="X36" s="59"/>
      <c r="Y36" s="23"/>
      <c r="Z36" s="163"/>
      <c r="AA36" s="163"/>
      <c r="AB36" s="163"/>
      <c r="AC36" s="24"/>
      <c r="AD36" s="23"/>
      <c r="AE36" s="163"/>
      <c r="AF36" s="163"/>
      <c r="AG36" s="163"/>
      <c r="AH36" s="24"/>
      <c r="AI36" s="23"/>
      <c r="AJ36" s="163"/>
      <c r="AK36" s="163"/>
      <c r="AL36" s="163"/>
      <c r="AM36" s="24"/>
    </row>
    <row r="37" spans="1:39" ht="17.25" customHeight="1" x14ac:dyDescent="0.2">
      <c r="A37" s="29">
        <v>32</v>
      </c>
      <c r="B37" s="29">
        <v>32</v>
      </c>
      <c r="C37" s="29">
        <f t="shared" si="2"/>
        <v>0</v>
      </c>
      <c r="D37" s="17" t="s">
        <v>1535</v>
      </c>
      <c r="E37" s="2">
        <f t="shared" si="0"/>
        <v>3</v>
      </c>
      <c r="F37" s="235"/>
      <c r="G37" s="29">
        <f t="shared" si="1"/>
        <v>1</v>
      </c>
      <c r="H37" s="30"/>
      <c r="I37" s="155" t="s">
        <v>13</v>
      </c>
      <c r="J37" s="30" t="s">
        <v>13</v>
      </c>
      <c r="K37" s="155" t="s">
        <v>13</v>
      </c>
      <c r="L37" s="160">
        <v>3</v>
      </c>
      <c r="M37" s="155" t="s">
        <v>13</v>
      </c>
      <c r="N37" s="30" t="s">
        <v>13</v>
      </c>
      <c r="O37" s="155" t="s">
        <v>13</v>
      </c>
      <c r="P37" s="30" t="s">
        <v>13</v>
      </c>
      <c r="Q37" s="35">
        <v>0</v>
      </c>
      <c r="R37" s="36">
        <v>0</v>
      </c>
      <c r="S37" s="36">
        <v>0</v>
      </c>
      <c r="T37" s="36">
        <v>0</v>
      </c>
      <c r="U37" s="36">
        <v>0</v>
      </c>
      <c r="V37" s="34"/>
      <c r="W37" s="34"/>
      <c r="X37" s="59"/>
      <c r="Y37" s="23"/>
      <c r="Z37" s="163"/>
      <c r="AA37" s="163"/>
      <c r="AB37" s="163"/>
      <c r="AC37" s="24"/>
      <c r="AD37" s="23"/>
      <c r="AE37" s="163"/>
      <c r="AF37" s="163"/>
      <c r="AG37" s="163"/>
      <c r="AH37" s="24"/>
      <c r="AI37" s="23"/>
      <c r="AJ37" s="163"/>
      <c r="AK37" s="163"/>
      <c r="AL37" s="163"/>
      <c r="AM37" s="24"/>
    </row>
    <row r="38" spans="1:39" ht="17.25" customHeight="1" x14ac:dyDescent="0.2">
      <c r="A38" s="29">
        <v>33</v>
      </c>
      <c r="B38" s="29">
        <v>33</v>
      </c>
      <c r="C38" s="29">
        <f t="shared" si="2"/>
        <v>0</v>
      </c>
      <c r="D38" s="17" t="s">
        <v>1572</v>
      </c>
      <c r="E38" s="2">
        <f t="shared" ref="E38:E58" si="3">LARGE(H38:U38,1)+LARGE(H38:U38,2)+LARGE(H38:U38,3)+LARGE(H38:U38,4)+LARGE(H38:U38,5)+F38</f>
        <v>3</v>
      </c>
      <c r="F38" s="235"/>
      <c r="G38" s="29">
        <f t="shared" ref="G38:G58" si="4">COUNT(H38:P38)</f>
        <v>1</v>
      </c>
      <c r="H38" s="30"/>
      <c r="I38" s="155" t="s">
        <v>13</v>
      </c>
      <c r="J38" s="30" t="s">
        <v>13</v>
      </c>
      <c r="K38" s="155" t="s">
        <v>13</v>
      </c>
      <c r="L38" s="160" t="s">
        <v>13</v>
      </c>
      <c r="M38" s="155">
        <v>3</v>
      </c>
      <c r="N38" s="30" t="s">
        <v>13</v>
      </c>
      <c r="O38" s="155" t="s">
        <v>13</v>
      </c>
      <c r="P38" s="30" t="s">
        <v>13</v>
      </c>
      <c r="Q38" s="35">
        <v>0</v>
      </c>
      <c r="R38" s="36">
        <v>0</v>
      </c>
      <c r="S38" s="36">
        <v>0</v>
      </c>
      <c r="T38" s="36">
        <v>0</v>
      </c>
      <c r="U38" s="36">
        <v>0</v>
      </c>
      <c r="V38" s="34"/>
      <c r="W38" s="34"/>
      <c r="X38" s="59"/>
      <c r="Y38" s="23"/>
      <c r="Z38" s="163"/>
      <c r="AA38" s="163"/>
      <c r="AB38" s="163"/>
      <c r="AC38" s="24"/>
      <c r="AD38" s="23"/>
      <c r="AE38" s="163"/>
      <c r="AF38" s="163"/>
      <c r="AG38" s="163"/>
      <c r="AH38" s="24"/>
      <c r="AI38" s="23"/>
      <c r="AJ38" s="163"/>
      <c r="AK38" s="163"/>
      <c r="AL38" s="163"/>
      <c r="AM38" s="24"/>
    </row>
    <row r="39" spans="1:39" ht="17.25" customHeight="1" x14ac:dyDescent="0.2">
      <c r="A39" s="29">
        <v>34</v>
      </c>
      <c r="B39" s="29">
        <v>34</v>
      </c>
      <c r="C39" s="29">
        <f t="shared" si="2"/>
        <v>0</v>
      </c>
      <c r="D39" s="17" t="s">
        <v>609</v>
      </c>
      <c r="E39" s="2">
        <f t="shared" si="3"/>
        <v>2</v>
      </c>
      <c r="F39" s="235"/>
      <c r="G39" s="29">
        <f t="shared" si="4"/>
        <v>1</v>
      </c>
      <c r="H39" s="30"/>
      <c r="I39" s="155" t="s">
        <v>13</v>
      </c>
      <c r="J39" s="30" t="s">
        <v>13</v>
      </c>
      <c r="K39" s="155" t="s">
        <v>13</v>
      </c>
      <c r="L39" s="160" t="s">
        <v>13</v>
      </c>
      <c r="M39" s="155" t="s">
        <v>13</v>
      </c>
      <c r="N39" s="30" t="s">
        <v>13</v>
      </c>
      <c r="O39" s="155">
        <v>2</v>
      </c>
      <c r="P39" s="30" t="s">
        <v>13</v>
      </c>
      <c r="Q39" s="35">
        <v>0</v>
      </c>
      <c r="R39" s="36">
        <v>0</v>
      </c>
      <c r="S39" s="36">
        <v>0</v>
      </c>
      <c r="T39" s="36">
        <v>0</v>
      </c>
      <c r="U39" s="36">
        <v>0</v>
      </c>
      <c r="V39" s="34"/>
      <c r="W39" s="34"/>
      <c r="X39" s="59"/>
      <c r="Y39" s="23"/>
      <c r="Z39" s="163"/>
      <c r="AA39" s="163"/>
      <c r="AB39" s="163"/>
      <c r="AC39" s="24"/>
      <c r="AD39" s="23"/>
      <c r="AE39" s="163"/>
      <c r="AF39" s="163"/>
      <c r="AG39" s="163"/>
      <c r="AH39" s="24"/>
      <c r="AI39" s="23"/>
      <c r="AJ39" s="163"/>
      <c r="AK39" s="163"/>
      <c r="AL39" s="163"/>
      <c r="AM39" s="24"/>
    </row>
    <row r="40" spans="1:39" ht="17.25" customHeight="1" x14ac:dyDescent="0.2">
      <c r="A40" s="29">
        <v>35</v>
      </c>
      <c r="B40" s="29">
        <v>35</v>
      </c>
      <c r="C40" s="29">
        <f t="shared" si="2"/>
        <v>0</v>
      </c>
      <c r="D40" s="17" t="s">
        <v>557</v>
      </c>
      <c r="E40" s="2">
        <f t="shared" si="3"/>
        <v>2</v>
      </c>
      <c r="F40" s="235"/>
      <c r="G40" s="29">
        <f t="shared" si="4"/>
        <v>1</v>
      </c>
      <c r="H40" s="30"/>
      <c r="I40" s="155" t="s">
        <v>13</v>
      </c>
      <c r="J40" s="30" t="s">
        <v>13</v>
      </c>
      <c r="K40" s="155" t="s">
        <v>13</v>
      </c>
      <c r="L40" s="160" t="s">
        <v>13</v>
      </c>
      <c r="M40" s="155" t="s">
        <v>13</v>
      </c>
      <c r="N40" s="30" t="s">
        <v>13</v>
      </c>
      <c r="O40" s="155" t="s">
        <v>13</v>
      </c>
      <c r="P40" s="30">
        <v>2</v>
      </c>
      <c r="Q40" s="35">
        <v>0</v>
      </c>
      <c r="R40" s="36">
        <v>0</v>
      </c>
      <c r="S40" s="36">
        <v>0</v>
      </c>
      <c r="T40" s="36">
        <v>0</v>
      </c>
      <c r="U40" s="36">
        <v>0</v>
      </c>
      <c r="V40" s="34"/>
      <c r="W40" s="34"/>
      <c r="X40" s="59"/>
      <c r="Y40" s="23"/>
      <c r="Z40" s="163"/>
      <c r="AA40" s="163"/>
      <c r="AB40" s="163"/>
      <c r="AC40" s="24"/>
      <c r="AD40" s="23"/>
      <c r="AE40" s="163"/>
      <c r="AF40" s="163"/>
      <c r="AG40" s="163"/>
      <c r="AH40" s="24"/>
      <c r="AI40" s="23"/>
      <c r="AJ40" s="163"/>
      <c r="AK40" s="163"/>
      <c r="AL40" s="163"/>
      <c r="AM40" s="24"/>
    </row>
    <row r="41" spans="1:39" ht="17.25" customHeight="1" x14ac:dyDescent="0.2">
      <c r="A41" s="29">
        <v>36</v>
      </c>
      <c r="B41" s="29">
        <v>36</v>
      </c>
      <c r="C41" s="29">
        <f t="shared" si="2"/>
        <v>0</v>
      </c>
      <c r="D41" s="17" t="s">
        <v>1453</v>
      </c>
      <c r="E41" s="2">
        <f t="shared" si="3"/>
        <v>2</v>
      </c>
      <c r="F41" s="235"/>
      <c r="G41" s="29">
        <f t="shared" si="4"/>
        <v>1</v>
      </c>
      <c r="H41" s="30"/>
      <c r="I41" s="155" t="s">
        <v>13</v>
      </c>
      <c r="J41" s="30" t="s">
        <v>13</v>
      </c>
      <c r="K41" s="155">
        <v>2</v>
      </c>
      <c r="L41" s="160" t="s">
        <v>13</v>
      </c>
      <c r="M41" s="155" t="s">
        <v>13</v>
      </c>
      <c r="N41" s="30" t="s">
        <v>13</v>
      </c>
      <c r="O41" s="155" t="s">
        <v>13</v>
      </c>
      <c r="P41" s="30" t="s">
        <v>13</v>
      </c>
      <c r="Q41" s="35">
        <v>0</v>
      </c>
      <c r="R41" s="36">
        <v>0</v>
      </c>
      <c r="S41" s="36">
        <v>0</v>
      </c>
      <c r="T41" s="36">
        <v>0</v>
      </c>
      <c r="U41" s="36">
        <v>0</v>
      </c>
      <c r="V41" s="34"/>
      <c r="W41" s="34"/>
      <c r="X41" s="59"/>
      <c r="Y41" s="23"/>
      <c r="Z41" s="163"/>
      <c r="AA41" s="163"/>
      <c r="AB41" s="163"/>
      <c r="AC41" s="24"/>
      <c r="AD41" s="23"/>
      <c r="AE41" s="163"/>
      <c r="AF41" s="163"/>
      <c r="AG41" s="163"/>
      <c r="AH41" s="24"/>
      <c r="AI41" s="23"/>
      <c r="AJ41" s="163"/>
      <c r="AK41" s="163"/>
      <c r="AL41" s="163"/>
      <c r="AM41" s="24"/>
    </row>
    <row r="42" spans="1:39" ht="17.25" customHeight="1" x14ac:dyDescent="0.2">
      <c r="A42" s="29">
        <v>37</v>
      </c>
      <c r="B42" s="29">
        <v>37</v>
      </c>
      <c r="C42" s="29">
        <f t="shared" si="2"/>
        <v>0</v>
      </c>
      <c r="D42" s="17" t="s">
        <v>870</v>
      </c>
      <c r="E42" s="2">
        <f t="shared" si="3"/>
        <v>1</v>
      </c>
      <c r="F42" s="235"/>
      <c r="G42" s="29">
        <f t="shared" si="4"/>
        <v>1</v>
      </c>
      <c r="H42" s="30"/>
      <c r="I42" s="155" t="s">
        <v>13</v>
      </c>
      <c r="J42" s="30" t="s">
        <v>13</v>
      </c>
      <c r="K42" s="155" t="s">
        <v>13</v>
      </c>
      <c r="L42" s="160" t="s">
        <v>13</v>
      </c>
      <c r="M42" s="155" t="s">
        <v>13</v>
      </c>
      <c r="N42" s="30" t="s">
        <v>13</v>
      </c>
      <c r="O42" s="155">
        <v>1</v>
      </c>
      <c r="P42" s="30" t="s">
        <v>13</v>
      </c>
      <c r="Q42" s="35">
        <v>0</v>
      </c>
      <c r="R42" s="36">
        <v>0</v>
      </c>
      <c r="S42" s="36">
        <v>0</v>
      </c>
      <c r="T42" s="36">
        <v>0</v>
      </c>
      <c r="U42" s="36">
        <v>0</v>
      </c>
      <c r="V42" s="34"/>
      <c r="W42" s="34"/>
      <c r="X42" s="59"/>
      <c r="Y42" s="23"/>
      <c r="Z42" s="163"/>
      <c r="AA42" s="163"/>
      <c r="AB42" s="163"/>
      <c r="AC42" s="24"/>
      <c r="AD42" s="23"/>
      <c r="AE42" s="163"/>
      <c r="AF42" s="163"/>
      <c r="AG42" s="163"/>
      <c r="AH42" s="24"/>
      <c r="AI42" s="23"/>
      <c r="AJ42" s="163"/>
      <c r="AK42" s="163"/>
      <c r="AL42" s="163"/>
      <c r="AM42" s="24"/>
    </row>
    <row r="43" spans="1:39" ht="17.25" customHeight="1" x14ac:dyDescent="0.2">
      <c r="A43" s="29">
        <v>38</v>
      </c>
      <c r="B43" s="29">
        <v>38</v>
      </c>
      <c r="C43" s="29">
        <f t="shared" si="2"/>
        <v>0</v>
      </c>
      <c r="D43" s="17" t="s">
        <v>933</v>
      </c>
      <c r="E43" s="2">
        <f t="shared" si="3"/>
        <v>1</v>
      </c>
      <c r="F43" s="235"/>
      <c r="G43" s="29">
        <f t="shared" si="4"/>
        <v>1</v>
      </c>
      <c r="H43" s="30"/>
      <c r="I43" s="155" t="s">
        <v>13</v>
      </c>
      <c r="J43" s="30" t="s">
        <v>13</v>
      </c>
      <c r="K43" s="155" t="s">
        <v>13</v>
      </c>
      <c r="L43" s="160" t="s">
        <v>13</v>
      </c>
      <c r="M43" s="155" t="s">
        <v>13</v>
      </c>
      <c r="N43" s="30" t="s">
        <v>13</v>
      </c>
      <c r="O43" s="155" t="s">
        <v>13</v>
      </c>
      <c r="P43" s="30">
        <v>1</v>
      </c>
      <c r="Q43" s="35">
        <v>0</v>
      </c>
      <c r="R43" s="36">
        <v>0</v>
      </c>
      <c r="S43" s="36">
        <v>0</v>
      </c>
      <c r="T43" s="36">
        <v>0</v>
      </c>
      <c r="U43" s="36">
        <v>0</v>
      </c>
      <c r="V43" s="34"/>
      <c r="W43" s="34"/>
      <c r="X43" s="59"/>
      <c r="Y43" s="23"/>
      <c r="Z43" s="163"/>
      <c r="AA43" s="163"/>
      <c r="AB43" s="163"/>
      <c r="AC43" s="24"/>
      <c r="AD43" s="23"/>
      <c r="AE43" s="163"/>
      <c r="AF43" s="163"/>
      <c r="AG43" s="163"/>
      <c r="AH43" s="24"/>
      <c r="AI43" s="23"/>
      <c r="AJ43" s="163"/>
      <c r="AK43" s="163"/>
      <c r="AL43" s="163"/>
      <c r="AM43" s="24"/>
    </row>
    <row r="44" spans="1:39" ht="17.25" customHeight="1" x14ac:dyDescent="0.2">
      <c r="A44" s="29">
        <v>39</v>
      </c>
      <c r="B44" s="29">
        <v>39</v>
      </c>
      <c r="C44" s="29">
        <f t="shared" si="2"/>
        <v>0</v>
      </c>
      <c r="D44" s="17" t="s">
        <v>1454</v>
      </c>
      <c r="E44" s="2">
        <f t="shared" si="3"/>
        <v>1</v>
      </c>
      <c r="F44" s="235"/>
      <c r="G44" s="29">
        <f t="shared" si="4"/>
        <v>1</v>
      </c>
      <c r="H44" s="30"/>
      <c r="I44" s="155" t="s">
        <v>13</v>
      </c>
      <c r="J44" s="30" t="s">
        <v>13</v>
      </c>
      <c r="K44" s="155">
        <v>1</v>
      </c>
      <c r="L44" s="160" t="s">
        <v>13</v>
      </c>
      <c r="M44" s="155" t="s">
        <v>13</v>
      </c>
      <c r="N44" s="30" t="s">
        <v>13</v>
      </c>
      <c r="O44" s="155" t="s">
        <v>13</v>
      </c>
      <c r="P44" s="30" t="s">
        <v>13</v>
      </c>
      <c r="Q44" s="35">
        <v>0</v>
      </c>
      <c r="R44" s="36">
        <v>0</v>
      </c>
      <c r="S44" s="36">
        <v>0</v>
      </c>
      <c r="T44" s="36">
        <v>0</v>
      </c>
      <c r="U44" s="36">
        <v>0</v>
      </c>
      <c r="V44" s="34"/>
      <c r="W44" s="34"/>
      <c r="X44" s="59"/>
      <c r="Y44" s="23"/>
      <c r="Z44" s="163"/>
      <c r="AA44" s="163"/>
      <c r="AB44" s="163"/>
      <c r="AC44" s="24"/>
      <c r="AD44" s="23"/>
      <c r="AE44" s="163"/>
      <c r="AF44" s="163"/>
      <c r="AG44" s="163"/>
      <c r="AH44" s="24"/>
      <c r="AI44" s="23"/>
      <c r="AJ44" s="163"/>
      <c r="AK44" s="163"/>
      <c r="AL44" s="163"/>
      <c r="AM44" s="24"/>
    </row>
    <row r="45" spans="1:39" ht="17.25" customHeight="1" x14ac:dyDescent="0.2">
      <c r="A45" s="29">
        <v>40</v>
      </c>
      <c r="B45" s="29">
        <v>40</v>
      </c>
      <c r="C45" s="29">
        <f t="shared" si="2"/>
        <v>0</v>
      </c>
      <c r="D45" s="17" t="s">
        <v>1537</v>
      </c>
      <c r="E45" s="2">
        <f t="shared" si="3"/>
        <v>1</v>
      </c>
      <c r="F45" s="235"/>
      <c r="G45" s="29">
        <f t="shared" si="4"/>
        <v>1</v>
      </c>
      <c r="H45" s="30"/>
      <c r="I45" s="155" t="s">
        <v>13</v>
      </c>
      <c r="J45" s="30" t="s">
        <v>13</v>
      </c>
      <c r="K45" s="155" t="s">
        <v>13</v>
      </c>
      <c r="L45" s="160">
        <v>1</v>
      </c>
      <c r="M45" s="155" t="s">
        <v>13</v>
      </c>
      <c r="N45" s="30" t="s">
        <v>13</v>
      </c>
      <c r="O45" s="155" t="s">
        <v>13</v>
      </c>
      <c r="P45" s="30" t="s">
        <v>13</v>
      </c>
      <c r="Q45" s="35">
        <v>0</v>
      </c>
      <c r="R45" s="36">
        <v>0</v>
      </c>
      <c r="S45" s="36">
        <v>0</v>
      </c>
      <c r="T45" s="36">
        <v>0</v>
      </c>
      <c r="U45" s="36">
        <v>0</v>
      </c>
      <c r="V45" s="34"/>
      <c r="W45" s="34"/>
      <c r="X45" s="59"/>
      <c r="Y45" s="23"/>
      <c r="Z45" s="163"/>
      <c r="AA45" s="163"/>
      <c r="AB45" s="163"/>
      <c r="AC45" s="24"/>
      <c r="AD45" s="23"/>
      <c r="AE45" s="163"/>
      <c r="AF45" s="163"/>
      <c r="AG45" s="163"/>
      <c r="AH45" s="24"/>
      <c r="AI45" s="23"/>
      <c r="AJ45" s="163"/>
      <c r="AK45" s="163"/>
      <c r="AL45" s="163"/>
      <c r="AM45" s="24"/>
    </row>
    <row r="46" spans="1:39" ht="17.25" customHeight="1" x14ac:dyDescent="0.2">
      <c r="A46" s="29">
        <v>41</v>
      </c>
      <c r="B46" s="29">
        <v>41</v>
      </c>
      <c r="C46" s="29">
        <f t="shared" si="2"/>
        <v>0</v>
      </c>
      <c r="D46" s="17" t="s">
        <v>1573</v>
      </c>
      <c r="E46" s="2">
        <f t="shared" si="3"/>
        <v>1</v>
      </c>
      <c r="F46" s="235"/>
      <c r="G46" s="29">
        <f t="shared" si="4"/>
        <v>1</v>
      </c>
      <c r="H46" s="30"/>
      <c r="I46" s="155" t="s">
        <v>13</v>
      </c>
      <c r="J46" s="30" t="s">
        <v>13</v>
      </c>
      <c r="K46" s="155" t="s">
        <v>13</v>
      </c>
      <c r="L46" s="160" t="s">
        <v>13</v>
      </c>
      <c r="M46" s="155">
        <v>1</v>
      </c>
      <c r="N46" s="30" t="s">
        <v>13</v>
      </c>
      <c r="O46" s="155" t="s">
        <v>13</v>
      </c>
      <c r="P46" s="30" t="s">
        <v>13</v>
      </c>
      <c r="Q46" s="35">
        <v>0</v>
      </c>
      <c r="R46" s="36">
        <v>0</v>
      </c>
      <c r="S46" s="36">
        <v>0</v>
      </c>
      <c r="T46" s="36">
        <v>0</v>
      </c>
      <c r="U46" s="36">
        <v>0</v>
      </c>
      <c r="V46" s="34"/>
      <c r="W46" s="34"/>
      <c r="X46" s="59"/>
      <c r="Y46" s="23"/>
      <c r="Z46" s="163"/>
      <c r="AA46" s="163"/>
      <c r="AB46" s="163"/>
      <c r="AC46" s="24"/>
      <c r="AD46" s="23"/>
      <c r="AE46" s="163"/>
      <c r="AF46" s="163"/>
      <c r="AG46" s="163"/>
      <c r="AH46" s="24"/>
      <c r="AI46" s="23"/>
      <c r="AJ46" s="163"/>
      <c r="AK46" s="163"/>
      <c r="AL46" s="163"/>
      <c r="AM46" s="24"/>
    </row>
    <row r="47" spans="1:39" ht="17.25" customHeight="1" x14ac:dyDescent="0.2">
      <c r="A47" s="29">
        <v>42</v>
      </c>
      <c r="B47" s="29">
        <v>42</v>
      </c>
      <c r="C47" s="29">
        <f t="shared" si="2"/>
        <v>0</v>
      </c>
      <c r="D47" s="17" t="s">
        <v>630</v>
      </c>
      <c r="E47" s="2">
        <f t="shared" si="3"/>
        <v>1</v>
      </c>
      <c r="F47" s="235"/>
      <c r="G47" s="29">
        <f t="shared" si="4"/>
        <v>1</v>
      </c>
      <c r="H47" s="30"/>
      <c r="I47" s="155" t="s">
        <v>13</v>
      </c>
      <c r="J47" s="30" t="s">
        <v>13</v>
      </c>
      <c r="K47" s="155" t="s">
        <v>13</v>
      </c>
      <c r="L47" s="160" t="s">
        <v>13</v>
      </c>
      <c r="M47" s="155" t="s">
        <v>13</v>
      </c>
      <c r="N47" s="30">
        <v>1</v>
      </c>
      <c r="O47" s="155" t="s">
        <v>13</v>
      </c>
      <c r="P47" s="30" t="s">
        <v>13</v>
      </c>
      <c r="Q47" s="35">
        <v>0</v>
      </c>
      <c r="R47" s="36">
        <v>0</v>
      </c>
      <c r="S47" s="36">
        <v>0</v>
      </c>
      <c r="T47" s="36">
        <v>0</v>
      </c>
      <c r="U47" s="36">
        <v>0</v>
      </c>
      <c r="V47" s="34"/>
      <c r="W47" s="34"/>
      <c r="X47" s="59"/>
      <c r="Y47" s="23"/>
      <c r="Z47" s="163"/>
      <c r="AA47" s="163"/>
      <c r="AB47" s="163"/>
      <c r="AC47" s="24"/>
      <c r="AD47" s="23"/>
      <c r="AE47" s="163"/>
      <c r="AF47" s="163"/>
      <c r="AG47" s="163"/>
      <c r="AH47" s="24"/>
      <c r="AI47" s="23"/>
      <c r="AJ47" s="163"/>
      <c r="AK47" s="163"/>
      <c r="AL47" s="163"/>
      <c r="AM47" s="24"/>
    </row>
    <row r="48" spans="1:39" ht="17.25" customHeight="1" x14ac:dyDescent="0.2">
      <c r="A48" s="29"/>
      <c r="B48" s="29"/>
      <c r="C48" s="29"/>
      <c r="D48" s="17"/>
      <c r="E48" s="2">
        <f t="shared" si="3"/>
        <v>0</v>
      </c>
      <c r="F48" s="235"/>
      <c r="G48" s="29">
        <f t="shared" si="4"/>
        <v>0</v>
      </c>
      <c r="H48" s="30"/>
      <c r="I48" s="155" t="s">
        <v>13</v>
      </c>
      <c r="J48" s="30" t="s">
        <v>13</v>
      </c>
      <c r="K48" s="155" t="s">
        <v>13</v>
      </c>
      <c r="L48" s="160" t="s">
        <v>13</v>
      </c>
      <c r="M48" s="155" t="s">
        <v>13</v>
      </c>
      <c r="N48" s="30" t="s">
        <v>13</v>
      </c>
      <c r="O48" s="155" t="s">
        <v>13</v>
      </c>
      <c r="P48" s="30" t="s">
        <v>13</v>
      </c>
      <c r="Q48" s="35">
        <v>0</v>
      </c>
      <c r="R48" s="36">
        <v>0</v>
      </c>
      <c r="S48" s="36">
        <v>0</v>
      </c>
      <c r="T48" s="36">
        <v>0</v>
      </c>
      <c r="U48" s="36">
        <v>0</v>
      </c>
      <c r="V48" s="34"/>
      <c r="W48" s="34"/>
      <c r="X48" s="59"/>
      <c r="Y48" s="23"/>
      <c r="Z48" s="163"/>
      <c r="AA48" s="163"/>
      <c r="AB48" s="163"/>
      <c r="AC48" s="24"/>
      <c r="AD48" s="23"/>
      <c r="AE48" s="163"/>
      <c r="AF48" s="163"/>
      <c r="AG48" s="163"/>
      <c r="AH48" s="24"/>
      <c r="AI48" s="23"/>
      <c r="AJ48" s="163"/>
      <c r="AK48" s="163"/>
      <c r="AL48" s="163"/>
      <c r="AM48" s="24"/>
    </row>
    <row r="49" spans="1:39" ht="17.25" customHeight="1" x14ac:dyDescent="0.2">
      <c r="A49" s="29"/>
      <c r="B49" s="29"/>
      <c r="C49" s="29"/>
      <c r="D49" s="17"/>
      <c r="E49" s="2">
        <f t="shared" si="3"/>
        <v>0</v>
      </c>
      <c r="F49" s="235"/>
      <c r="G49" s="29">
        <f t="shared" si="4"/>
        <v>0</v>
      </c>
      <c r="H49" s="30"/>
      <c r="I49" s="155" t="s">
        <v>13</v>
      </c>
      <c r="J49" s="30" t="s">
        <v>13</v>
      </c>
      <c r="K49" s="155" t="s">
        <v>13</v>
      </c>
      <c r="L49" s="160" t="s">
        <v>13</v>
      </c>
      <c r="M49" s="155" t="s">
        <v>13</v>
      </c>
      <c r="N49" s="30" t="s">
        <v>13</v>
      </c>
      <c r="O49" s="155" t="s">
        <v>13</v>
      </c>
      <c r="P49" s="30" t="s">
        <v>13</v>
      </c>
      <c r="Q49" s="35">
        <v>0</v>
      </c>
      <c r="R49" s="36">
        <v>0</v>
      </c>
      <c r="S49" s="36">
        <v>0</v>
      </c>
      <c r="T49" s="36">
        <v>0</v>
      </c>
      <c r="U49" s="36">
        <v>0</v>
      </c>
      <c r="V49" s="34"/>
      <c r="W49" s="34"/>
      <c r="X49" s="59"/>
      <c r="Y49" s="23"/>
      <c r="Z49" s="163"/>
      <c r="AA49" s="163"/>
      <c r="AB49" s="163"/>
      <c r="AC49" s="24"/>
      <c r="AD49" s="23"/>
      <c r="AE49" s="163"/>
      <c r="AF49" s="163"/>
      <c r="AG49" s="163"/>
      <c r="AH49" s="24"/>
      <c r="AI49" s="23"/>
      <c r="AJ49" s="163"/>
      <c r="AK49" s="163"/>
      <c r="AL49" s="163"/>
      <c r="AM49" s="24"/>
    </row>
    <row r="50" spans="1:39" ht="17.25" customHeight="1" x14ac:dyDescent="0.2">
      <c r="A50" s="29"/>
      <c r="B50" s="29"/>
      <c r="C50" s="29"/>
      <c r="D50" s="17"/>
      <c r="E50" s="2">
        <f t="shared" si="3"/>
        <v>0</v>
      </c>
      <c r="F50" s="235"/>
      <c r="G50" s="29">
        <f t="shared" si="4"/>
        <v>0</v>
      </c>
      <c r="H50" s="30"/>
      <c r="I50" s="155" t="s">
        <v>13</v>
      </c>
      <c r="J50" s="30" t="s">
        <v>13</v>
      </c>
      <c r="K50" s="155" t="s">
        <v>13</v>
      </c>
      <c r="L50" s="160" t="s">
        <v>13</v>
      </c>
      <c r="M50" s="155" t="s">
        <v>13</v>
      </c>
      <c r="N50" s="30" t="s">
        <v>13</v>
      </c>
      <c r="O50" s="155" t="s">
        <v>13</v>
      </c>
      <c r="P50" s="30" t="s">
        <v>13</v>
      </c>
      <c r="Q50" s="35">
        <v>0</v>
      </c>
      <c r="R50" s="36">
        <v>0</v>
      </c>
      <c r="S50" s="36">
        <v>0</v>
      </c>
      <c r="T50" s="36">
        <v>0</v>
      </c>
      <c r="U50" s="36">
        <v>0</v>
      </c>
      <c r="V50" s="34"/>
      <c r="W50" s="34"/>
      <c r="X50" s="59"/>
      <c r="Y50" s="23"/>
      <c r="Z50" s="163"/>
      <c r="AA50" s="163"/>
      <c r="AB50" s="163"/>
      <c r="AC50" s="24"/>
      <c r="AD50" s="23"/>
      <c r="AE50" s="163"/>
      <c r="AF50" s="163"/>
      <c r="AG50" s="163"/>
      <c r="AH50" s="24"/>
      <c r="AI50" s="23"/>
      <c r="AJ50" s="163"/>
      <c r="AK50" s="163"/>
      <c r="AL50" s="163"/>
      <c r="AM50" s="24"/>
    </row>
    <row r="51" spans="1:39" ht="17.25" customHeight="1" x14ac:dyDescent="0.2">
      <c r="A51" s="29"/>
      <c r="B51" s="29"/>
      <c r="C51" s="29"/>
      <c r="D51" s="17"/>
      <c r="E51" s="2">
        <f t="shared" si="3"/>
        <v>0</v>
      </c>
      <c r="F51" s="235"/>
      <c r="G51" s="29">
        <f t="shared" si="4"/>
        <v>0</v>
      </c>
      <c r="H51" s="30"/>
      <c r="I51" s="155" t="s">
        <v>13</v>
      </c>
      <c r="J51" s="30" t="s">
        <v>13</v>
      </c>
      <c r="K51" s="155" t="s">
        <v>13</v>
      </c>
      <c r="L51" s="160" t="s">
        <v>13</v>
      </c>
      <c r="M51" s="155" t="s">
        <v>13</v>
      </c>
      <c r="N51" s="30" t="s">
        <v>13</v>
      </c>
      <c r="O51" s="155" t="s">
        <v>13</v>
      </c>
      <c r="P51" s="30" t="s">
        <v>13</v>
      </c>
      <c r="Q51" s="35">
        <v>0</v>
      </c>
      <c r="R51" s="36">
        <v>0</v>
      </c>
      <c r="S51" s="36">
        <v>0</v>
      </c>
      <c r="T51" s="36">
        <v>0</v>
      </c>
      <c r="U51" s="36">
        <v>0</v>
      </c>
      <c r="V51" s="34"/>
      <c r="W51" s="34"/>
      <c r="X51" s="59"/>
      <c r="Y51" s="23"/>
      <c r="Z51" s="163"/>
      <c r="AA51" s="163"/>
      <c r="AB51" s="163"/>
      <c r="AC51" s="24"/>
      <c r="AD51" s="23"/>
      <c r="AE51" s="163"/>
      <c r="AF51" s="163"/>
      <c r="AG51" s="163"/>
      <c r="AH51" s="24"/>
      <c r="AI51" s="23"/>
      <c r="AJ51" s="163"/>
      <c r="AK51" s="163"/>
      <c r="AL51" s="163"/>
      <c r="AM51" s="24"/>
    </row>
    <row r="52" spans="1:39" ht="17.25" customHeight="1" x14ac:dyDescent="0.2">
      <c r="A52" s="29"/>
      <c r="B52" s="29"/>
      <c r="C52" s="29"/>
      <c r="D52" s="17"/>
      <c r="E52" s="2">
        <f t="shared" si="3"/>
        <v>0</v>
      </c>
      <c r="F52" s="235"/>
      <c r="G52" s="29">
        <f t="shared" si="4"/>
        <v>0</v>
      </c>
      <c r="H52" s="30"/>
      <c r="I52" s="155" t="s">
        <v>13</v>
      </c>
      <c r="J52" s="30" t="s">
        <v>13</v>
      </c>
      <c r="K52" s="155" t="s">
        <v>13</v>
      </c>
      <c r="L52" s="160" t="s">
        <v>13</v>
      </c>
      <c r="M52" s="155" t="s">
        <v>13</v>
      </c>
      <c r="N52" s="30" t="s">
        <v>13</v>
      </c>
      <c r="O52" s="155" t="s">
        <v>13</v>
      </c>
      <c r="P52" s="30" t="s">
        <v>13</v>
      </c>
      <c r="Q52" s="35">
        <v>0</v>
      </c>
      <c r="R52" s="36">
        <v>0</v>
      </c>
      <c r="S52" s="36">
        <v>0</v>
      </c>
      <c r="T52" s="36">
        <v>0</v>
      </c>
      <c r="U52" s="36">
        <v>0</v>
      </c>
      <c r="V52" s="34"/>
      <c r="W52" s="34"/>
      <c r="X52" s="59"/>
      <c r="Y52" s="23"/>
      <c r="Z52" s="163"/>
      <c r="AA52" s="163"/>
      <c r="AB52" s="163"/>
      <c r="AC52" s="24"/>
      <c r="AD52" s="23"/>
      <c r="AE52" s="163"/>
      <c r="AF52" s="163"/>
      <c r="AG52" s="163"/>
      <c r="AH52" s="24"/>
      <c r="AI52" s="23"/>
      <c r="AJ52" s="163"/>
      <c r="AK52" s="163"/>
      <c r="AL52" s="163"/>
      <c r="AM52" s="24"/>
    </row>
    <row r="53" spans="1:39" ht="17.25" customHeight="1" x14ac:dyDescent="0.2">
      <c r="A53" s="29"/>
      <c r="B53" s="29"/>
      <c r="C53" s="29"/>
      <c r="D53" s="17"/>
      <c r="E53" s="2">
        <f t="shared" si="3"/>
        <v>0</v>
      </c>
      <c r="F53" s="235"/>
      <c r="G53" s="29">
        <f t="shared" si="4"/>
        <v>0</v>
      </c>
      <c r="H53" s="30"/>
      <c r="I53" s="155" t="s">
        <v>13</v>
      </c>
      <c r="J53" s="30" t="s">
        <v>13</v>
      </c>
      <c r="K53" s="155" t="s">
        <v>13</v>
      </c>
      <c r="L53" s="160" t="s">
        <v>13</v>
      </c>
      <c r="M53" s="155" t="s">
        <v>13</v>
      </c>
      <c r="N53" s="30" t="s">
        <v>13</v>
      </c>
      <c r="O53" s="155" t="s">
        <v>13</v>
      </c>
      <c r="P53" s="30" t="s">
        <v>13</v>
      </c>
      <c r="Q53" s="35">
        <v>0</v>
      </c>
      <c r="R53" s="36">
        <v>0</v>
      </c>
      <c r="S53" s="36">
        <v>0</v>
      </c>
      <c r="T53" s="36">
        <v>0</v>
      </c>
      <c r="U53" s="36">
        <v>0</v>
      </c>
      <c r="V53" s="34"/>
      <c r="W53" s="34"/>
      <c r="X53" s="59"/>
      <c r="Y53" s="23"/>
      <c r="Z53" s="163"/>
      <c r="AA53" s="163"/>
      <c r="AB53" s="163"/>
      <c r="AC53" s="24"/>
      <c r="AD53" s="23"/>
      <c r="AE53" s="163"/>
      <c r="AF53" s="163"/>
      <c r="AG53" s="163"/>
      <c r="AH53" s="24"/>
      <c r="AI53" s="23"/>
      <c r="AJ53" s="163"/>
      <c r="AK53" s="163"/>
      <c r="AL53" s="163"/>
      <c r="AM53" s="24"/>
    </row>
    <row r="54" spans="1:39" ht="17.25" customHeight="1" x14ac:dyDescent="0.2">
      <c r="A54" s="29"/>
      <c r="B54" s="29"/>
      <c r="C54" s="29"/>
      <c r="D54" s="17"/>
      <c r="E54" s="2">
        <f t="shared" si="3"/>
        <v>0</v>
      </c>
      <c r="F54" s="235"/>
      <c r="G54" s="29">
        <f t="shared" si="4"/>
        <v>0</v>
      </c>
      <c r="H54" s="30"/>
      <c r="I54" s="155" t="s">
        <v>13</v>
      </c>
      <c r="J54" s="30" t="s">
        <v>13</v>
      </c>
      <c r="K54" s="155" t="s">
        <v>13</v>
      </c>
      <c r="L54" s="160" t="s">
        <v>13</v>
      </c>
      <c r="M54" s="155" t="s">
        <v>13</v>
      </c>
      <c r="N54" s="30" t="s">
        <v>13</v>
      </c>
      <c r="O54" s="155" t="s">
        <v>13</v>
      </c>
      <c r="P54" s="30" t="s">
        <v>13</v>
      </c>
      <c r="Q54" s="35">
        <v>0</v>
      </c>
      <c r="R54" s="36">
        <v>0</v>
      </c>
      <c r="S54" s="36">
        <v>0</v>
      </c>
      <c r="T54" s="36">
        <v>0</v>
      </c>
      <c r="U54" s="36">
        <v>0</v>
      </c>
      <c r="V54" s="34"/>
      <c r="W54" s="34"/>
      <c r="X54" s="59"/>
      <c r="Y54" s="23"/>
      <c r="Z54" s="163"/>
      <c r="AA54" s="163"/>
      <c r="AB54" s="163"/>
      <c r="AC54" s="24"/>
      <c r="AD54" s="23"/>
      <c r="AE54" s="163"/>
      <c r="AF54" s="163"/>
      <c r="AG54" s="163"/>
      <c r="AH54" s="24"/>
      <c r="AI54" s="23"/>
      <c r="AJ54" s="163"/>
      <c r="AK54" s="163"/>
      <c r="AL54" s="163"/>
      <c r="AM54" s="24"/>
    </row>
    <row r="55" spans="1:39" ht="17.25" customHeight="1" x14ac:dyDescent="0.2">
      <c r="A55" s="29"/>
      <c r="B55" s="29"/>
      <c r="C55" s="29"/>
      <c r="D55" s="17"/>
      <c r="E55" s="2">
        <f t="shared" si="3"/>
        <v>0</v>
      </c>
      <c r="F55" s="235"/>
      <c r="G55" s="29">
        <f t="shared" si="4"/>
        <v>0</v>
      </c>
      <c r="H55" s="30"/>
      <c r="I55" s="155" t="s">
        <v>13</v>
      </c>
      <c r="J55" s="30" t="s">
        <v>13</v>
      </c>
      <c r="K55" s="155" t="s">
        <v>13</v>
      </c>
      <c r="L55" s="160" t="s">
        <v>13</v>
      </c>
      <c r="M55" s="155" t="s">
        <v>13</v>
      </c>
      <c r="N55" s="30" t="s">
        <v>13</v>
      </c>
      <c r="O55" s="155" t="s">
        <v>13</v>
      </c>
      <c r="P55" s="30" t="s">
        <v>13</v>
      </c>
      <c r="Q55" s="35">
        <v>0</v>
      </c>
      <c r="R55" s="36">
        <v>0</v>
      </c>
      <c r="S55" s="36">
        <v>0</v>
      </c>
      <c r="T55" s="36">
        <v>0</v>
      </c>
      <c r="U55" s="36">
        <v>0</v>
      </c>
      <c r="V55" s="34"/>
      <c r="W55" s="34"/>
      <c r="X55" s="59"/>
      <c r="Y55" s="23"/>
      <c r="Z55" s="163"/>
      <c r="AA55" s="163"/>
      <c r="AB55" s="163"/>
      <c r="AC55" s="24"/>
      <c r="AD55" s="23"/>
      <c r="AE55" s="163"/>
      <c r="AF55" s="163"/>
      <c r="AG55" s="163"/>
      <c r="AH55" s="24"/>
      <c r="AI55" s="23"/>
      <c r="AJ55" s="163"/>
      <c r="AK55" s="163"/>
      <c r="AL55" s="163"/>
      <c r="AM55" s="24"/>
    </row>
    <row r="56" spans="1:39" ht="17.25" customHeight="1" x14ac:dyDescent="0.2">
      <c r="A56" s="2"/>
      <c r="B56" s="29"/>
      <c r="C56" s="29"/>
      <c r="D56" s="17"/>
      <c r="E56" s="2">
        <f t="shared" si="3"/>
        <v>0</v>
      </c>
      <c r="F56" s="235"/>
      <c r="G56" s="29">
        <f t="shared" si="4"/>
        <v>0</v>
      </c>
      <c r="H56" s="30"/>
      <c r="I56" s="155" t="s">
        <v>13</v>
      </c>
      <c r="J56" s="30" t="s">
        <v>13</v>
      </c>
      <c r="K56" s="155" t="s">
        <v>13</v>
      </c>
      <c r="L56" s="160" t="s">
        <v>13</v>
      </c>
      <c r="M56" s="155" t="s">
        <v>13</v>
      </c>
      <c r="N56" s="30" t="s">
        <v>13</v>
      </c>
      <c r="O56" s="155" t="s">
        <v>13</v>
      </c>
      <c r="P56" s="30" t="s">
        <v>13</v>
      </c>
      <c r="Q56" s="35">
        <v>0</v>
      </c>
      <c r="R56" s="36">
        <v>0</v>
      </c>
      <c r="S56" s="36">
        <v>0</v>
      </c>
      <c r="T56" s="36">
        <v>0</v>
      </c>
      <c r="U56" s="36">
        <v>0</v>
      </c>
      <c r="V56" s="34"/>
      <c r="W56" s="34"/>
      <c r="X56" s="59"/>
      <c r="Y56" s="23"/>
      <c r="Z56" s="163"/>
      <c r="AA56" s="163"/>
      <c r="AB56" s="163"/>
      <c r="AC56" s="24"/>
      <c r="AD56" s="23"/>
      <c r="AE56" s="163"/>
      <c r="AF56" s="163"/>
      <c r="AG56" s="163"/>
      <c r="AH56" s="24"/>
      <c r="AI56" s="23"/>
      <c r="AJ56" s="163"/>
      <c r="AK56" s="163"/>
      <c r="AL56" s="163"/>
      <c r="AM56" s="24"/>
    </row>
    <row r="57" spans="1:39" ht="17.25" customHeight="1" x14ac:dyDescent="0.2">
      <c r="A57" s="2"/>
      <c r="B57" s="2"/>
      <c r="C57" s="2"/>
      <c r="D57" s="17"/>
      <c r="E57" s="2">
        <f t="shared" si="3"/>
        <v>0</v>
      </c>
      <c r="F57" s="235"/>
      <c r="G57" s="29">
        <f t="shared" si="4"/>
        <v>0</v>
      </c>
      <c r="H57" s="30"/>
      <c r="I57" s="155" t="s">
        <v>13</v>
      </c>
      <c r="J57" s="30" t="s">
        <v>13</v>
      </c>
      <c r="K57" s="155" t="s">
        <v>13</v>
      </c>
      <c r="L57" s="160" t="s">
        <v>13</v>
      </c>
      <c r="M57" s="155" t="s">
        <v>13</v>
      </c>
      <c r="N57" s="30" t="s">
        <v>13</v>
      </c>
      <c r="O57" s="155" t="s">
        <v>13</v>
      </c>
      <c r="P57" s="30" t="s">
        <v>13</v>
      </c>
      <c r="Q57" s="35">
        <v>0</v>
      </c>
      <c r="R57" s="36">
        <v>0</v>
      </c>
      <c r="S57" s="36">
        <v>0</v>
      </c>
      <c r="T57" s="36">
        <v>0</v>
      </c>
      <c r="U57" s="36">
        <v>0</v>
      </c>
      <c r="V57" s="34"/>
      <c r="W57" s="34"/>
      <c r="X57" s="59"/>
      <c r="Y57" s="23"/>
      <c r="Z57" s="163"/>
      <c r="AA57" s="163"/>
      <c r="AB57" s="163"/>
      <c r="AC57" s="24"/>
      <c r="AD57" s="23"/>
      <c r="AE57" s="163"/>
      <c r="AF57" s="163"/>
      <c r="AG57" s="163"/>
      <c r="AH57" s="24"/>
      <c r="AI57" s="23"/>
      <c r="AJ57" s="163"/>
      <c r="AK57" s="163"/>
      <c r="AL57" s="163"/>
      <c r="AM57" s="24"/>
    </row>
    <row r="58" spans="1:39" ht="17.25" customHeight="1" x14ac:dyDescent="0.2">
      <c r="A58" s="2"/>
      <c r="B58" s="2"/>
      <c r="C58" s="2"/>
      <c r="D58" s="2"/>
      <c r="E58" s="2">
        <f t="shared" si="3"/>
        <v>0</v>
      </c>
      <c r="F58" s="235"/>
      <c r="G58" s="29">
        <f t="shared" si="4"/>
        <v>0</v>
      </c>
      <c r="H58" s="30"/>
      <c r="I58" s="155" t="s">
        <v>13</v>
      </c>
      <c r="J58" s="30" t="s">
        <v>13</v>
      </c>
      <c r="K58" s="155" t="s">
        <v>13</v>
      </c>
      <c r="L58" s="160" t="s">
        <v>13</v>
      </c>
      <c r="M58" s="155" t="s">
        <v>13</v>
      </c>
      <c r="N58" s="30" t="s">
        <v>13</v>
      </c>
      <c r="O58" s="155" t="s">
        <v>13</v>
      </c>
      <c r="P58" s="30" t="s">
        <v>13</v>
      </c>
      <c r="Q58" s="35">
        <v>0</v>
      </c>
      <c r="R58" s="36">
        <v>0</v>
      </c>
      <c r="S58" s="36">
        <v>0</v>
      </c>
      <c r="T58" s="36">
        <v>0</v>
      </c>
      <c r="U58" s="36">
        <v>0</v>
      </c>
      <c r="V58" s="34"/>
      <c r="W58" s="34"/>
      <c r="X58" s="59"/>
      <c r="Y58" s="23"/>
      <c r="Z58" s="163"/>
      <c r="AA58" s="163"/>
      <c r="AB58" s="163"/>
      <c r="AC58" s="24"/>
      <c r="AD58" s="23"/>
      <c r="AE58" s="163"/>
      <c r="AF58" s="163"/>
      <c r="AG58" s="163"/>
      <c r="AH58" s="24"/>
      <c r="AI58" s="23"/>
      <c r="AJ58" s="163"/>
      <c r="AK58" s="163"/>
      <c r="AL58" s="163"/>
      <c r="AM58" s="24"/>
    </row>
    <row r="59" spans="1:39" ht="17.25" customHeight="1" x14ac:dyDescent="0.2">
      <c r="A59" s="39"/>
      <c r="B59" s="39"/>
      <c r="C59" s="39"/>
      <c r="D59" s="40"/>
      <c r="E59" s="40"/>
      <c r="F59" s="40"/>
      <c r="G59" s="40"/>
      <c r="H59" s="62"/>
      <c r="I59" s="62"/>
      <c r="J59" s="62"/>
      <c r="K59" s="62"/>
      <c r="L59" s="62"/>
      <c r="M59" s="62"/>
      <c r="N59" s="62"/>
      <c r="O59" s="62"/>
      <c r="P59" s="62"/>
      <c r="Q59" s="59"/>
      <c r="R59" s="59"/>
      <c r="S59" s="59"/>
      <c r="T59" s="59"/>
      <c r="U59" s="59"/>
      <c r="V59" s="34"/>
      <c r="W59" s="34"/>
      <c r="X59" s="59"/>
      <c r="Y59" s="23"/>
      <c r="Z59" s="163"/>
      <c r="AA59" s="163"/>
      <c r="AB59" s="163"/>
      <c r="AC59" s="24"/>
      <c r="AD59" s="23"/>
      <c r="AE59" s="163"/>
      <c r="AF59" s="163"/>
      <c r="AG59" s="163"/>
      <c r="AH59" s="24"/>
      <c r="AI59" s="23"/>
      <c r="AJ59" s="163"/>
      <c r="AK59" s="163"/>
      <c r="AL59" s="163"/>
      <c r="AM59" s="24"/>
    </row>
    <row r="60" spans="1:39" ht="17.25" customHeight="1" x14ac:dyDescent="0.2">
      <c r="A60" s="34"/>
      <c r="B60" s="34"/>
      <c r="C60" s="34"/>
      <c r="D60" s="20"/>
      <c r="E60" s="41" t="s">
        <v>16</v>
      </c>
      <c r="F60" s="41"/>
      <c r="G60" s="20"/>
      <c r="H60" s="59"/>
      <c r="I60" s="59">
        <f>SUM(I6:I58)</f>
        <v>28</v>
      </c>
      <c r="J60" s="59">
        <f>SUM(J6:J58)</f>
        <v>13</v>
      </c>
      <c r="K60" s="59">
        <f>SUM(K6:K58)</f>
        <v>46</v>
      </c>
      <c r="L60" s="59"/>
      <c r="M60" s="59">
        <f t="shared" ref="M60:U60" si="5">SUM(M6:M58)</f>
        <v>46</v>
      </c>
      <c r="N60" s="59">
        <f t="shared" si="5"/>
        <v>291</v>
      </c>
      <c r="O60" s="59">
        <f t="shared" si="5"/>
        <v>46</v>
      </c>
      <c r="P60" s="59">
        <f t="shared" si="5"/>
        <v>34</v>
      </c>
      <c r="Q60" s="59">
        <f t="shared" si="5"/>
        <v>0</v>
      </c>
      <c r="R60" s="59">
        <f t="shared" si="5"/>
        <v>0</v>
      </c>
      <c r="S60" s="59">
        <f t="shared" si="5"/>
        <v>0</v>
      </c>
      <c r="T60" s="59">
        <f t="shared" si="5"/>
        <v>0</v>
      </c>
      <c r="U60" s="59">
        <f t="shared" si="5"/>
        <v>0</v>
      </c>
      <c r="V60" s="34"/>
      <c r="W60" s="34"/>
      <c r="X60" s="59"/>
      <c r="Y60" s="45"/>
      <c r="Z60" s="46"/>
      <c r="AA60" s="46"/>
      <c r="AB60" s="46"/>
      <c r="AC60" s="47"/>
      <c r="AD60" s="45"/>
      <c r="AE60" s="46"/>
      <c r="AF60" s="46"/>
      <c r="AG60" s="46"/>
      <c r="AH60" s="47"/>
      <c r="AI60" s="45"/>
      <c r="AJ60" s="46"/>
      <c r="AK60" s="46"/>
      <c r="AL60" s="46"/>
      <c r="AM60" s="47"/>
    </row>
  </sheetData>
  <sortState xmlns:xlrd2="http://schemas.microsoft.com/office/spreadsheetml/2017/richdata2" ref="B6:V47">
    <sortCondition descending="1" ref="E6:E47"/>
    <sortCondition ref="G6:G47"/>
  </sortState>
  <conditionalFormatting sqref="C6:C55">
    <cfRule type="cellIs" dxfId="35" priority="3" stopIfTrue="1" operator="lessThan">
      <formula>0</formula>
    </cfRule>
    <cfRule type="cellIs" dxfId="34" priority="4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IU60"/>
  <sheetViews>
    <sheetView showGridLines="0" workbookViewId="0">
      <selection activeCell="I13" sqref="I13"/>
    </sheetView>
  </sheetViews>
  <sheetFormatPr baseColWidth="10" defaultColWidth="10.83203125" defaultRowHeight="14.5" customHeight="1" x14ac:dyDescent="0.15"/>
  <cols>
    <col min="1" max="3" width="6.5" style="1" customWidth="1"/>
    <col min="4" max="4" width="22.1640625" style="1" customWidth="1"/>
    <col min="5" max="6" width="8.1640625" style="1" customWidth="1"/>
    <col min="7" max="7" width="6.5" style="1" customWidth="1"/>
    <col min="8" max="8" width="10.83203125" style="1" hidden="1" customWidth="1"/>
    <col min="9" max="16" width="10.83203125" style="1" customWidth="1"/>
    <col min="17" max="21" width="10.83203125" style="1" hidden="1" customWidth="1"/>
    <col min="22" max="23" width="11.5" style="1" customWidth="1"/>
    <col min="24" max="25" width="10.83203125" style="1" customWidth="1"/>
    <col min="26" max="26" width="27.83203125" style="1" customWidth="1"/>
    <col min="27" max="255" width="10.83203125" style="1" customWidth="1"/>
  </cols>
  <sheetData>
    <row r="1" spans="1:36" ht="17.25" customHeight="1" x14ac:dyDescent="0.2">
      <c r="A1" s="2"/>
      <c r="B1" s="2"/>
      <c r="C1" s="2"/>
      <c r="D1" s="3" t="s">
        <v>148</v>
      </c>
      <c r="E1" s="2"/>
      <c r="F1" s="2"/>
      <c r="G1" s="2"/>
      <c r="H1" s="5"/>
      <c r="I1" s="153">
        <v>45767</v>
      </c>
      <c r="J1" s="4">
        <v>45725</v>
      </c>
      <c r="K1" s="153">
        <v>45724</v>
      </c>
      <c r="L1" s="158">
        <v>45710</v>
      </c>
      <c r="M1" s="153">
        <v>45703</v>
      </c>
      <c r="N1" s="5">
        <v>45666</v>
      </c>
      <c r="O1" s="152">
        <v>45633</v>
      </c>
      <c r="P1" s="5">
        <v>45627</v>
      </c>
      <c r="Q1" s="6"/>
      <c r="R1" s="7"/>
      <c r="S1" s="7"/>
      <c r="T1" s="7"/>
      <c r="U1" s="8"/>
      <c r="V1" s="9"/>
      <c r="W1" s="9"/>
      <c r="X1" s="34"/>
      <c r="Y1" s="34"/>
      <c r="Z1" s="34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1297</v>
      </c>
      <c r="J2" s="4" t="s">
        <v>1419</v>
      </c>
      <c r="K2" s="153" t="s">
        <v>31</v>
      </c>
      <c r="L2" s="158" t="s">
        <v>1532</v>
      </c>
      <c r="M2" s="153" t="s">
        <v>1571</v>
      </c>
      <c r="N2" s="4" t="s">
        <v>253</v>
      </c>
      <c r="O2" s="153" t="s">
        <v>31</v>
      </c>
      <c r="P2" s="4" t="s">
        <v>926</v>
      </c>
      <c r="Q2" s="18"/>
      <c r="R2" s="19"/>
      <c r="S2" s="19"/>
      <c r="T2" s="19"/>
      <c r="U2" s="20"/>
      <c r="V2" s="9"/>
      <c r="W2" s="9"/>
      <c r="X2" s="34"/>
      <c r="Y2" s="34"/>
      <c r="Z2" s="34"/>
      <c r="AA2" s="23"/>
      <c r="AB2" s="163"/>
      <c r="AC2" s="163"/>
      <c r="AD2" s="163"/>
      <c r="AE2" s="24"/>
      <c r="AF2" s="23"/>
      <c r="AG2" s="163"/>
      <c r="AH2" s="163"/>
      <c r="AI2" s="163"/>
      <c r="AJ2" s="24"/>
    </row>
    <row r="3" spans="1:36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2</v>
      </c>
      <c r="J3" s="2" t="s">
        <v>2</v>
      </c>
      <c r="K3" s="154" t="s">
        <v>2</v>
      </c>
      <c r="L3" s="159" t="s">
        <v>2</v>
      </c>
      <c r="M3" s="154" t="s">
        <v>2</v>
      </c>
      <c r="N3" s="2" t="s">
        <v>2</v>
      </c>
      <c r="O3" s="154" t="s">
        <v>2</v>
      </c>
      <c r="P3" s="2" t="s">
        <v>2</v>
      </c>
      <c r="Q3" s="26"/>
      <c r="R3" s="20"/>
      <c r="S3" s="20"/>
      <c r="T3" s="20"/>
      <c r="U3" s="20"/>
      <c r="V3" s="9"/>
      <c r="W3" s="9"/>
      <c r="X3" s="34"/>
      <c r="Y3" s="34"/>
      <c r="Z3" s="20"/>
      <c r="AA3" s="23"/>
      <c r="AB3" s="163"/>
      <c r="AC3" s="163"/>
      <c r="AD3" s="163"/>
      <c r="AE3" s="24"/>
      <c r="AF3" s="23"/>
      <c r="AG3" s="163"/>
      <c r="AH3" s="163"/>
      <c r="AI3" s="163"/>
      <c r="AJ3" s="24"/>
    </row>
    <row r="4" spans="1:36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1298</v>
      </c>
      <c r="J4" s="2" t="s">
        <v>1015</v>
      </c>
      <c r="K4" s="154" t="s">
        <v>1033</v>
      </c>
      <c r="L4" s="159" t="s">
        <v>1015</v>
      </c>
      <c r="M4" s="154" t="s">
        <v>1015</v>
      </c>
      <c r="N4" s="2" t="s">
        <v>1317</v>
      </c>
      <c r="O4" s="154" t="s">
        <v>1015</v>
      </c>
      <c r="P4" s="2" t="s">
        <v>1307</v>
      </c>
      <c r="Q4" s="26"/>
      <c r="R4" s="20"/>
      <c r="S4" s="20"/>
      <c r="T4" s="20"/>
      <c r="U4" s="20"/>
      <c r="V4" s="9"/>
      <c r="W4" s="9"/>
      <c r="X4" s="34"/>
      <c r="Y4" s="34"/>
      <c r="Z4" s="34"/>
      <c r="AA4" s="23"/>
      <c r="AB4" s="163"/>
      <c r="AC4" s="163"/>
      <c r="AD4" s="163"/>
      <c r="AE4" s="24"/>
      <c r="AF4" s="23"/>
      <c r="AG4" s="163"/>
      <c r="AH4" s="163"/>
      <c r="AI4" s="163"/>
      <c r="AJ4" s="24"/>
    </row>
    <row r="5" spans="1:36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1094</v>
      </c>
      <c r="G5" s="17" t="s">
        <v>11</v>
      </c>
      <c r="H5" s="2"/>
      <c r="I5" s="154">
        <v>5</v>
      </c>
      <c r="J5" s="2">
        <v>2</v>
      </c>
      <c r="K5" s="154">
        <v>11</v>
      </c>
      <c r="L5" s="159">
        <v>4</v>
      </c>
      <c r="M5" s="154">
        <v>5</v>
      </c>
      <c r="N5" s="2">
        <v>45</v>
      </c>
      <c r="O5" s="154">
        <v>6</v>
      </c>
      <c r="P5" s="2">
        <v>13</v>
      </c>
      <c r="Q5" s="27"/>
      <c r="R5" s="28"/>
      <c r="S5" s="28"/>
      <c r="T5" s="28"/>
      <c r="U5" s="28"/>
      <c r="V5" s="9"/>
      <c r="W5" s="9"/>
      <c r="X5" s="34"/>
      <c r="Y5" s="34"/>
      <c r="Z5" s="34"/>
      <c r="AA5" s="23"/>
      <c r="AB5" s="163"/>
      <c r="AC5" s="163"/>
      <c r="AD5" s="163"/>
      <c r="AE5" s="24"/>
      <c r="AF5" s="23"/>
      <c r="AG5" s="163"/>
      <c r="AH5" s="163"/>
      <c r="AI5" s="163"/>
      <c r="AJ5" s="24"/>
    </row>
    <row r="6" spans="1:36" ht="17.25" customHeight="1" x14ac:dyDescent="0.2">
      <c r="A6" s="29">
        <v>1</v>
      </c>
      <c r="B6" s="29">
        <v>1</v>
      </c>
      <c r="C6" s="29">
        <f>B6-A6</f>
        <v>0</v>
      </c>
      <c r="D6" s="17" t="s">
        <v>264</v>
      </c>
      <c r="E6" s="2">
        <f t="shared" ref="E6:E48" si="0">LARGE(H6:U6,1)+LARGE(H6:U6,2)+LARGE(H6:U6,3)+LARGE(H6:U6,4)+LARGE(H6:U6,5)+F6</f>
        <v>80</v>
      </c>
      <c r="F6" s="205">
        <v>20</v>
      </c>
      <c r="G6" s="29">
        <f t="shared" ref="G6:G48" si="1">COUNT(H6:P6)</f>
        <v>3</v>
      </c>
      <c r="H6" s="30"/>
      <c r="I6" s="155" t="s">
        <v>13</v>
      </c>
      <c r="J6" s="30" t="s">
        <v>13</v>
      </c>
      <c r="K6" s="155" t="s">
        <v>13</v>
      </c>
      <c r="L6" s="160" t="s">
        <v>13</v>
      </c>
      <c r="M6" s="155">
        <v>6</v>
      </c>
      <c r="N6" s="30">
        <v>34</v>
      </c>
      <c r="O6" s="155" t="s">
        <v>13</v>
      </c>
      <c r="P6" s="30">
        <v>20</v>
      </c>
      <c r="Q6" s="32">
        <v>0</v>
      </c>
      <c r="R6" s="33">
        <v>0</v>
      </c>
      <c r="S6" s="33">
        <v>0</v>
      </c>
      <c r="T6" s="33">
        <v>0</v>
      </c>
      <c r="U6" s="33">
        <v>0</v>
      </c>
      <c r="V6" s="34"/>
      <c r="W6" s="34"/>
      <c r="X6" s="34"/>
      <c r="Y6" s="34"/>
      <c r="Z6" s="59"/>
      <c r="AA6" s="23"/>
      <c r="AB6" s="163"/>
      <c r="AC6" s="163"/>
      <c r="AD6" s="163"/>
      <c r="AE6" s="24"/>
      <c r="AF6" s="23"/>
      <c r="AG6" s="163"/>
      <c r="AH6" s="163"/>
      <c r="AI6" s="163"/>
      <c r="AJ6" s="24"/>
    </row>
    <row r="7" spans="1:36" ht="17.25" customHeight="1" x14ac:dyDescent="0.2">
      <c r="A7" s="29">
        <v>2</v>
      </c>
      <c r="B7" s="29">
        <v>2</v>
      </c>
      <c r="C7" s="29">
        <f>B7-A7</f>
        <v>0</v>
      </c>
      <c r="D7" s="17" t="s">
        <v>137</v>
      </c>
      <c r="E7" s="2">
        <f t="shared" si="0"/>
        <v>64</v>
      </c>
      <c r="F7" s="205"/>
      <c r="G7" s="29">
        <f t="shared" si="1"/>
        <v>4</v>
      </c>
      <c r="H7" s="30"/>
      <c r="I7" s="155">
        <v>10</v>
      </c>
      <c r="J7" s="30" t="s">
        <v>13</v>
      </c>
      <c r="K7" s="155">
        <v>12</v>
      </c>
      <c r="L7" s="160" t="s">
        <v>13</v>
      </c>
      <c r="M7" s="155">
        <v>4</v>
      </c>
      <c r="N7" s="30">
        <v>38</v>
      </c>
      <c r="O7" s="155" t="s">
        <v>13</v>
      </c>
      <c r="P7" s="30" t="s">
        <v>13</v>
      </c>
      <c r="Q7" s="35">
        <v>0</v>
      </c>
      <c r="R7" s="36">
        <v>0</v>
      </c>
      <c r="S7" s="36">
        <v>0</v>
      </c>
      <c r="T7" s="36">
        <v>0</v>
      </c>
      <c r="U7" s="36">
        <v>0</v>
      </c>
      <c r="V7" s="34"/>
      <c r="W7" s="34"/>
      <c r="X7" s="34"/>
      <c r="Y7" s="34"/>
      <c r="Z7" s="34"/>
      <c r="AA7" s="23"/>
      <c r="AB7" s="163"/>
      <c r="AC7" s="163"/>
      <c r="AD7" s="163"/>
      <c r="AE7" s="24"/>
      <c r="AF7" s="23"/>
      <c r="AG7" s="163"/>
      <c r="AH7" s="163"/>
      <c r="AI7" s="163"/>
      <c r="AJ7" s="24"/>
    </row>
    <row r="8" spans="1:36" ht="17.25" customHeight="1" x14ac:dyDescent="0.2">
      <c r="A8" s="29">
        <v>3</v>
      </c>
      <c r="B8" s="29">
        <v>3</v>
      </c>
      <c r="C8" s="29">
        <f>B8-A8</f>
        <v>0</v>
      </c>
      <c r="D8" s="17" t="s">
        <v>140</v>
      </c>
      <c r="E8" s="2">
        <f t="shared" si="0"/>
        <v>60</v>
      </c>
      <c r="F8" s="205">
        <v>20</v>
      </c>
      <c r="G8" s="29">
        <f t="shared" si="1"/>
        <v>2</v>
      </c>
      <c r="H8" s="30"/>
      <c r="I8" s="155" t="s">
        <v>13</v>
      </c>
      <c r="J8" s="30" t="s">
        <v>13</v>
      </c>
      <c r="K8" s="155" t="s">
        <v>13</v>
      </c>
      <c r="L8" s="160" t="s">
        <v>13</v>
      </c>
      <c r="M8" s="155" t="s">
        <v>13</v>
      </c>
      <c r="N8" s="30">
        <v>26</v>
      </c>
      <c r="O8" s="155" t="s">
        <v>13</v>
      </c>
      <c r="P8" s="30">
        <v>14</v>
      </c>
      <c r="Q8" s="35">
        <v>0</v>
      </c>
      <c r="R8" s="36">
        <v>0</v>
      </c>
      <c r="S8" s="36">
        <v>0</v>
      </c>
      <c r="T8" s="36">
        <v>0</v>
      </c>
      <c r="U8" s="36">
        <v>0</v>
      </c>
      <c r="V8" s="34"/>
      <c r="W8" s="34"/>
      <c r="X8" s="34"/>
      <c r="Y8" s="34"/>
      <c r="Z8" s="59"/>
      <c r="AA8" s="23"/>
      <c r="AB8" s="163"/>
      <c r="AC8" s="163"/>
      <c r="AD8" s="163"/>
      <c r="AE8" s="24"/>
      <c r="AF8" s="23"/>
      <c r="AG8" s="163"/>
      <c r="AH8" s="163"/>
      <c r="AI8" s="163"/>
      <c r="AJ8" s="24"/>
    </row>
    <row r="9" spans="1:36" ht="17.25" customHeight="1" x14ac:dyDescent="0.2">
      <c r="A9" s="29">
        <v>4</v>
      </c>
      <c r="B9" s="29">
        <v>4</v>
      </c>
      <c r="C9" s="29">
        <f>B9-A9</f>
        <v>0</v>
      </c>
      <c r="D9" s="17" t="s">
        <v>301</v>
      </c>
      <c r="E9" s="2">
        <f t="shared" si="0"/>
        <v>60</v>
      </c>
      <c r="F9" s="205"/>
      <c r="G9" s="29">
        <f t="shared" si="1"/>
        <v>2</v>
      </c>
      <c r="H9" s="30"/>
      <c r="I9" s="155" t="s">
        <v>13</v>
      </c>
      <c r="J9" s="30" t="s">
        <v>13</v>
      </c>
      <c r="K9" s="155" t="s">
        <v>13</v>
      </c>
      <c r="L9" s="160" t="s">
        <v>13</v>
      </c>
      <c r="M9" s="155" t="s">
        <v>13</v>
      </c>
      <c r="N9" s="30">
        <v>43</v>
      </c>
      <c r="O9" s="155" t="s">
        <v>13</v>
      </c>
      <c r="P9" s="30">
        <v>17</v>
      </c>
      <c r="Q9" s="35">
        <v>0</v>
      </c>
      <c r="R9" s="36">
        <v>0</v>
      </c>
      <c r="S9" s="36">
        <v>0</v>
      </c>
      <c r="T9" s="36">
        <v>0</v>
      </c>
      <c r="U9" s="36">
        <v>0</v>
      </c>
      <c r="V9" s="34"/>
      <c r="W9" s="34"/>
      <c r="X9" s="34"/>
      <c r="Y9" s="34"/>
      <c r="Z9" s="34"/>
      <c r="AA9" s="23"/>
      <c r="AB9" s="163"/>
      <c r="AC9" s="163"/>
      <c r="AD9" s="163"/>
      <c r="AE9" s="24"/>
      <c r="AF9" s="23"/>
      <c r="AG9" s="163"/>
      <c r="AH9" s="163"/>
      <c r="AI9" s="163"/>
      <c r="AJ9" s="24"/>
    </row>
    <row r="10" spans="1:36" ht="17.25" customHeight="1" x14ac:dyDescent="0.2">
      <c r="A10" s="29">
        <v>5</v>
      </c>
      <c r="B10" s="29">
        <v>5</v>
      </c>
      <c r="C10" s="29">
        <f t="shared" ref="C10:C41" si="2">B10-A10</f>
        <v>0</v>
      </c>
      <c r="D10" s="17" t="s">
        <v>262</v>
      </c>
      <c r="E10" s="2">
        <f t="shared" si="0"/>
        <v>48</v>
      </c>
      <c r="F10" s="205">
        <v>20</v>
      </c>
      <c r="G10" s="29">
        <f t="shared" si="1"/>
        <v>2</v>
      </c>
      <c r="H10" s="30"/>
      <c r="I10" s="155">
        <v>8</v>
      </c>
      <c r="J10" s="30" t="s">
        <v>13</v>
      </c>
      <c r="K10" s="155" t="s">
        <v>13</v>
      </c>
      <c r="L10" s="160" t="s">
        <v>13</v>
      </c>
      <c r="M10" s="155" t="s">
        <v>13</v>
      </c>
      <c r="N10" s="30">
        <v>20</v>
      </c>
      <c r="O10" s="155" t="s">
        <v>13</v>
      </c>
      <c r="P10" s="30" t="s">
        <v>13</v>
      </c>
      <c r="Q10" s="35">
        <v>0</v>
      </c>
      <c r="R10" s="36">
        <v>0</v>
      </c>
      <c r="S10" s="36">
        <v>0</v>
      </c>
      <c r="T10" s="36">
        <v>0</v>
      </c>
      <c r="U10" s="36">
        <v>0</v>
      </c>
      <c r="V10" s="34"/>
      <c r="W10" s="34"/>
      <c r="X10" s="34"/>
      <c r="Y10" s="34"/>
      <c r="Z10" s="34"/>
      <c r="AA10" s="23"/>
      <c r="AB10" s="163"/>
      <c r="AC10" s="163"/>
      <c r="AD10" s="163"/>
      <c r="AE10" s="24"/>
      <c r="AF10" s="23"/>
      <c r="AG10" s="163"/>
      <c r="AH10" s="163"/>
      <c r="AI10" s="163"/>
      <c r="AJ10" s="24"/>
    </row>
    <row r="11" spans="1:36" ht="17.25" customHeight="1" x14ac:dyDescent="0.2">
      <c r="A11" s="29">
        <v>6</v>
      </c>
      <c r="B11" s="29">
        <v>6</v>
      </c>
      <c r="C11" s="29">
        <f t="shared" si="2"/>
        <v>0</v>
      </c>
      <c r="D11" s="17" t="s">
        <v>138</v>
      </c>
      <c r="E11" s="2">
        <f t="shared" si="0"/>
        <v>40</v>
      </c>
      <c r="F11" s="205"/>
      <c r="G11" s="29">
        <f t="shared" si="1"/>
        <v>2</v>
      </c>
      <c r="H11" s="30"/>
      <c r="I11" s="155" t="s">
        <v>13</v>
      </c>
      <c r="J11" s="30" t="s">
        <v>13</v>
      </c>
      <c r="K11" s="155">
        <v>10</v>
      </c>
      <c r="L11" s="160" t="s">
        <v>13</v>
      </c>
      <c r="M11" s="155" t="s">
        <v>13</v>
      </c>
      <c r="N11" s="30">
        <v>30</v>
      </c>
      <c r="O11" s="155" t="s">
        <v>13</v>
      </c>
      <c r="P11" s="30" t="s">
        <v>13</v>
      </c>
      <c r="Q11" s="35">
        <v>0</v>
      </c>
      <c r="R11" s="36">
        <v>0</v>
      </c>
      <c r="S11" s="36">
        <v>0</v>
      </c>
      <c r="T11" s="36">
        <v>0</v>
      </c>
      <c r="U11" s="36">
        <v>0</v>
      </c>
      <c r="V11" s="34"/>
      <c r="W11" s="34"/>
      <c r="X11" s="34"/>
      <c r="Y11" s="34"/>
      <c r="Z11" s="34"/>
      <c r="AA11" s="23"/>
      <c r="AB11" s="163"/>
      <c r="AC11" s="163"/>
      <c r="AD11" s="163"/>
      <c r="AE11" s="24"/>
      <c r="AF11" s="23"/>
      <c r="AG11" s="163"/>
      <c r="AH11" s="163"/>
      <c r="AI11" s="163"/>
      <c r="AJ11" s="24"/>
    </row>
    <row r="12" spans="1:36" ht="17.25" customHeight="1" x14ac:dyDescent="0.2">
      <c r="A12" s="29">
        <v>7</v>
      </c>
      <c r="B12" s="29">
        <v>7</v>
      </c>
      <c r="C12" s="29">
        <f t="shared" si="2"/>
        <v>0</v>
      </c>
      <c r="D12" s="17" t="s">
        <v>513</v>
      </c>
      <c r="E12" s="2">
        <f t="shared" si="0"/>
        <v>33</v>
      </c>
      <c r="F12" s="205"/>
      <c r="G12" s="29">
        <f t="shared" si="1"/>
        <v>2</v>
      </c>
      <c r="H12" s="30"/>
      <c r="I12" s="155" t="s">
        <v>13</v>
      </c>
      <c r="J12" s="30" t="s">
        <v>13</v>
      </c>
      <c r="K12" s="155" t="s">
        <v>13</v>
      </c>
      <c r="L12" s="160" t="s">
        <v>13</v>
      </c>
      <c r="M12" s="155" t="s">
        <v>13</v>
      </c>
      <c r="N12" s="30">
        <v>23</v>
      </c>
      <c r="O12" s="155" t="s">
        <v>13</v>
      </c>
      <c r="P12" s="30">
        <v>10</v>
      </c>
      <c r="Q12" s="35">
        <v>0</v>
      </c>
      <c r="R12" s="36">
        <v>0</v>
      </c>
      <c r="S12" s="36">
        <v>0</v>
      </c>
      <c r="T12" s="36">
        <v>0</v>
      </c>
      <c r="U12" s="36">
        <v>0</v>
      </c>
      <c r="V12" s="34"/>
      <c r="W12" s="34"/>
      <c r="X12" s="34"/>
      <c r="Y12" s="34"/>
      <c r="Z12" s="34"/>
      <c r="AA12" s="23"/>
      <c r="AB12" s="163"/>
      <c r="AC12" s="163"/>
      <c r="AD12" s="163"/>
      <c r="AE12" s="24"/>
      <c r="AF12" s="23"/>
      <c r="AG12" s="163"/>
      <c r="AH12" s="163"/>
      <c r="AI12" s="163"/>
      <c r="AJ12" s="24"/>
    </row>
    <row r="13" spans="1:36" ht="17.25" customHeight="1" x14ac:dyDescent="0.2">
      <c r="A13" s="29">
        <v>8</v>
      </c>
      <c r="B13" s="29">
        <v>8</v>
      </c>
      <c r="C13" s="29">
        <f t="shared" si="2"/>
        <v>0</v>
      </c>
      <c r="D13" s="17" t="s">
        <v>141</v>
      </c>
      <c r="E13" s="2">
        <f t="shared" si="0"/>
        <v>25</v>
      </c>
      <c r="F13" s="205"/>
      <c r="G13" s="29">
        <f t="shared" si="1"/>
        <v>3</v>
      </c>
      <c r="H13" s="30"/>
      <c r="I13" s="155" t="s">
        <v>13</v>
      </c>
      <c r="J13" s="30" t="s">
        <v>13</v>
      </c>
      <c r="K13" s="155" t="s">
        <v>13</v>
      </c>
      <c r="L13" s="160">
        <v>2</v>
      </c>
      <c r="M13" s="155" t="s">
        <v>13</v>
      </c>
      <c r="N13" s="30">
        <v>17</v>
      </c>
      <c r="O13" s="155" t="s">
        <v>13</v>
      </c>
      <c r="P13" s="30">
        <v>6</v>
      </c>
      <c r="Q13" s="35">
        <v>0</v>
      </c>
      <c r="R13" s="36">
        <v>0</v>
      </c>
      <c r="S13" s="36">
        <v>0</v>
      </c>
      <c r="T13" s="36">
        <v>0</v>
      </c>
      <c r="U13" s="36">
        <v>0</v>
      </c>
      <c r="V13" s="34"/>
      <c r="W13" s="34"/>
      <c r="X13" s="34"/>
      <c r="Y13" s="34"/>
      <c r="Z13" s="34"/>
      <c r="AA13" s="23"/>
      <c r="AB13" s="163"/>
      <c r="AC13" s="163"/>
      <c r="AD13" s="163"/>
      <c r="AE13" s="24"/>
      <c r="AF13" s="23"/>
      <c r="AG13" s="163"/>
      <c r="AH13" s="163"/>
      <c r="AI13" s="163"/>
      <c r="AJ13" s="24"/>
    </row>
    <row r="14" spans="1:36" ht="17.25" customHeight="1" x14ac:dyDescent="0.2">
      <c r="A14" s="29">
        <v>9</v>
      </c>
      <c r="B14" s="29">
        <v>9</v>
      </c>
      <c r="C14" s="29">
        <f t="shared" si="2"/>
        <v>0</v>
      </c>
      <c r="D14" s="17" t="s">
        <v>492</v>
      </c>
      <c r="E14" s="2">
        <f t="shared" si="0"/>
        <v>23</v>
      </c>
      <c r="F14" s="205">
        <v>20</v>
      </c>
      <c r="G14" s="29">
        <f t="shared" si="1"/>
        <v>2</v>
      </c>
      <c r="H14" s="30"/>
      <c r="I14" s="155" t="s">
        <v>13</v>
      </c>
      <c r="J14" s="30" t="s">
        <v>13</v>
      </c>
      <c r="K14" s="155">
        <v>1</v>
      </c>
      <c r="L14" s="160" t="s">
        <v>13</v>
      </c>
      <c r="M14" s="155" t="s">
        <v>13</v>
      </c>
      <c r="N14" s="30" t="s">
        <v>13</v>
      </c>
      <c r="O14" s="155" t="s">
        <v>13</v>
      </c>
      <c r="P14" s="30">
        <v>2</v>
      </c>
      <c r="Q14" s="35">
        <v>0</v>
      </c>
      <c r="R14" s="36">
        <v>0</v>
      </c>
      <c r="S14" s="36">
        <v>0</v>
      </c>
      <c r="T14" s="36">
        <v>0</v>
      </c>
      <c r="U14" s="36">
        <v>0</v>
      </c>
      <c r="V14" s="34"/>
      <c r="W14" s="34"/>
      <c r="X14" s="34"/>
      <c r="Y14" s="34"/>
      <c r="Z14" s="34"/>
      <c r="AA14" s="23"/>
      <c r="AB14" s="163"/>
      <c r="AC14" s="163"/>
      <c r="AD14" s="163"/>
      <c r="AE14" s="24"/>
      <c r="AF14" s="23"/>
      <c r="AG14" s="163"/>
      <c r="AH14" s="163"/>
      <c r="AI14" s="163"/>
      <c r="AJ14" s="24"/>
    </row>
    <row r="15" spans="1:36" ht="17.25" customHeight="1" x14ac:dyDescent="0.2">
      <c r="A15" s="29">
        <v>10</v>
      </c>
      <c r="B15" s="29">
        <v>10</v>
      </c>
      <c r="C15" s="29">
        <f t="shared" si="2"/>
        <v>0</v>
      </c>
      <c r="D15" s="17" t="s">
        <v>337</v>
      </c>
      <c r="E15" s="2">
        <f t="shared" si="0"/>
        <v>23</v>
      </c>
      <c r="F15" s="205"/>
      <c r="G15" s="29">
        <f t="shared" si="1"/>
        <v>4</v>
      </c>
      <c r="H15" s="30"/>
      <c r="I15" s="155" t="s">
        <v>13</v>
      </c>
      <c r="J15" s="30">
        <v>6</v>
      </c>
      <c r="K15" s="155" t="s">
        <v>13</v>
      </c>
      <c r="L15" s="160">
        <v>6</v>
      </c>
      <c r="M15" s="155">
        <v>3</v>
      </c>
      <c r="N15" s="30">
        <v>8</v>
      </c>
      <c r="O15" s="155" t="s">
        <v>13</v>
      </c>
      <c r="P15" s="30" t="s">
        <v>13</v>
      </c>
      <c r="Q15" s="35">
        <v>0</v>
      </c>
      <c r="R15" s="36">
        <v>0</v>
      </c>
      <c r="S15" s="36">
        <v>0</v>
      </c>
      <c r="T15" s="36">
        <v>0</v>
      </c>
      <c r="U15" s="36">
        <v>0</v>
      </c>
      <c r="V15" s="34"/>
      <c r="W15" s="34"/>
      <c r="X15" s="34"/>
      <c r="Y15" s="34"/>
      <c r="Z15" s="34"/>
      <c r="AA15" s="23"/>
      <c r="AB15" s="163"/>
      <c r="AC15" s="163"/>
      <c r="AD15" s="163"/>
      <c r="AE15" s="24"/>
      <c r="AF15" s="23"/>
      <c r="AG15" s="163"/>
      <c r="AH15" s="163"/>
      <c r="AI15" s="163"/>
      <c r="AJ15" s="24"/>
    </row>
    <row r="16" spans="1:36" ht="17.25" customHeight="1" x14ac:dyDescent="0.2">
      <c r="A16" s="29">
        <v>11</v>
      </c>
      <c r="B16" s="29">
        <v>11</v>
      </c>
      <c r="C16" s="29">
        <f t="shared" si="2"/>
        <v>0</v>
      </c>
      <c r="D16" s="17" t="s">
        <v>399</v>
      </c>
      <c r="E16" s="2">
        <f t="shared" si="0"/>
        <v>20</v>
      </c>
      <c r="F16" s="205"/>
      <c r="G16" s="29">
        <f t="shared" si="1"/>
        <v>2</v>
      </c>
      <c r="H16" s="30"/>
      <c r="I16" s="155" t="s">
        <v>13</v>
      </c>
      <c r="J16" s="30" t="s">
        <v>13</v>
      </c>
      <c r="K16" s="155" t="s">
        <v>13</v>
      </c>
      <c r="L16" s="160" t="s">
        <v>13</v>
      </c>
      <c r="M16" s="155" t="s">
        <v>13</v>
      </c>
      <c r="N16" s="30">
        <v>12</v>
      </c>
      <c r="O16" s="155" t="s">
        <v>13</v>
      </c>
      <c r="P16" s="30">
        <v>8</v>
      </c>
      <c r="Q16" s="35">
        <v>0</v>
      </c>
      <c r="R16" s="36">
        <v>0</v>
      </c>
      <c r="S16" s="36">
        <v>0</v>
      </c>
      <c r="T16" s="36">
        <v>0</v>
      </c>
      <c r="U16" s="36">
        <v>0</v>
      </c>
      <c r="V16" s="34"/>
      <c r="W16" s="34"/>
      <c r="X16" s="34"/>
      <c r="Y16" s="34"/>
      <c r="Z16" s="34"/>
      <c r="AA16" s="23"/>
      <c r="AB16" s="163"/>
      <c r="AC16" s="163"/>
      <c r="AD16" s="163"/>
      <c r="AE16" s="24"/>
      <c r="AF16" s="23"/>
      <c r="AG16" s="163"/>
      <c r="AH16" s="163"/>
      <c r="AI16" s="163"/>
      <c r="AJ16" s="24"/>
    </row>
    <row r="17" spans="1:36" ht="17.25" customHeight="1" x14ac:dyDescent="0.2">
      <c r="A17" s="29">
        <v>12</v>
      </c>
      <c r="B17" s="29">
        <v>12</v>
      </c>
      <c r="C17" s="29">
        <f t="shared" si="2"/>
        <v>0</v>
      </c>
      <c r="D17" s="17" t="s">
        <v>631</v>
      </c>
      <c r="E17" s="2">
        <f t="shared" si="0"/>
        <v>16</v>
      </c>
      <c r="F17" s="205"/>
      <c r="G17" s="29">
        <f t="shared" si="1"/>
        <v>2</v>
      </c>
      <c r="H17" s="30"/>
      <c r="I17" s="155">
        <v>6</v>
      </c>
      <c r="J17" s="30" t="s">
        <v>13</v>
      </c>
      <c r="K17" s="155" t="s">
        <v>13</v>
      </c>
      <c r="L17" s="160" t="s">
        <v>13</v>
      </c>
      <c r="M17" s="155" t="s">
        <v>13</v>
      </c>
      <c r="N17" s="30">
        <v>10</v>
      </c>
      <c r="O17" s="155" t="s">
        <v>13</v>
      </c>
      <c r="P17" s="30" t="s">
        <v>13</v>
      </c>
      <c r="Q17" s="35">
        <v>0</v>
      </c>
      <c r="R17" s="36">
        <v>0</v>
      </c>
      <c r="S17" s="36">
        <v>0</v>
      </c>
      <c r="T17" s="36">
        <v>0</v>
      </c>
      <c r="U17" s="36">
        <v>0</v>
      </c>
      <c r="V17" s="34"/>
      <c r="W17" s="34"/>
      <c r="X17" s="34"/>
      <c r="Y17" s="34"/>
      <c r="Z17" s="34"/>
      <c r="AA17" s="23"/>
      <c r="AB17" s="163"/>
      <c r="AC17" s="163"/>
      <c r="AD17" s="163"/>
      <c r="AE17" s="24"/>
      <c r="AF17" s="23"/>
      <c r="AG17" s="163"/>
      <c r="AH17" s="163"/>
      <c r="AI17" s="163"/>
      <c r="AJ17" s="24"/>
    </row>
    <row r="18" spans="1:36" ht="17.25" customHeight="1" x14ac:dyDescent="0.2">
      <c r="A18" s="29">
        <v>13</v>
      </c>
      <c r="B18" s="29">
        <v>13</v>
      </c>
      <c r="C18" s="29">
        <f t="shared" si="2"/>
        <v>0</v>
      </c>
      <c r="D18" s="17" t="s">
        <v>997</v>
      </c>
      <c r="E18" s="2">
        <f t="shared" si="0"/>
        <v>14</v>
      </c>
      <c r="F18" s="205"/>
      <c r="G18" s="29">
        <f t="shared" si="1"/>
        <v>1</v>
      </c>
      <c r="H18" s="30"/>
      <c r="I18" s="155" t="s">
        <v>13</v>
      </c>
      <c r="J18" s="30" t="s">
        <v>13</v>
      </c>
      <c r="K18" s="155" t="s">
        <v>13</v>
      </c>
      <c r="L18" s="160" t="s">
        <v>13</v>
      </c>
      <c r="M18" s="155" t="s">
        <v>13</v>
      </c>
      <c r="N18" s="30">
        <v>14</v>
      </c>
      <c r="O18" s="155" t="s">
        <v>13</v>
      </c>
      <c r="P18" s="30" t="s">
        <v>13</v>
      </c>
      <c r="Q18" s="35">
        <v>0</v>
      </c>
      <c r="R18" s="36">
        <v>0</v>
      </c>
      <c r="S18" s="36">
        <v>0</v>
      </c>
      <c r="T18" s="36">
        <v>0</v>
      </c>
      <c r="U18" s="36">
        <v>0</v>
      </c>
      <c r="V18" s="34"/>
      <c r="W18" s="34"/>
      <c r="X18" s="34"/>
      <c r="Y18" s="34"/>
      <c r="Z18" s="34"/>
      <c r="AA18" s="23"/>
      <c r="AB18" s="163"/>
      <c r="AC18" s="163"/>
      <c r="AD18" s="163"/>
      <c r="AE18" s="24"/>
      <c r="AF18" s="23"/>
      <c r="AG18" s="163"/>
      <c r="AH18" s="163"/>
      <c r="AI18" s="163"/>
      <c r="AJ18" s="24"/>
    </row>
    <row r="19" spans="1:36" ht="17.25" customHeight="1" x14ac:dyDescent="0.2">
      <c r="A19" s="29">
        <v>14</v>
      </c>
      <c r="B19" s="29">
        <v>14</v>
      </c>
      <c r="C19" s="29">
        <f t="shared" si="2"/>
        <v>0</v>
      </c>
      <c r="D19" s="17" t="s">
        <v>266</v>
      </c>
      <c r="E19" s="2">
        <f t="shared" si="0"/>
        <v>12</v>
      </c>
      <c r="F19" s="205"/>
      <c r="G19" s="29">
        <f t="shared" si="1"/>
        <v>1</v>
      </c>
      <c r="H19" s="30"/>
      <c r="I19" s="155" t="s">
        <v>13</v>
      </c>
      <c r="J19" s="30" t="s">
        <v>13</v>
      </c>
      <c r="K19" s="155" t="s">
        <v>13</v>
      </c>
      <c r="L19" s="160" t="s">
        <v>13</v>
      </c>
      <c r="M19" s="155" t="s">
        <v>13</v>
      </c>
      <c r="N19" s="30" t="s">
        <v>13</v>
      </c>
      <c r="O19" s="155" t="s">
        <v>13</v>
      </c>
      <c r="P19" s="30">
        <v>12</v>
      </c>
      <c r="Q19" s="35">
        <v>0</v>
      </c>
      <c r="R19" s="36">
        <v>0</v>
      </c>
      <c r="S19" s="36">
        <v>0</v>
      </c>
      <c r="T19" s="36">
        <v>0</v>
      </c>
      <c r="U19" s="36">
        <v>0</v>
      </c>
      <c r="V19" s="34"/>
      <c r="W19" s="34"/>
      <c r="X19" s="34"/>
      <c r="Y19" s="34"/>
      <c r="Z19" s="34"/>
      <c r="AA19" s="23"/>
      <c r="AB19" s="163"/>
      <c r="AC19" s="163"/>
      <c r="AD19" s="163"/>
      <c r="AE19" s="24"/>
      <c r="AF19" s="23"/>
      <c r="AG19" s="163"/>
      <c r="AH19" s="163"/>
      <c r="AI19" s="163"/>
      <c r="AJ19" s="24"/>
    </row>
    <row r="20" spans="1:36" ht="17.25" customHeight="1" x14ac:dyDescent="0.2">
      <c r="A20" s="29">
        <v>15</v>
      </c>
      <c r="B20" s="29">
        <v>15</v>
      </c>
      <c r="C20" s="29">
        <f t="shared" si="2"/>
        <v>0</v>
      </c>
      <c r="D20" s="17" t="s">
        <v>436</v>
      </c>
      <c r="E20" s="2">
        <f t="shared" si="0"/>
        <v>11</v>
      </c>
      <c r="F20" s="205"/>
      <c r="G20" s="29">
        <f t="shared" si="1"/>
        <v>2</v>
      </c>
      <c r="H20" s="30"/>
      <c r="I20" s="155">
        <v>3</v>
      </c>
      <c r="J20" s="30" t="s">
        <v>13</v>
      </c>
      <c r="K20" s="155">
        <v>8</v>
      </c>
      <c r="L20" s="160" t="s">
        <v>13</v>
      </c>
      <c r="M20" s="155" t="s">
        <v>13</v>
      </c>
      <c r="N20" s="30" t="s">
        <v>13</v>
      </c>
      <c r="O20" s="155" t="s">
        <v>13</v>
      </c>
      <c r="P20" s="30" t="s">
        <v>13</v>
      </c>
      <c r="Q20" s="35">
        <v>0</v>
      </c>
      <c r="R20" s="36">
        <v>0</v>
      </c>
      <c r="S20" s="36">
        <v>0</v>
      </c>
      <c r="T20" s="36">
        <v>0</v>
      </c>
      <c r="U20" s="36">
        <v>0</v>
      </c>
      <c r="V20" s="34"/>
      <c r="W20" s="34"/>
      <c r="X20" s="34"/>
      <c r="Y20" s="34"/>
      <c r="Z20" s="34"/>
      <c r="AA20" s="23"/>
      <c r="AB20" s="163"/>
      <c r="AC20" s="163"/>
      <c r="AD20" s="163"/>
      <c r="AE20" s="24"/>
      <c r="AF20" s="23"/>
      <c r="AG20" s="163"/>
      <c r="AH20" s="163"/>
      <c r="AI20" s="163"/>
      <c r="AJ20" s="24"/>
    </row>
    <row r="21" spans="1:36" ht="17.25" customHeight="1" x14ac:dyDescent="0.2">
      <c r="A21" s="29">
        <v>16</v>
      </c>
      <c r="B21" s="29">
        <v>16</v>
      </c>
      <c r="C21" s="29">
        <f t="shared" si="2"/>
        <v>0</v>
      </c>
      <c r="D21" s="17" t="s">
        <v>514</v>
      </c>
      <c r="E21" s="2">
        <f t="shared" si="0"/>
        <v>10</v>
      </c>
      <c r="F21" s="205"/>
      <c r="G21" s="29">
        <f t="shared" si="1"/>
        <v>2</v>
      </c>
      <c r="H21" s="30"/>
      <c r="I21" s="155" t="s">
        <v>13</v>
      </c>
      <c r="J21" s="30" t="s">
        <v>13</v>
      </c>
      <c r="K21" s="155">
        <v>6</v>
      </c>
      <c r="L21" s="160" t="s">
        <v>13</v>
      </c>
      <c r="M21" s="155" t="s">
        <v>13</v>
      </c>
      <c r="N21" s="30" t="s">
        <v>13</v>
      </c>
      <c r="O21" s="155" t="s">
        <v>13</v>
      </c>
      <c r="P21" s="30">
        <v>4</v>
      </c>
      <c r="Q21" s="35">
        <v>0</v>
      </c>
      <c r="R21" s="36">
        <v>0</v>
      </c>
      <c r="S21" s="36">
        <v>0</v>
      </c>
      <c r="T21" s="36">
        <v>0</v>
      </c>
      <c r="U21" s="36">
        <v>0</v>
      </c>
      <c r="V21" s="34"/>
      <c r="W21" s="34"/>
      <c r="X21" s="34"/>
      <c r="Y21" s="34"/>
      <c r="Z21" s="34"/>
      <c r="AA21" s="23"/>
      <c r="AB21" s="163"/>
      <c r="AC21" s="163"/>
      <c r="AD21" s="163"/>
      <c r="AE21" s="24"/>
      <c r="AF21" s="23"/>
      <c r="AG21" s="163"/>
      <c r="AH21" s="163"/>
      <c r="AI21" s="163"/>
      <c r="AJ21" s="24"/>
    </row>
    <row r="22" spans="1:36" ht="17.25" customHeight="1" x14ac:dyDescent="0.2">
      <c r="A22" s="29">
        <v>17</v>
      </c>
      <c r="B22" s="29">
        <v>17</v>
      </c>
      <c r="C22" s="29">
        <f t="shared" si="2"/>
        <v>0</v>
      </c>
      <c r="D22" s="17" t="s">
        <v>801</v>
      </c>
      <c r="E22" s="2">
        <f t="shared" si="0"/>
        <v>6</v>
      </c>
      <c r="F22" s="205"/>
      <c r="G22" s="29">
        <f t="shared" si="1"/>
        <v>1</v>
      </c>
      <c r="H22" s="30"/>
      <c r="I22" s="155" t="s">
        <v>13</v>
      </c>
      <c r="J22" s="30" t="s">
        <v>13</v>
      </c>
      <c r="K22" s="155" t="s">
        <v>13</v>
      </c>
      <c r="L22" s="160" t="s">
        <v>13</v>
      </c>
      <c r="M22" s="155" t="s">
        <v>13</v>
      </c>
      <c r="N22" s="30" t="s">
        <v>13</v>
      </c>
      <c r="O22" s="155">
        <v>6</v>
      </c>
      <c r="P22" s="30" t="s">
        <v>13</v>
      </c>
      <c r="Q22" s="35">
        <v>0</v>
      </c>
      <c r="R22" s="36">
        <v>0</v>
      </c>
      <c r="S22" s="36">
        <v>0</v>
      </c>
      <c r="T22" s="36">
        <v>0</v>
      </c>
      <c r="U22" s="36">
        <v>0</v>
      </c>
      <c r="V22" s="34"/>
      <c r="W22" s="34"/>
      <c r="X22" s="34"/>
      <c r="Y22" s="34"/>
      <c r="Z22" s="34"/>
      <c r="AA22" s="23"/>
      <c r="AB22" s="163"/>
      <c r="AC22" s="163"/>
      <c r="AD22" s="163"/>
      <c r="AE22" s="24"/>
      <c r="AF22" s="23"/>
      <c r="AG22" s="163"/>
      <c r="AH22" s="163"/>
      <c r="AI22" s="163"/>
      <c r="AJ22" s="24"/>
    </row>
    <row r="23" spans="1:36" ht="17.25" customHeight="1" x14ac:dyDescent="0.2">
      <c r="A23" s="29">
        <v>18</v>
      </c>
      <c r="B23" s="29">
        <v>18</v>
      </c>
      <c r="C23" s="29">
        <f t="shared" si="2"/>
        <v>0</v>
      </c>
      <c r="D23" s="17" t="s">
        <v>199</v>
      </c>
      <c r="E23" s="2">
        <f t="shared" si="0"/>
        <v>6</v>
      </c>
      <c r="F23" s="205"/>
      <c r="G23" s="29">
        <f t="shared" si="1"/>
        <v>1</v>
      </c>
      <c r="H23" s="30"/>
      <c r="I23" s="155" t="s">
        <v>13</v>
      </c>
      <c r="J23" s="30" t="s">
        <v>13</v>
      </c>
      <c r="K23" s="155" t="s">
        <v>13</v>
      </c>
      <c r="L23" s="160" t="s">
        <v>13</v>
      </c>
      <c r="M23" s="155" t="s">
        <v>13</v>
      </c>
      <c r="N23" s="30">
        <v>6</v>
      </c>
      <c r="O23" s="155" t="s">
        <v>13</v>
      </c>
      <c r="P23" s="30" t="s">
        <v>13</v>
      </c>
      <c r="Q23" s="35">
        <v>0</v>
      </c>
      <c r="R23" s="36">
        <v>0</v>
      </c>
      <c r="S23" s="36">
        <v>0</v>
      </c>
      <c r="T23" s="36">
        <v>0</v>
      </c>
      <c r="U23" s="36">
        <v>0</v>
      </c>
      <c r="V23" s="34"/>
      <c r="W23" s="34"/>
      <c r="X23" s="34"/>
      <c r="Y23" s="34"/>
      <c r="Z23" s="34"/>
      <c r="AA23" s="23"/>
      <c r="AB23" s="163"/>
      <c r="AC23" s="163"/>
      <c r="AD23" s="163"/>
      <c r="AE23" s="24"/>
      <c r="AF23" s="23"/>
      <c r="AG23" s="163"/>
      <c r="AH23" s="163"/>
      <c r="AI23" s="163"/>
      <c r="AJ23" s="24"/>
    </row>
    <row r="24" spans="1:36" ht="17.25" customHeight="1" x14ac:dyDescent="0.2">
      <c r="A24" s="29">
        <v>19</v>
      </c>
      <c r="B24" s="29">
        <v>19</v>
      </c>
      <c r="C24" s="29">
        <f t="shared" si="2"/>
        <v>0</v>
      </c>
      <c r="D24" s="17" t="s">
        <v>871</v>
      </c>
      <c r="E24" s="2">
        <f t="shared" si="0"/>
        <v>6</v>
      </c>
      <c r="F24" s="205"/>
      <c r="G24" s="29">
        <f t="shared" si="1"/>
        <v>2</v>
      </c>
      <c r="H24" s="30"/>
      <c r="I24" s="155" t="s">
        <v>13</v>
      </c>
      <c r="J24" s="30" t="s">
        <v>13</v>
      </c>
      <c r="K24" s="155" t="s">
        <v>13</v>
      </c>
      <c r="L24" s="160" t="s">
        <v>13</v>
      </c>
      <c r="M24" s="155" t="s">
        <v>13</v>
      </c>
      <c r="N24" s="30">
        <v>2</v>
      </c>
      <c r="O24" s="155">
        <v>4</v>
      </c>
      <c r="P24" s="30" t="s">
        <v>13</v>
      </c>
      <c r="Q24" s="35">
        <v>0</v>
      </c>
      <c r="R24" s="36">
        <v>0</v>
      </c>
      <c r="S24" s="36">
        <v>0</v>
      </c>
      <c r="T24" s="36">
        <v>0</v>
      </c>
      <c r="U24" s="36">
        <v>0</v>
      </c>
      <c r="V24" s="34"/>
      <c r="W24" s="34"/>
      <c r="X24" s="34"/>
      <c r="Y24" s="34"/>
      <c r="Z24" s="34"/>
      <c r="AA24" s="23"/>
      <c r="AB24" s="163"/>
      <c r="AC24" s="163"/>
      <c r="AD24" s="163"/>
      <c r="AE24" s="24"/>
      <c r="AF24" s="23"/>
      <c r="AG24" s="163"/>
      <c r="AH24" s="163"/>
      <c r="AI24" s="163"/>
      <c r="AJ24" s="24"/>
    </row>
    <row r="25" spans="1:36" ht="17.25" customHeight="1" x14ac:dyDescent="0.2">
      <c r="A25" s="29">
        <v>20</v>
      </c>
      <c r="B25" s="29">
        <v>20</v>
      </c>
      <c r="C25" s="29">
        <f t="shared" si="2"/>
        <v>0</v>
      </c>
      <c r="D25" s="17" t="s">
        <v>357</v>
      </c>
      <c r="E25" s="2">
        <f t="shared" si="0"/>
        <v>4</v>
      </c>
      <c r="F25" s="205"/>
      <c r="G25" s="29">
        <f t="shared" si="1"/>
        <v>1</v>
      </c>
      <c r="H25" s="30"/>
      <c r="I25" s="155">
        <v>4</v>
      </c>
      <c r="J25" s="30" t="s">
        <v>13</v>
      </c>
      <c r="K25" s="155" t="s">
        <v>13</v>
      </c>
      <c r="L25" s="160" t="s">
        <v>13</v>
      </c>
      <c r="M25" s="155" t="s">
        <v>13</v>
      </c>
      <c r="N25" s="30" t="s">
        <v>13</v>
      </c>
      <c r="O25" s="155" t="s">
        <v>13</v>
      </c>
      <c r="P25" s="30" t="s">
        <v>13</v>
      </c>
      <c r="Q25" s="35">
        <v>0</v>
      </c>
      <c r="R25" s="36">
        <v>0</v>
      </c>
      <c r="S25" s="36">
        <v>0</v>
      </c>
      <c r="T25" s="36">
        <v>0</v>
      </c>
      <c r="U25" s="36">
        <v>0</v>
      </c>
      <c r="V25" s="34"/>
      <c r="W25" s="34"/>
      <c r="X25" s="34"/>
      <c r="Y25" s="34"/>
      <c r="Z25" s="34"/>
      <c r="AA25" s="23"/>
      <c r="AB25" s="163"/>
      <c r="AC25" s="163"/>
      <c r="AD25" s="163"/>
      <c r="AE25" s="24"/>
      <c r="AF25" s="23"/>
      <c r="AG25" s="163"/>
      <c r="AH25" s="163"/>
      <c r="AI25" s="163"/>
      <c r="AJ25" s="24"/>
    </row>
    <row r="26" spans="1:36" ht="17.25" customHeight="1" x14ac:dyDescent="0.2">
      <c r="A26" s="29">
        <v>21</v>
      </c>
      <c r="B26" s="29">
        <v>21</v>
      </c>
      <c r="C26" s="29">
        <f t="shared" si="2"/>
        <v>0</v>
      </c>
      <c r="D26" s="17" t="s">
        <v>1425</v>
      </c>
      <c r="E26" s="2">
        <f t="shared" si="0"/>
        <v>4</v>
      </c>
      <c r="F26" s="205"/>
      <c r="G26" s="29">
        <f t="shared" si="1"/>
        <v>1</v>
      </c>
      <c r="H26" s="30"/>
      <c r="I26" s="155" t="s">
        <v>13</v>
      </c>
      <c r="J26" s="30">
        <v>4</v>
      </c>
      <c r="K26" s="155" t="s">
        <v>13</v>
      </c>
      <c r="L26" s="160" t="s">
        <v>13</v>
      </c>
      <c r="M26" s="155" t="s">
        <v>13</v>
      </c>
      <c r="N26" s="30" t="s">
        <v>13</v>
      </c>
      <c r="O26" s="155" t="s">
        <v>13</v>
      </c>
      <c r="P26" s="30" t="s">
        <v>13</v>
      </c>
      <c r="Q26" s="35">
        <v>0</v>
      </c>
      <c r="R26" s="36">
        <v>0</v>
      </c>
      <c r="S26" s="36">
        <v>0</v>
      </c>
      <c r="T26" s="36">
        <v>0</v>
      </c>
      <c r="U26" s="36">
        <v>0</v>
      </c>
      <c r="V26" s="34"/>
      <c r="W26" s="34"/>
      <c r="X26" s="34"/>
      <c r="Y26" s="34"/>
      <c r="Z26" s="34"/>
      <c r="AA26" s="23"/>
      <c r="AB26" s="163"/>
      <c r="AC26" s="163"/>
      <c r="AD26" s="163"/>
      <c r="AE26" s="24"/>
      <c r="AF26" s="23"/>
      <c r="AG26" s="163"/>
      <c r="AH26" s="163"/>
      <c r="AI26" s="163"/>
      <c r="AJ26" s="24"/>
    </row>
    <row r="27" spans="1:36" ht="17.25" customHeight="1" x14ac:dyDescent="0.2">
      <c r="A27" s="29">
        <v>22</v>
      </c>
      <c r="B27" s="29">
        <v>22</v>
      </c>
      <c r="C27" s="29">
        <f t="shared" si="2"/>
        <v>0</v>
      </c>
      <c r="D27" s="17" t="s">
        <v>1455</v>
      </c>
      <c r="E27" s="2">
        <f t="shared" si="0"/>
        <v>4</v>
      </c>
      <c r="F27" s="205"/>
      <c r="G27" s="29">
        <f t="shared" si="1"/>
        <v>1</v>
      </c>
      <c r="H27" s="30"/>
      <c r="I27" s="155" t="s">
        <v>13</v>
      </c>
      <c r="J27" s="30" t="s">
        <v>13</v>
      </c>
      <c r="K27" s="155">
        <v>4</v>
      </c>
      <c r="L27" s="160" t="s">
        <v>13</v>
      </c>
      <c r="M27" s="155" t="s">
        <v>13</v>
      </c>
      <c r="N27" s="30" t="s">
        <v>13</v>
      </c>
      <c r="O27" s="155" t="s">
        <v>13</v>
      </c>
      <c r="P27" s="30" t="s">
        <v>13</v>
      </c>
      <c r="Q27" s="35">
        <v>0</v>
      </c>
      <c r="R27" s="36">
        <v>0</v>
      </c>
      <c r="S27" s="36">
        <v>0</v>
      </c>
      <c r="T27" s="36">
        <v>0</v>
      </c>
      <c r="U27" s="36">
        <v>0</v>
      </c>
      <c r="V27" s="34"/>
      <c r="W27" s="34"/>
      <c r="X27" s="34"/>
      <c r="Y27" s="34"/>
      <c r="Z27" s="34"/>
      <c r="AA27" s="23"/>
      <c r="AB27" s="163"/>
      <c r="AC27" s="163"/>
      <c r="AD27" s="163"/>
      <c r="AE27" s="24"/>
      <c r="AF27" s="23"/>
      <c r="AG27" s="163"/>
      <c r="AH27" s="163"/>
      <c r="AI27" s="163"/>
      <c r="AJ27" s="24"/>
    </row>
    <row r="28" spans="1:36" ht="17.25" customHeight="1" x14ac:dyDescent="0.2">
      <c r="A28" s="29">
        <v>23</v>
      </c>
      <c r="B28" s="29">
        <v>23</v>
      </c>
      <c r="C28" s="29">
        <f t="shared" si="2"/>
        <v>0</v>
      </c>
      <c r="D28" s="17" t="s">
        <v>610</v>
      </c>
      <c r="E28" s="2">
        <f t="shared" si="0"/>
        <v>4</v>
      </c>
      <c r="F28" s="205"/>
      <c r="G28" s="29">
        <f t="shared" si="1"/>
        <v>1</v>
      </c>
      <c r="H28" s="30"/>
      <c r="I28" s="155" t="s">
        <v>13</v>
      </c>
      <c r="J28" s="30" t="s">
        <v>13</v>
      </c>
      <c r="K28" s="155" t="s">
        <v>13</v>
      </c>
      <c r="L28" s="160">
        <v>4</v>
      </c>
      <c r="M28" s="155" t="s">
        <v>13</v>
      </c>
      <c r="N28" s="30" t="s">
        <v>13</v>
      </c>
      <c r="O28" s="155" t="s">
        <v>13</v>
      </c>
      <c r="P28" s="30" t="s">
        <v>13</v>
      </c>
      <c r="Q28" s="35">
        <v>0</v>
      </c>
      <c r="R28" s="36">
        <v>0</v>
      </c>
      <c r="S28" s="36">
        <v>0</v>
      </c>
      <c r="T28" s="36">
        <v>0</v>
      </c>
      <c r="U28" s="36">
        <v>0</v>
      </c>
      <c r="V28" s="34"/>
      <c r="W28" s="34"/>
      <c r="X28" s="34"/>
      <c r="Y28" s="34"/>
      <c r="Z28" s="34"/>
      <c r="AA28" s="23"/>
      <c r="AB28" s="163"/>
      <c r="AC28" s="163"/>
      <c r="AD28" s="163"/>
      <c r="AE28" s="24"/>
      <c r="AF28" s="23"/>
      <c r="AG28" s="163"/>
      <c r="AH28" s="163"/>
      <c r="AI28" s="163"/>
      <c r="AJ28" s="24"/>
    </row>
    <row r="29" spans="1:36" ht="17.25" customHeight="1" x14ac:dyDescent="0.2">
      <c r="A29" s="29">
        <v>24</v>
      </c>
      <c r="B29" s="29">
        <v>24</v>
      </c>
      <c r="C29" s="29">
        <f t="shared" si="2"/>
        <v>0</v>
      </c>
      <c r="D29" s="17" t="s">
        <v>139</v>
      </c>
      <c r="E29" s="2">
        <f t="shared" si="0"/>
        <v>4</v>
      </c>
      <c r="F29" s="205"/>
      <c r="G29" s="29">
        <f t="shared" si="1"/>
        <v>1</v>
      </c>
      <c r="H29" s="30"/>
      <c r="I29" s="155" t="s">
        <v>13</v>
      </c>
      <c r="J29" s="30" t="s">
        <v>13</v>
      </c>
      <c r="K29" s="155" t="s">
        <v>13</v>
      </c>
      <c r="L29" s="160" t="s">
        <v>13</v>
      </c>
      <c r="M29" s="155" t="s">
        <v>13</v>
      </c>
      <c r="N29" s="30">
        <v>4</v>
      </c>
      <c r="O29" s="155" t="s">
        <v>13</v>
      </c>
      <c r="P29" s="30" t="s">
        <v>13</v>
      </c>
      <c r="Q29" s="35">
        <v>0</v>
      </c>
      <c r="R29" s="36">
        <v>0</v>
      </c>
      <c r="S29" s="36">
        <v>0</v>
      </c>
      <c r="T29" s="36">
        <v>0</v>
      </c>
      <c r="U29" s="36">
        <v>0</v>
      </c>
      <c r="V29" s="34"/>
      <c r="W29" s="34"/>
      <c r="X29" s="34"/>
      <c r="Y29" s="34"/>
      <c r="Z29" s="34"/>
      <c r="AA29" s="23"/>
      <c r="AB29" s="163"/>
      <c r="AC29" s="163"/>
      <c r="AD29" s="163"/>
      <c r="AE29" s="24"/>
      <c r="AF29" s="23"/>
      <c r="AG29" s="163"/>
      <c r="AH29" s="163"/>
      <c r="AI29" s="163"/>
      <c r="AJ29" s="24"/>
    </row>
    <row r="30" spans="1:36" ht="17.25" customHeight="1" x14ac:dyDescent="0.2">
      <c r="A30" s="29">
        <v>25</v>
      </c>
      <c r="B30" s="29">
        <v>25</v>
      </c>
      <c r="C30" s="29">
        <f t="shared" si="2"/>
        <v>0</v>
      </c>
      <c r="D30" s="17" t="s">
        <v>437</v>
      </c>
      <c r="E30" s="2">
        <f t="shared" si="0"/>
        <v>3</v>
      </c>
      <c r="F30" s="205"/>
      <c r="G30" s="29">
        <f t="shared" si="1"/>
        <v>1</v>
      </c>
      <c r="H30" s="30"/>
      <c r="I30" s="155" t="s">
        <v>13</v>
      </c>
      <c r="J30" s="30" t="s">
        <v>13</v>
      </c>
      <c r="K30" s="155" t="s">
        <v>13</v>
      </c>
      <c r="L30" s="160" t="s">
        <v>13</v>
      </c>
      <c r="M30" s="155" t="s">
        <v>13</v>
      </c>
      <c r="N30" s="30" t="s">
        <v>13</v>
      </c>
      <c r="O30" s="155">
        <v>3</v>
      </c>
      <c r="P30" s="30" t="s">
        <v>13</v>
      </c>
      <c r="Q30" s="35">
        <v>0</v>
      </c>
      <c r="R30" s="36">
        <v>0</v>
      </c>
      <c r="S30" s="36">
        <v>0</v>
      </c>
      <c r="T30" s="36">
        <v>0</v>
      </c>
      <c r="U30" s="36">
        <v>0</v>
      </c>
      <c r="V30" s="34"/>
      <c r="W30" s="34"/>
      <c r="X30" s="34"/>
      <c r="Y30" s="34"/>
      <c r="Z30" s="34"/>
      <c r="AA30" s="23"/>
      <c r="AB30" s="163"/>
      <c r="AC30" s="163"/>
      <c r="AD30" s="163"/>
      <c r="AE30" s="24"/>
      <c r="AF30" s="23"/>
      <c r="AG30" s="163"/>
      <c r="AH30" s="163"/>
      <c r="AI30" s="163"/>
      <c r="AJ30" s="24"/>
    </row>
    <row r="31" spans="1:36" ht="17.25" customHeight="1" x14ac:dyDescent="0.2">
      <c r="A31" s="29">
        <v>26</v>
      </c>
      <c r="B31" s="29">
        <v>26</v>
      </c>
      <c r="C31" s="29">
        <f t="shared" si="2"/>
        <v>0</v>
      </c>
      <c r="D31" s="17" t="s">
        <v>358</v>
      </c>
      <c r="E31" s="2">
        <f t="shared" si="0"/>
        <v>3</v>
      </c>
      <c r="F31" s="205"/>
      <c r="G31" s="29">
        <f t="shared" si="1"/>
        <v>1</v>
      </c>
      <c r="H31" s="30"/>
      <c r="I31" s="155" t="s">
        <v>13</v>
      </c>
      <c r="J31" s="30" t="s">
        <v>13</v>
      </c>
      <c r="K31" s="155" t="s">
        <v>13</v>
      </c>
      <c r="L31" s="160" t="s">
        <v>13</v>
      </c>
      <c r="M31" s="155" t="s">
        <v>13</v>
      </c>
      <c r="N31" s="30" t="s">
        <v>13</v>
      </c>
      <c r="O31" s="155" t="s">
        <v>13</v>
      </c>
      <c r="P31" s="30">
        <v>3</v>
      </c>
      <c r="Q31" s="35">
        <v>0</v>
      </c>
      <c r="R31" s="36">
        <v>0</v>
      </c>
      <c r="S31" s="36">
        <v>0</v>
      </c>
      <c r="T31" s="36">
        <v>0</v>
      </c>
      <c r="U31" s="36">
        <v>0</v>
      </c>
      <c r="V31" s="34"/>
      <c r="W31" s="34"/>
      <c r="X31" s="34"/>
      <c r="Y31" s="34"/>
      <c r="Z31" s="34"/>
      <c r="AA31" s="23"/>
      <c r="AB31" s="163"/>
      <c r="AC31" s="163"/>
      <c r="AD31" s="163"/>
      <c r="AE31" s="24"/>
      <c r="AF31" s="23"/>
      <c r="AG31" s="163"/>
      <c r="AH31" s="163"/>
      <c r="AI31" s="163"/>
      <c r="AJ31" s="24"/>
    </row>
    <row r="32" spans="1:36" ht="17.25" customHeight="1" x14ac:dyDescent="0.2">
      <c r="A32" s="29">
        <v>27</v>
      </c>
      <c r="B32" s="29">
        <v>27</v>
      </c>
      <c r="C32" s="29">
        <f t="shared" si="2"/>
        <v>0</v>
      </c>
      <c r="D32" s="17" t="s">
        <v>1456</v>
      </c>
      <c r="E32" s="2">
        <f t="shared" si="0"/>
        <v>3</v>
      </c>
      <c r="F32" s="205"/>
      <c r="G32" s="29">
        <f t="shared" si="1"/>
        <v>1</v>
      </c>
      <c r="H32" s="30"/>
      <c r="I32" s="155" t="s">
        <v>13</v>
      </c>
      <c r="J32" s="30" t="s">
        <v>13</v>
      </c>
      <c r="K32" s="155">
        <v>3</v>
      </c>
      <c r="L32" s="160" t="s">
        <v>13</v>
      </c>
      <c r="M32" s="155" t="s">
        <v>13</v>
      </c>
      <c r="N32" s="30" t="s">
        <v>13</v>
      </c>
      <c r="O32" s="155" t="s">
        <v>13</v>
      </c>
      <c r="P32" s="30" t="s">
        <v>13</v>
      </c>
      <c r="Q32" s="35">
        <v>0</v>
      </c>
      <c r="R32" s="36">
        <v>0</v>
      </c>
      <c r="S32" s="36">
        <v>0</v>
      </c>
      <c r="T32" s="36">
        <v>0</v>
      </c>
      <c r="U32" s="36">
        <v>0</v>
      </c>
      <c r="V32" s="34"/>
      <c r="W32" s="34"/>
      <c r="X32" s="34"/>
      <c r="Y32" s="34"/>
      <c r="Z32" s="34"/>
      <c r="AA32" s="23"/>
      <c r="AB32" s="163"/>
      <c r="AC32" s="163"/>
      <c r="AD32" s="163"/>
      <c r="AE32" s="24"/>
      <c r="AF32" s="23"/>
      <c r="AG32" s="163"/>
      <c r="AH32" s="163"/>
      <c r="AI32" s="163"/>
      <c r="AJ32" s="24"/>
    </row>
    <row r="33" spans="1:36" ht="17.25" customHeight="1" x14ac:dyDescent="0.2">
      <c r="A33" s="29">
        <v>28</v>
      </c>
      <c r="B33" s="29">
        <v>28</v>
      </c>
      <c r="C33" s="29">
        <f t="shared" si="2"/>
        <v>0</v>
      </c>
      <c r="D33" s="17" t="s">
        <v>1538</v>
      </c>
      <c r="E33" s="2">
        <f t="shared" si="0"/>
        <v>3</v>
      </c>
      <c r="F33" s="205"/>
      <c r="G33" s="29">
        <f t="shared" si="1"/>
        <v>1</v>
      </c>
      <c r="H33" s="30"/>
      <c r="I33" s="155" t="s">
        <v>13</v>
      </c>
      <c r="J33" s="30" t="s">
        <v>13</v>
      </c>
      <c r="K33" s="155" t="s">
        <v>13</v>
      </c>
      <c r="L33" s="160">
        <v>3</v>
      </c>
      <c r="M33" s="155" t="s">
        <v>13</v>
      </c>
      <c r="N33" s="30" t="s">
        <v>13</v>
      </c>
      <c r="O33" s="155" t="s">
        <v>13</v>
      </c>
      <c r="P33" s="30" t="s">
        <v>13</v>
      </c>
      <c r="Q33" s="35">
        <v>0</v>
      </c>
      <c r="R33" s="36">
        <v>0</v>
      </c>
      <c r="S33" s="36">
        <v>0</v>
      </c>
      <c r="T33" s="36">
        <v>0</v>
      </c>
      <c r="U33" s="36">
        <v>0</v>
      </c>
      <c r="V33" s="34"/>
      <c r="W33" s="34"/>
      <c r="X33" s="34"/>
      <c r="Y33" s="34"/>
      <c r="Z33" s="34"/>
      <c r="AA33" s="23"/>
      <c r="AB33" s="163"/>
      <c r="AC33" s="163"/>
      <c r="AD33" s="163"/>
      <c r="AE33" s="24"/>
      <c r="AF33" s="23"/>
      <c r="AG33" s="163"/>
      <c r="AH33" s="163"/>
      <c r="AI33" s="163"/>
      <c r="AJ33" s="24"/>
    </row>
    <row r="34" spans="1:36" ht="17.25" customHeight="1" x14ac:dyDescent="0.2">
      <c r="A34" s="29">
        <v>29</v>
      </c>
      <c r="B34" s="29">
        <v>29</v>
      </c>
      <c r="C34" s="29">
        <f t="shared" si="2"/>
        <v>0</v>
      </c>
      <c r="D34" s="17" t="s">
        <v>400</v>
      </c>
      <c r="E34" s="2">
        <f t="shared" si="0"/>
        <v>3</v>
      </c>
      <c r="F34" s="205"/>
      <c r="G34" s="29">
        <f t="shared" si="1"/>
        <v>1</v>
      </c>
      <c r="H34" s="30"/>
      <c r="I34" s="155" t="s">
        <v>13</v>
      </c>
      <c r="J34" s="30" t="s">
        <v>13</v>
      </c>
      <c r="K34" s="155" t="s">
        <v>13</v>
      </c>
      <c r="L34" s="160" t="s">
        <v>13</v>
      </c>
      <c r="M34" s="155" t="s">
        <v>13</v>
      </c>
      <c r="N34" s="30">
        <v>3</v>
      </c>
      <c r="O34" s="155" t="s">
        <v>13</v>
      </c>
      <c r="P34" s="30" t="s">
        <v>13</v>
      </c>
      <c r="Q34" s="35">
        <v>0</v>
      </c>
      <c r="R34" s="36">
        <v>0</v>
      </c>
      <c r="S34" s="36">
        <v>0</v>
      </c>
      <c r="T34" s="36">
        <v>0</v>
      </c>
      <c r="U34" s="36">
        <v>0</v>
      </c>
      <c r="V34" s="34"/>
      <c r="W34" s="34"/>
      <c r="X34" s="34"/>
      <c r="Y34" s="34"/>
      <c r="Z34" s="34"/>
      <c r="AA34" s="23"/>
      <c r="AB34" s="163"/>
      <c r="AC34" s="163"/>
      <c r="AD34" s="163"/>
      <c r="AE34" s="24"/>
      <c r="AF34" s="23"/>
      <c r="AG34" s="163"/>
      <c r="AH34" s="163"/>
      <c r="AI34" s="163"/>
      <c r="AJ34" s="24"/>
    </row>
    <row r="35" spans="1:36" ht="17.25" customHeight="1" x14ac:dyDescent="0.2">
      <c r="A35" s="29">
        <v>30</v>
      </c>
      <c r="B35" s="29">
        <v>30</v>
      </c>
      <c r="C35" s="29">
        <f t="shared" si="2"/>
        <v>0</v>
      </c>
      <c r="D35" s="17" t="s">
        <v>608</v>
      </c>
      <c r="E35" s="2">
        <f t="shared" si="0"/>
        <v>2</v>
      </c>
      <c r="F35" s="205"/>
      <c r="G35" s="29">
        <f t="shared" si="1"/>
        <v>1</v>
      </c>
      <c r="H35" s="30"/>
      <c r="I35" s="155" t="s">
        <v>13</v>
      </c>
      <c r="J35" s="30" t="s">
        <v>13</v>
      </c>
      <c r="K35" s="155" t="s">
        <v>13</v>
      </c>
      <c r="L35" s="160" t="s">
        <v>13</v>
      </c>
      <c r="M35" s="155" t="s">
        <v>13</v>
      </c>
      <c r="N35" s="30" t="s">
        <v>13</v>
      </c>
      <c r="O35" s="155">
        <v>2</v>
      </c>
      <c r="P35" s="30" t="s">
        <v>13</v>
      </c>
      <c r="Q35" s="35">
        <v>0</v>
      </c>
      <c r="R35" s="36">
        <v>0</v>
      </c>
      <c r="S35" s="36">
        <v>0</v>
      </c>
      <c r="T35" s="36">
        <v>0</v>
      </c>
      <c r="U35" s="36">
        <v>0</v>
      </c>
      <c r="V35" s="34"/>
      <c r="W35" s="34"/>
      <c r="X35" s="34"/>
      <c r="Y35" s="34"/>
      <c r="Z35" s="34"/>
      <c r="AA35" s="23"/>
      <c r="AB35" s="163"/>
      <c r="AC35" s="163"/>
      <c r="AD35" s="163"/>
      <c r="AE35" s="24"/>
      <c r="AF35" s="23"/>
      <c r="AG35" s="163"/>
      <c r="AH35" s="163"/>
      <c r="AI35" s="163"/>
      <c r="AJ35" s="24"/>
    </row>
    <row r="36" spans="1:36" ht="17.25" customHeight="1" x14ac:dyDescent="0.2">
      <c r="A36" s="29">
        <v>31</v>
      </c>
      <c r="B36" s="29">
        <v>31</v>
      </c>
      <c r="C36" s="29">
        <f t="shared" si="2"/>
        <v>0</v>
      </c>
      <c r="D36" s="17" t="s">
        <v>369</v>
      </c>
      <c r="E36" s="2">
        <f t="shared" si="0"/>
        <v>2</v>
      </c>
      <c r="F36" s="205"/>
      <c r="G36" s="29">
        <f t="shared" si="1"/>
        <v>1</v>
      </c>
      <c r="H36" s="30"/>
      <c r="I36" s="155" t="s">
        <v>13</v>
      </c>
      <c r="J36" s="30" t="s">
        <v>13</v>
      </c>
      <c r="K36" s="155">
        <v>2</v>
      </c>
      <c r="L36" s="160" t="s">
        <v>13</v>
      </c>
      <c r="M36" s="155" t="s">
        <v>13</v>
      </c>
      <c r="N36" s="30" t="s">
        <v>13</v>
      </c>
      <c r="O36" s="155" t="s">
        <v>13</v>
      </c>
      <c r="P36" s="30" t="s">
        <v>13</v>
      </c>
      <c r="Q36" s="35">
        <v>0</v>
      </c>
      <c r="R36" s="36">
        <v>0</v>
      </c>
      <c r="S36" s="36">
        <v>0</v>
      </c>
      <c r="T36" s="36">
        <v>0</v>
      </c>
      <c r="U36" s="36">
        <v>0</v>
      </c>
      <c r="V36" s="34"/>
      <c r="W36" s="34"/>
      <c r="X36" s="34"/>
      <c r="Y36" s="34"/>
      <c r="Z36" s="34"/>
      <c r="AA36" s="23"/>
      <c r="AB36" s="163"/>
      <c r="AC36" s="163"/>
      <c r="AD36" s="163"/>
      <c r="AE36" s="24"/>
      <c r="AF36" s="23"/>
      <c r="AG36" s="163"/>
      <c r="AH36" s="163"/>
      <c r="AI36" s="163"/>
      <c r="AJ36" s="24"/>
    </row>
    <row r="37" spans="1:36" ht="17.25" customHeight="1" x14ac:dyDescent="0.2">
      <c r="A37" s="29">
        <v>32</v>
      </c>
      <c r="B37" s="29">
        <v>32</v>
      </c>
      <c r="C37" s="29">
        <f t="shared" si="2"/>
        <v>0</v>
      </c>
      <c r="D37" s="17" t="s">
        <v>1574</v>
      </c>
      <c r="E37" s="2">
        <f t="shared" si="0"/>
        <v>2</v>
      </c>
      <c r="F37" s="205"/>
      <c r="G37" s="29">
        <f t="shared" si="1"/>
        <v>1</v>
      </c>
      <c r="H37" s="30"/>
      <c r="I37" s="155" t="s">
        <v>13</v>
      </c>
      <c r="J37" s="30" t="s">
        <v>13</v>
      </c>
      <c r="K37" s="155" t="s">
        <v>13</v>
      </c>
      <c r="L37" s="160" t="s">
        <v>13</v>
      </c>
      <c r="M37" s="155">
        <v>2</v>
      </c>
      <c r="N37" s="30" t="s">
        <v>13</v>
      </c>
      <c r="O37" s="155" t="s">
        <v>13</v>
      </c>
      <c r="P37" s="30" t="s">
        <v>13</v>
      </c>
      <c r="Q37" s="35">
        <v>0</v>
      </c>
      <c r="R37" s="36">
        <v>0</v>
      </c>
      <c r="S37" s="36">
        <v>0</v>
      </c>
      <c r="T37" s="36">
        <v>0</v>
      </c>
      <c r="U37" s="36">
        <v>0</v>
      </c>
      <c r="V37" s="34"/>
      <c r="W37" s="34"/>
      <c r="X37" s="34"/>
      <c r="Y37" s="34"/>
      <c r="Z37" s="34"/>
      <c r="AA37" s="23"/>
      <c r="AB37" s="163"/>
      <c r="AC37" s="163"/>
      <c r="AD37" s="163"/>
      <c r="AE37" s="24"/>
      <c r="AF37" s="23"/>
      <c r="AG37" s="163"/>
      <c r="AH37" s="163"/>
      <c r="AI37" s="163"/>
      <c r="AJ37" s="24"/>
    </row>
    <row r="38" spans="1:36" ht="17.25" customHeight="1" x14ac:dyDescent="0.2">
      <c r="A38" s="29">
        <v>33</v>
      </c>
      <c r="B38" s="29">
        <v>33</v>
      </c>
      <c r="C38" s="29">
        <f t="shared" si="2"/>
        <v>0</v>
      </c>
      <c r="D38" s="17" t="s">
        <v>360</v>
      </c>
      <c r="E38" s="2">
        <f t="shared" si="0"/>
        <v>1</v>
      </c>
      <c r="F38" s="205"/>
      <c r="G38" s="29">
        <f t="shared" si="1"/>
        <v>1</v>
      </c>
      <c r="H38" s="30"/>
      <c r="I38" s="155" t="s">
        <v>13</v>
      </c>
      <c r="J38" s="30" t="s">
        <v>13</v>
      </c>
      <c r="K38" s="155" t="s">
        <v>13</v>
      </c>
      <c r="L38" s="160" t="s">
        <v>13</v>
      </c>
      <c r="M38" s="155" t="s">
        <v>13</v>
      </c>
      <c r="N38" s="30" t="s">
        <v>13</v>
      </c>
      <c r="O38" s="155">
        <v>1</v>
      </c>
      <c r="P38" s="30" t="s">
        <v>13</v>
      </c>
      <c r="Q38" s="35">
        <v>0</v>
      </c>
      <c r="R38" s="36">
        <v>0</v>
      </c>
      <c r="S38" s="36">
        <v>0</v>
      </c>
      <c r="T38" s="36">
        <v>0</v>
      </c>
      <c r="U38" s="36">
        <v>0</v>
      </c>
      <c r="V38" s="34"/>
      <c r="W38" s="34"/>
      <c r="X38" s="34"/>
      <c r="Y38" s="34"/>
      <c r="Z38" s="34"/>
      <c r="AA38" s="23"/>
      <c r="AB38" s="163"/>
      <c r="AC38" s="163"/>
      <c r="AD38" s="163"/>
      <c r="AE38" s="24"/>
      <c r="AF38" s="23"/>
      <c r="AG38" s="163"/>
      <c r="AH38" s="163"/>
      <c r="AI38" s="163"/>
      <c r="AJ38" s="24"/>
    </row>
    <row r="39" spans="1:36" ht="17.25" customHeight="1" x14ac:dyDescent="0.2">
      <c r="A39" s="29">
        <v>34</v>
      </c>
      <c r="B39" s="29">
        <v>34</v>
      </c>
      <c r="C39" s="29">
        <f t="shared" si="2"/>
        <v>0</v>
      </c>
      <c r="D39" s="17" t="s">
        <v>512</v>
      </c>
      <c r="E39" s="2">
        <f t="shared" si="0"/>
        <v>1</v>
      </c>
      <c r="F39" s="205"/>
      <c r="G39" s="29">
        <f t="shared" si="1"/>
        <v>1</v>
      </c>
      <c r="H39" s="30"/>
      <c r="I39" s="155" t="s">
        <v>13</v>
      </c>
      <c r="J39" s="30" t="s">
        <v>13</v>
      </c>
      <c r="K39" s="155" t="s">
        <v>13</v>
      </c>
      <c r="L39" s="160" t="s">
        <v>13</v>
      </c>
      <c r="M39" s="155" t="s">
        <v>13</v>
      </c>
      <c r="N39" s="30" t="s">
        <v>13</v>
      </c>
      <c r="O39" s="155" t="s">
        <v>13</v>
      </c>
      <c r="P39" s="30">
        <v>1</v>
      </c>
      <c r="Q39" s="35">
        <v>0</v>
      </c>
      <c r="R39" s="36">
        <v>0</v>
      </c>
      <c r="S39" s="36">
        <v>0</v>
      </c>
      <c r="T39" s="36">
        <v>0</v>
      </c>
      <c r="U39" s="36">
        <v>0</v>
      </c>
      <c r="V39" s="34"/>
      <c r="W39" s="34"/>
      <c r="X39" s="34"/>
      <c r="Y39" s="34"/>
      <c r="Z39" s="34"/>
      <c r="AA39" s="23"/>
      <c r="AB39" s="163"/>
      <c r="AC39" s="163"/>
      <c r="AD39" s="163"/>
      <c r="AE39" s="24"/>
      <c r="AF39" s="23"/>
      <c r="AG39" s="163"/>
      <c r="AH39" s="163"/>
      <c r="AI39" s="163"/>
      <c r="AJ39" s="24"/>
    </row>
    <row r="40" spans="1:36" ht="17.25" customHeight="1" x14ac:dyDescent="0.2">
      <c r="A40" s="29">
        <v>35</v>
      </c>
      <c r="B40" s="29">
        <v>35</v>
      </c>
      <c r="C40" s="29">
        <f t="shared" si="2"/>
        <v>0</v>
      </c>
      <c r="D40" s="17" t="s">
        <v>1575</v>
      </c>
      <c r="E40" s="2">
        <f t="shared" si="0"/>
        <v>1</v>
      </c>
      <c r="F40" s="205"/>
      <c r="G40" s="29">
        <f t="shared" si="1"/>
        <v>1</v>
      </c>
      <c r="H40" s="30"/>
      <c r="I40" s="155" t="s">
        <v>13</v>
      </c>
      <c r="J40" s="30" t="s">
        <v>13</v>
      </c>
      <c r="K40" s="155" t="s">
        <v>13</v>
      </c>
      <c r="L40" s="160" t="s">
        <v>13</v>
      </c>
      <c r="M40" s="155">
        <v>1</v>
      </c>
      <c r="N40" s="30" t="s">
        <v>13</v>
      </c>
      <c r="O40" s="155" t="s">
        <v>13</v>
      </c>
      <c r="P40" s="30" t="s">
        <v>13</v>
      </c>
      <c r="Q40" s="35">
        <v>0</v>
      </c>
      <c r="R40" s="36">
        <v>0</v>
      </c>
      <c r="S40" s="36">
        <v>0</v>
      </c>
      <c r="T40" s="36">
        <v>0</v>
      </c>
      <c r="U40" s="36">
        <v>0</v>
      </c>
      <c r="V40" s="34"/>
      <c r="W40" s="34"/>
      <c r="X40" s="34"/>
      <c r="Y40" s="34"/>
      <c r="Z40" s="34"/>
      <c r="AA40" s="23"/>
      <c r="AB40" s="163"/>
      <c r="AC40" s="163"/>
      <c r="AD40" s="163"/>
      <c r="AE40" s="24"/>
      <c r="AF40" s="23"/>
      <c r="AG40" s="163"/>
      <c r="AH40" s="163"/>
      <c r="AI40" s="163"/>
      <c r="AJ40" s="24"/>
    </row>
    <row r="41" spans="1:36" ht="17.25" customHeight="1" x14ac:dyDescent="0.2">
      <c r="A41" s="29">
        <v>36</v>
      </c>
      <c r="B41" s="29">
        <v>36</v>
      </c>
      <c r="C41" s="29">
        <f t="shared" si="2"/>
        <v>0</v>
      </c>
      <c r="D41" s="17" t="s">
        <v>1593</v>
      </c>
      <c r="E41" s="2">
        <f t="shared" si="0"/>
        <v>1</v>
      </c>
      <c r="F41" s="205"/>
      <c r="G41" s="29">
        <f t="shared" si="1"/>
        <v>1</v>
      </c>
      <c r="H41" s="30"/>
      <c r="I41" s="155" t="s">
        <v>13</v>
      </c>
      <c r="J41" s="30" t="s">
        <v>13</v>
      </c>
      <c r="K41" s="155" t="s">
        <v>13</v>
      </c>
      <c r="L41" s="160" t="s">
        <v>13</v>
      </c>
      <c r="M41" s="155" t="s">
        <v>13</v>
      </c>
      <c r="N41" s="30">
        <v>1</v>
      </c>
      <c r="O41" s="155" t="s">
        <v>13</v>
      </c>
      <c r="P41" s="30" t="s">
        <v>13</v>
      </c>
      <c r="Q41" s="35">
        <v>0</v>
      </c>
      <c r="R41" s="36">
        <v>0</v>
      </c>
      <c r="S41" s="36">
        <v>0</v>
      </c>
      <c r="T41" s="36">
        <v>0</v>
      </c>
      <c r="U41" s="36">
        <v>0</v>
      </c>
      <c r="V41" s="34"/>
      <c r="W41" s="34"/>
      <c r="X41" s="34"/>
      <c r="Y41" s="34"/>
      <c r="Z41" s="34"/>
      <c r="AA41" s="23"/>
      <c r="AB41" s="163"/>
      <c r="AC41" s="163"/>
      <c r="AD41" s="163"/>
      <c r="AE41" s="24"/>
      <c r="AF41" s="23"/>
      <c r="AG41" s="163"/>
      <c r="AH41" s="163"/>
      <c r="AI41" s="163"/>
      <c r="AJ41" s="24"/>
    </row>
    <row r="42" spans="1:36" ht="17.25" customHeight="1" x14ac:dyDescent="0.2">
      <c r="A42" s="29"/>
      <c r="B42" s="29"/>
      <c r="C42" s="29"/>
      <c r="D42" s="17"/>
      <c r="E42" s="2">
        <f t="shared" si="0"/>
        <v>0</v>
      </c>
      <c r="F42" s="205"/>
      <c r="G42" s="29">
        <f t="shared" si="1"/>
        <v>0</v>
      </c>
      <c r="H42" s="30"/>
      <c r="I42" s="155" t="s">
        <v>13</v>
      </c>
      <c r="J42" s="30" t="s">
        <v>13</v>
      </c>
      <c r="K42" s="155" t="s">
        <v>13</v>
      </c>
      <c r="L42" s="160" t="s">
        <v>13</v>
      </c>
      <c r="M42" s="155" t="s">
        <v>13</v>
      </c>
      <c r="N42" s="30" t="s">
        <v>13</v>
      </c>
      <c r="O42" s="155" t="s">
        <v>13</v>
      </c>
      <c r="P42" s="30" t="s">
        <v>13</v>
      </c>
      <c r="Q42" s="35">
        <v>0</v>
      </c>
      <c r="R42" s="36">
        <v>0</v>
      </c>
      <c r="S42" s="36">
        <v>0</v>
      </c>
      <c r="T42" s="36">
        <v>0</v>
      </c>
      <c r="U42" s="36">
        <v>0</v>
      </c>
      <c r="V42" s="34"/>
      <c r="W42" s="34"/>
      <c r="X42" s="34"/>
      <c r="Y42" s="34"/>
      <c r="Z42" s="34"/>
      <c r="AA42" s="23"/>
      <c r="AB42" s="163"/>
      <c r="AC42" s="163"/>
      <c r="AD42" s="163"/>
      <c r="AE42" s="24"/>
      <c r="AF42" s="23"/>
      <c r="AG42" s="163"/>
      <c r="AH42" s="163"/>
      <c r="AI42" s="163"/>
      <c r="AJ42" s="24"/>
    </row>
    <row r="43" spans="1:36" ht="17.25" customHeight="1" x14ac:dyDescent="0.2">
      <c r="A43" s="29"/>
      <c r="B43" s="29"/>
      <c r="C43" s="29"/>
      <c r="D43" s="17"/>
      <c r="E43" s="2">
        <f t="shared" si="0"/>
        <v>0</v>
      </c>
      <c r="F43" s="205"/>
      <c r="G43" s="29">
        <f t="shared" si="1"/>
        <v>0</v>
      </c>
      <c r="H43" s="30"/>
      <c r="I43" s="155" t="s">
        <v>13</v>
      </c>
      <c r="J43" s="30" t="s">
        <v>13</v>
      </c>
      <c r="K43" s="155" t="s">
        <v>13</v>
      </c>
      <c r="L43" s="160" t="s">
        <v>13</v>
      </c>
      <c r="M43" s="155" t="s">
        <v>13</v>
      </c>
      <c r="N43" s="30" t="s">
        <v>13</v>
      </c>
      <c r="O43" s="155" t="s">
        <v>13</v>
      </c>
      <c r="P43" s="30" t="s">
        <v>13</v>
      </c>
      <c r="Q43" s="35">
        <v>0</v>
      </c>
      <c r="R43" s="36">
        <v>0</v>
      </c>
      <c r="S43" s="36">
        <v>0</v>
      </c>
      <c r="T43" s="36">
        <v>0</v>
      </c>
      <c r="U43" s="36">
        <v>0</v>
      </c>
      <c r="V43" s="34"/>
      <c r="W43" s="34"/>
      <c r="X43" s="34"/>
      <c r="Y43" s="34"/>
      <c r="Z43" s="34"/>
      <c r="AA43" s="23"/>
      <c r="AB43" s="163"/>
      <c r="AC43" s="163"/>
      <c r="AD43" s="163"/>
      <c r="AE43" s="24"/>
      <c r="AF43" s="23"/>
      <c r="AG43" s="163"/>
      <c r="AH43" s="163"/>
      <c r="AI43" s="163"/>
      <c r="AJ43" s="24"/>
    </row>
    <row r="44" spans="1:36" ht="17.25" customHeight="1" x14ac:dyDescent="0.2">
      <c r="A44" s="29"/>
      <c r="B44" s="29"/>
      <c r="C44" s="29"/>
      <c r="D44" s="17"/>
      <c r="E44" s="2">
        <f t="shared" si="0"/>
        <v>0</v>
      </c>
      <c r="F44" s="205"/>
      <c r="G44" s="29">
        <f t="shared" si="1"/>
        <v>0</v>
      </c>
      <c r="H44" s="30"/>
      <c r="I44" s="155" t="s">
        <v>13</v>
      </c>
      <c r="J44" s="30" t="s">
        <v>13</v>
      </c>
      <c r="K44" s="155" t="s">
        <v>13</v>
      </c>
      <c r="L44" s="160" t="s">
        <v>13</v>
      </c>
      <c r="M44" s="155" t="s">
        <v>13</v>
      </c>
      <c r="N44" s="30" t="s">
        <v>13</v>
      </c>
      <c r="O44" s="155" t="s">
        <v>13</v>
      </c>
      <c r="P44" s="30" t="s">
        <v>13</v>
      </c>
      <c r="Q44" s="35">
        <v>0</v>
      </c>
      <c r="R44" s="36">
        <v>0</v>
      </c>
      <c r="S44" s="36">
        <v>0</v>
      </c>
      <c r="T44" s="36">
        <v>0</v>
      </c>
      <c r="U44" s="36">
        <v>0</v>
      </c>
      <c r="V44" s="34"/>
      <c r="W44" s="34"/>
      <c r="X44" s="34"/>
      <c r="Y44" s="34"/>
      <c r="Z44" s="34"/>
      <c r="AA44" s="23"/>
      <c r="AB44" s="163"/>
      <c r="AC44" s="163"/>
      <c r="AD44" s="163"/>
      <c r="AE44" s="24"/>
      <c r="AF44" s="23"/>
      <c r="AG44" s="163"/>
      <c r="AH44" s="163"/>
      <c r="AI44" s="163"/>
      <c r="AJ44" s="24"/>
    </row>
    <row r="45" spans="1:36" ht="17.25" customHeight="1" x14ac:dyDescent="0.2">
      <c r="A45" s="29"/>
      <c r="B45" s="29"/>
      <c r="C45" s="29"/>
      <c r="D45" s="17"/>
      <c r="E45" s="2">
        <f t="shared" si="0"/>
        <v>0</v>
      </c>
      <c r="F45" s="205"/>
      <c r="G45" s="29">
        <f t="shared" si="1"/>
        <v>0</v>
      </c>
      <c r="H45" s="30"/>
      <c r="I45" s="155" t="s">
        <v>13</v>
      </c>
      <c r="J45" s="30" t="s">
        <v>13</v>
      </c>
      <c r="K45" s="155" t="s">
        <v>13</v>
      </c>
      <c r="L45" s="160" t="s">
        <v>13</v>
      </c>
      <c r="M45" s="155" t="s">
        <v>13</v>
      </c>
      <c r="N45" s="30" t="s">
        <v>13</v>
      </c>
      <c r="O45" s="155" t="s">
        <v>13</v>
      </c>
      <c r="P45" s="30" t="s">
        <v>13</v>
      </c>
      <c r="Q45" s="35">
        <v>0</v>
      </c>
      <c r="R45" s="36">
        <v>0</v>
      </c>
      <c r="S45" s="36">
        <v>0</v>
      </c>
      <c r="T45" s="36">
        <v>0</v>
      </c>
      <c r="U45" s="36">
        <v>0</v>
      </c>
      <c r="V45" s="34"/>
      <c r="W45" s="34"/>
      <c r="X45" s="34"/>
      <c r="Y45" s="34"/>
      <c r="Z45" s="34"/>
      <c r="AA45" s="23"/>
      <c r="AB45" s="163"/>
      <c r="AC45" s="163"/>
      <c r="AD45" s="163"/>
      <c r="AE45" s="24"/>
      <c r="AF45" s="23"/>
      <c r="AG45" s="163"/>
      <c r="AH45" s="163"/>
      <c r="AI45" s="163"/>
      <c r="AJ45" s="24"/>
    </row>
    <row r="46" spans="1:36" ht="17.25" customHeight="1" x14ac:dyDescent="0.2">
      <c r="A46" s="29"/>
      <c r="B46" s="29"/>
      <c r="C46" s="29"/>
      <c r="D46" s="17"/>
      <c r="E46" s="2">
        <f t="shared" si="0"/>
        <v>0</v>
      </c>
      <c r="F46" s="205"/>
      <c r="G46" s="29">
        <f t="shared" si="1"/>
        <v>0</v>
      </c>
      <c r="H46" s="30"/>
      <c r="I46" s="155" t="s">
        <v>13</v>
      </c>
      <c r="J46" s="30" t="s">
        <v>13</v>
      </c>
      <c r="K46" s="155" t="s">
        <v>13</v>
      </c>
      <c r="L46" s="160" t="s">
        <v>13</v>
      </c>
      <c r="M46" s="155" t="s">
        <v>13</v>
      </c>
      <c r="N46" s="30" t="s">
        <v>13</v>
      </c>
      <c r="O46" s="155" t="s">
        <v>13</v>
      </c>
      <c r="P46" s="30" t="s">
        <v>13</v>
      </c>
      <c r="Q46" s="35">
        <v>0</v>
      </c>
      <c r="R46" s="36">
        <v>0</v>
      </c>
      <c r="S46" s="36">
        <v>0</v>
      </c>
      <c r="T46" s="36">
        <v>0</v>
      </c>
      <c r="U46" s="36">
        <v>0</v>
      </c>
      <c r="V46" s="34"/>
      <c r="W46" s="34"/>
      <c r="X46" s="34"/>
      <c r="Y46" s="34"/>
      <c r="Z46" s="34"/>
      <c r="AA46" s="23"/>
      <c r="AB46" s="163"/>
      <c r="AC46" s="163"/>
      <c r="AD46" s="163"/>
      <c r="AE46" s="24"/>
      <c r="AF46" s="23"/>
      <c r="AG46" s="163"/>
      <c r="AH46" s="163"/>
      <c r="AI46" s="163"/>
      <c r="AJ46" s="24"/>
    </row>
    <row r="47" spans="1:36" ht="17.25" customHeight="1" x14ac:dyDescent="0.2">
      <c r="A47" s="29"/>
      <c r="B47" s="29"/>
      <c r="C47" s="29"/>
      <c r="D47" s="17"/>
      <c r="E47" s="2">
        <f t="shared" si="0"/>
        <v>0</v>
      </c>
      <c r="F47" s="205"/>
      <c r="G47" s="29">
        <f t="shared" si="1"/>
        <v>0</v>
      </c>
      <c r="H47" s="30"/>
      <c r="I47" s="155" t="s">
        <v>13</v>
      </c>
      <c r="J47" s="30" t="s">
        <v>13</v>
      </c>
      <c r="K47" s="155" t="s">
        <v>13</v>
      </c>
      <c r="L47" s="160" t="s">
        <v>13</v>
      </c>
      <c r="M47" s="155" t="s">
        <v>13</v>
      </c>
      <c r="N47" s="30" t="s">
        <v>13</v>
      </c>
      <c r="O47" s="155" t="s">
        <v>13</v>
      </c>
      <c r="P47" s="30" t="s">
        <v>13</v>
      </c>
      <c r="Q47" s="35">
        <v>0</v>
      </c>
      <c r="R47" s="36">
        <v>0</v>
      </c>
      <c r="S47" s="36">
        <v>0</v>
      </c>
      <c r="T47" s="36">
        <v>0</v>
      </c>
      <c r="U47" s="36">
        <v>0</v>
      </c>
      <c r="V47" s="34"/>
      <c r="W47" s="34"/>
      <c r="X47" s="34"/>
      <c r="Y47" s="34"/>
      <c r="Z47" s="34"/>
      <c r="AA47" s="23"/>
      <c r="AB47" s="163"/>
      <c r="AC47" s="163"/>
      <c r="AD47" s="163"/>
      <c r="AE47" s="24"/>
      <c r="AF47" s="23"/>
      <c r="AG47" s="163"/>
      <c r="AH47" s="163"/>
      <c r="AI47" s="163"/>
      <c r="AJ47" s="24"/>
    </row>
    <row r="48" spans="1:36" ht="17.25" customHeight="1" x14ac:dyDescent="0.2">
      <c r="A48" s="2"/>
      <c r="B48" s="2"/>
      <c r="C48" s="37"/>
      <c r="D48" s="2"/>
      <c r="E48" s="2">
        <f t="shared" si="0"/>
        <v>0</v>
      </c>
      <c r="F48" s="205"/>
      <c r="G48" s="29">
        <f t="shared" si="1"/>
        <v>0</v>
      </c>
      <c r="H48" s="30"/>
      <c r="I48" s="155" t="s">
        <v>13</v>
      </c>
      <c r="J48" s="30" t="s">
        <v>13</v>
      </c>
      <c r="K48" s="155" t="s">
        <v>13</v>
      </c>
      <c r="L48" s="160" t="s">
        <v>13</v>
      </c>
      <c r="M48" s="155" t="s">
        <v>13</v>
      </c>
      <c r="N48" s="30" t="s">
        <v>13</v>
      </c>
      <c r="O48" s="155" t="s">
        <v>13</v>
      </c>
      <c r="P48" s="30" t="s">
        <v>13</v>
      </c>
      <c r="Q48" s="35">
        <v>0</v>
      </c>
      <c r="R48" s="36">
        <v>0</v>
      </c>
      <c r="S48" s="36">
        <v>0</v>
      </c>
      <c r="T48" s="36">
        <v>0</v>
      </c>
      <c r="U48" s="36">
        <v>0</v>
      </c>
      <c r="V48" s="34"/>
      <c r="W48" s="34"/>
      <c r="X48" s="34"/>
      <c r="Y48" s="34"/>
      <c r="Z48" s="34"/>
      <c r="AA48" s="23"/>
      <c r="AB48" s="163"/>
      <c r="AC48" s="163"/>
      <c r="AD48" s="163"/>
      <c r="AE48" s="24"/>
      <c r="AF48" s="23"/>
      <c r="AG48" s="163"/>
      <c r="AH48" s="163"/>
      <c r="AI48" s="163"/>
      <c r="AJ48" s="24"/>
    </row>
    <row r="49" spans="1:36" ht="17.25" customHeight="1" x14ac:dyDescent="0.2">
      <c r="A49" s="39"/>
      <c r="B49" s="39"/>
      <c r="C49" s="39"/>
      <c r="D49" s="39"/>
      <c r="E49" s="39"/>
      <c r="F49" s="39"/>
      <c r="G49" s="40"/>
      <c r="H49" s="39"/>
      <c r="I49" s="39"/>
      <c r="J49" s="39"/>
      <c r="K49" s="39"/>
      <c r="L49" s="39"/>
      <c r="M49" s="39"/>
      <c r="N49" s="39"/>
      <c r="O49" s="39"/>
      <c r="P49" s="39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23"/>
      <c r="AB49" s="163"/>
      <c r="AC49" s="163"/>
      <c r="AD49" s="163"/>
      <c r="AE49" s="24"/>
      <c r="AF49" s="23"/>
      <c r="AG49" s="163"/>
      <c r="AH49" s="163"/>
      <c r="AI49" s="163"/>
      <c r="AJ49" s="24"/>
    </row>
    <row r="50" spans="1:36" ht="17.25" customHeight="1" x14ac:dyDescent="0.2">
      <c r="A50" s="34"/>
      <c r="B50" s="34"/>
      <c r="C50" s="34"/>
      <c r="D50" s="34"/>
      <c r="E50" s="41" t="s">
        <v>16</v>
      </c>
      <c r="F50" s="41"/>
      <c r="G50" s="20"/>
      <c r="H50" s="34"/>
      <c r="I50" s="34">
        <f>SUM(I6:I48)</f>
        <v>31</v>
      </c>
      <c r="J50" s="34">
        <f>SUM(J6:J48)</f>
        <v>10</v>
      </c>
      <c r="K50" s="34">
        <f>SUM(K6:K48)</f>
        <v>46</v>
      </c>
      <c r="L50" s="34"/>
      <c r="M50" s="34"/>
      <c r="N50" s="34">
        <f>SUM(N6:N48)</f>
        <v>291</v>
      </c>
      <c r="O50" s="34">
        <f>SUM(O6:O48)</f>
        <v>16</v>
      </c>
      <c r="P50" s="34">
        <f>SUM(P6:P48)</f>
        <v>97</v>
      </c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23"/>
      <c r="AB50" s="163"/>
      <c r="AC50" s="163"/>
      <c r="AD50" s="163"/>
      <c r="AE50" s="24"/>
      <c r="AF50" s="23"/>
      <c r="AG50" s="163"/>
      <c r="AH50" s="163"/>
      <c r="AI50" s="163"/>
      <c r="AJ50" s="24"/>
    </row>
    <row r="51" spans="1:36" ht="17.25" customHeight="1" x14ac:dyDescent="0.2">
      <c r="A51" s="34"/>
      <c r="B51" s="34"/>
      <c r="C51" s="34"/>
      <c r="D51" s="34"/>
      <c r="E51" s="34"/>
      <c r="F51" s="34"/>
      <c r="G51" s="20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23"/>
      <c r="AB51" s="163"/>
      <c r="AC51" s="163"/>
      <c r="AD51" s="163"/>
      <c r="AE51" s="24"/>
      <c r="AF51" s="23"/>
      <c r="AG51" s="163"/>
      <c r="AH51" s="163"/>
      <c r="AI51" s="163"/>
      <c r="AJ51" s="24"/>
    </row>
    <row r="52" spans="1:36" ht="17.25" customHeight="1" x14ac:dyDescent="0.2">
      <c r="A52" s="34"/>
      <c r="B52" s="34"/>
      <c r="C52" s="34"/>
      <c r="D52" s="34"/>
      <c r="E52" s="34"/>
      <c r="F52" s="34"/>
      <c r="G52" s="20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23"/>
      <c r="AB52" s="163"/>
      <c r="AC52" s="163"/>
      <c r="AD52" s="163"/>
      <c r="AE52" s="24"/>
      <c r="AF52" s="23"/>
      <c r="AG52" s="163"/>
      <c r="AH52" s="163"/>
      <c r="AI52" s="163"/>
      <c r="AJ52" s="24"/>
    </row>
    <row r="53" spans="1:36" ht="17.25" customHeight="1" x14ac:dyDescent="0.2">
      <c r="A53" s="34"/>
      <c r="B53" s="34"/>
      <c r="C53" s="34"/>
      <c r="D53" s="34"/>
      <c r="E53" s="34"/>
      <c r="F53" s="34"/>
      <c r="G53" s="20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23"/>
      <c r="AB53" s="163"/>
      <c r="AC53" s="163"/>
      <c r="AD53" s="163"/>
      <c r="AE53" s="24"/>
      <c r="AF53" s="23"/>
      <c r="AG53" s="163"/>
      <c r="AH53" s="163"/>
      <c r="AI53" s="163"/>
      <c r="AJ53" s="24"/>
    </row>
    <row r="54" spans="1:36" ht="17.25" customHeight="1" x14ac:dyDescent="0.2">
      <c r="A54" s="34"/>
      <c r="B54" s="34"/>
      <c r="C54" s="34"/>
      <c r="D54" s="34"/>
      <c r="E54" s="34"/>
      <c r="F54" s="34"/>
      <c r="G54" s="20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23"/>
      <c r="AB54" s="163"/>
      <c r="AC54" s="163"/>
      <c r="AD54" s="163"/>
      <c r="AE54" s="24"/>
      <c r="AF54" s="23"/>
      <c r="AG54" s="163"/>
      <c r="AH54" s="163"/>
      <c r="AI54" s="163"/>
      <c r="AJ54" s="24"/>
    </row>
    <row r="55" spans="1:36" ht="17.25" customHeight="1" x14ac:dyDescent="0.2">
      <c r="A55" s="34"/>
      <c r="B55" s="34"/>
      <c r="C55" s="34"/>
      <c r="D55" s="34"/>
      <c r="E55" s="34"/>
      <c r="F55" s="34"/>
      <c r="G55" s="20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23"/>
      <c r="AB55" s="163"/>
      <c r="AC55" s="163"/>
      <c r="AD55" s="163"/>
      <c r="AE55" s="24"/>
      <c r="AF55" s="23"/>
      <c r="AG55" s="163"/>
      <c r="AH55" s="163"/>
      <c r="AI55" s="163"/>
      <c r="AJ55" s="24"/>
    </row>
    <row r="56" spans="1:36" ht="17.25" customHeight="1" x14ac:dyDescent="0.2">
      <c r="A56" s="34"/>
      <c r="B56" s="34"/>
      <c r="C56" s="34"/>
      <c r="D56" s="34"/>
      <c r="E56" s="34"/>
      <c r="F56" s="34"/>
      <c r="G56" s="20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23"/>
      <c r="AB56" s="163"/>
      <c r="AC56" s="163"/>
      <c r="AD56" s="163"/>
      <c r="AE56" s="24"/>
      <c r="AF56" s="23"/>
      <c r="AG56" s="163"/>
      <c r="AH56" s="163"/>
      <c r="AI56" s="163"/>
      <c r="AJ56" s="24"/>
    </row>
    <row r="57" spans="1:36" ht="17.25" customHeight="1" x14ac:dyDescent="0.2">
      <c r="A57" s="34"/>
      <c r="B57" s="34"/>
      <c r="C57" s="34"/>
      <c r="D57" s="34"/>
      <c r="E57" s="34"/>
      <c r="F57" s="34"/>
      <c r="G57" s="20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23"/>
      <c r="AB57" s="163"/>
      <c r="AC57" s="163"/>
      <c r="AD57" s="163"/>
      <c r="AE57" s="24"/>
      <c r="AF57" s="23"/>
      <c r="AG57" s="163"/>
      <c r="AH57" s="163"/>
      <c r="AI57" s="163"/>
      <c r="AJ57" s="24"/>
    </row>
    <row r="58" spans="1:36" ht="17.25" customHeight="1" x14ac:dyDescent="0.2">
      <c r="A58" s="34"/>
      <c r="B58" s="34"/>
      <c r="C58" s="34"/>
      <c r="D58" s="34"/>
      <c r="E58" s="34"/>
      <c r="F58" s="34"/>
      <c r="G58" s="20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23"/>
      <c r="AB58" s="163"/>
      <c r="AC58" s="163"/>
      <c r="AD58" s="163"/>
      <c r="AE58" s="24"/>
      <c r="AF58" s="23"/>
      <c r="AG58" s="163"/>
      <c r="AH58" s="163"/>
      <c r="AI58" s="163"/>
      <c r="AJ58" s="24"/>
    </row>
    <row r="59" spans="1:36" ht="17.25" customHeight="1" x14ac:dyDescent="0.2">
      <c r="A59" s="34"/>
      <c r="B59" s="34"/>
      <c r="C59" s="34"/>
      <c r="D59" s="34"/>
      <c r="E59" s="34"/>
      <c r="F59" s="34"/>
      <c r="G59" s="20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23"/>
      <c r="AB59" s="163"/>
      <c r="AC59" s="163"/>
      <c r="AD59" s="163"/>
      <c r="AE59" s="24"/>
      <c r="AF59" s="23"/>
      <c r="AG59" s="163"/>
      <c r="AH59" s="163"/>
      <c r="AI59" s="163"/>
      <c r="AJ59" s="24"/>
    </row>
    <row r="60" spans="1:36" ht="17.25" customHeight="1" x14ac:dyDescent="0.2">
      <c r="A60" s="34"/>
      <c r="B60" s="34"/>
      <c r="C60" s="34"/>
      <c r="D60" s="34"/>
      <c r="E60" s="34"/>
      <c r="F60" s="34"/>
      <c r="G60" s="20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45"/>
      <c r="AB60" s="46"/>
      <c r="AC60" s="46"/>
      <c r="AD60" s="46"/>
      <c r="AE60" s="47"/>
      <c r="AF60" s="45"/>
      <c r="AG60" s="46"/>
      <c r="AH60" s="46"/>
      <c r="AI60" s="46"/>
      <c r="AJ60" s="47"/>
    </row>
  </sheetData>
  <sortState xmlns:xlrd2="http://schemas.microsoft.com/office/spreadsheetml/2017/richdata2" ref="B6:V41">
    <sortCondition descending="1" ref="E6:E41"/>
    <sortCondition ref="G6:G41"/>
  </sortState>
  <conditionalFormatting sqref="C6:C41">
    <cfRule type="cellIs" dxfId="33" priority="1" stopIfTrue="1" operator="lessThan">
      <formula>0</formula>
    </cfRule>
    <cfRule type="cellIs" dxfId="3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</sheetPr>
  <dimension ref="A1:IM41"/>
  <sheetViews>
    <sheetView showGridLines="0" workbookViewId="0">
      <selection activeCell="B6" sqref="B6:C29"/>
    </sheetView>
  </sheetViews>
  <sheetFormatPr baseColWidth="10" defaultColWidth="10.83203125" defaultRowHeight="14.5" customHeight="1" x14ac:dyDescent="0.15"/>
  <cols>
    <col min="1" max="3" width="6.5" style="1" customWidth="1"/>
    <col min="4" max="4" width="19.5" style="1" customWidth="1"/>
    <col min="5" max="6" width="8.1640625" style="1" customWidth="1"/>
    <col min="7" max="7" width="6.5" style="1" customWidth="1"/>
    <col min="8" max="8" width="10.83203125" style="1" hidden="1" customWidth="1"/>
    <col min="9" max="16" width="10.83203125" style="1" customWidth="1"/>
    <col min="17" max="21" width="10.83203125" style="1" hidden="1" customWidth="1"/>
    <col min="22" max="22" width="11.5" style="1" customWidth="1"/>
    <col min="23" max="23" width="10.83203125" style="1" customWidth="1"/>
    <col min="24" max="24" width="23.83203125" style="1" customWidth="1"/>
    <col min="25" max="247" width="10.83203125" style="1" customWidth="1"/>
  </cols>
  <sheetData>
    <row r="1" spans="1:247" ht="17.25" customHeight="1" x14ac:dyDescent="0.2">
      <c r="A1" s="2"/>
      <c r="B1" s="2"/>
      <c r="C1" s="2"/>
      <c r="D1" s="3" t="s">
        <v>151</v>
      </c>
      <c r="E1" s="2"/>
      <c r="F1" s="2"/>
      <c r="G1" s="2"/>
      <c r="H1" s="4"/>
      <c r="I1" s="4">
        <v>45767</v>
      </c>
      <c r="J1" s="153">
        <v>45725</v>
      </c>
      <c r="K1" s="158">
        <v>45724</v>
      </c>
      <c r="L1" s="153">
        <v>45710</v>
      </c>
      <c r="M1" s="158">
        <v>45703</v>
      </c>
      <c r="N1" s="152">
        <v>45666</v>
      </c>
      <c r="O1" s="157">
        <v>45633</v>
      </c>
      <c r="P1" s="152">
        <v>45627</v>
      </c>
      <c r="Q1" s="6"/>
      <c r="R1" s="7"/>
      <c r="S1" s="7"/>
      <c r="T1" s="7"/>
      <c r="U1" s="8"/>
      <c r="V1" s="9"/>
      <c r="W1" s="34"/>
      <c r="X1" s="34"/>
      <c r="Y1" s="13"/>
      <c r="Z1" s="14"/>
      <c r="AA1" s="14"/>
      <c r="AB1" s="14"/>
      <c r="AC1" s="15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</row>
    <row r="2" spans="1:247" ht="17.25" customHeight="1" x14ac:dyDescent="0.2">
      <c r="A2" s="2"/>
      <c r="B2" s="2"/>
      <c r="C2" s="2"/>
      <c r="D2" s="16"/>
      <c r="E2" s="2"/>
      <c r="F2" s="2"/>
      <c r="G2" s="2"/>
      <c r="H2" s="4"/>
      <c r="I2" s="4" t="s">
        <v>1297</v>
      </c>
      <c r="J2" s="153" t="s">
        <v>1419</v>
      </c>
      <c r="K2" s="158" t="s">
        <v>31</v>
      </c>
      <c r="L2" s="153" t="s">
        <v>1532</v>
      </c>
      <c r="M2" s="158" t="s">
        <v>1571</v>
      </c>
      <c r="N2" s="153" t="s">
        <v>253</v>
      </c>
      <c r="O2" s="158" t="s">
        <v>31</v>
      </c>
      <c r="P2" s="153" t="s">
        <v>926</v>
      </c>
      <c r="Q2" s="18"/>
      <c r="R2" s="19"/>
      <c r="S2" s="19"/>
      <c r="T2" s="19"/>
      <c r="U2" s="20"/>
      <c r="V2" s="9"/>
      <c r="W2" s="34"/>
      <c r="X2" s="34"/>
      <c r="Y2" s="23"/>
      <c r="Z2" s="163"/>
      <c r="AA2" s="163"/>
      <c r="AB2" s="163"/>
      <c r="AC2" s="24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</row>
    <row r="3" spans="1:247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2" t="s">
        <v>32</v>
      </c>
      <c r="J3" s="154" t="s">
        <v>2</v>
      </c>
      <c r="K3" s="159" t="s">
        <v>2</v>
      </c>
      <c r="L3" s="154" t="s">
        <v>2</v>
      </c>
      <c r="M3" s="159" t="s">
        <v>2</v>
      </c>
      <c r="N3" s="154" t="s">
        <v>2</v>
      </c>
      <c r="O3" s="159" t="s">
        <v>2</v>
      </c>
      <c r="P3" s="154" t="s">
        <v>2</v>
      </c>
      <c r="Q3" s="26"/>
      <c r="R3" s="20"/>
      <c r="S3" s="20"/>
      <c r="T3" s="20"/>
      <c r="U3" s="20"/>
      <c r="V3" s="9"/>
      <c r="W3" s="34"/>
      <c r="X3" s="34"/>
      <c r="Y3" s="23"/>
      <c r="Z3" s="163"/>
      <c r="AA3" s="163"/>
      <c r="AB3" s="163"/>
      <c r="AC3" s="24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</row>
    <row r="4" spans="1:247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2" t="s">
        <v>1298</v>
      </c>
      <c r="J4" s="154" t="s">
        <v>1015</v>
      </c>
      <c r="K4" s="159" t="s">
        <v>1033</v>
      </c>
      <c r="L4" s="154" t="s">
        <v>1015</v>
      </c>
      <c r="M4" s="159" t="s">
        <v>1015</v>
      </c>
      <c r="N4" s="154" t="s">
        <v>1317</v>
      </c>
      <c r="O4" s="159" t="s">
        <v>1015</v>
      </c>
      <c r="P4" s="154" t="s">
        <v>1298</v>
      </c>
      <c r="Q4" s="26"/>
      <c r="R4" s="20"/>
      <c r="S4" s="20"/>
      <c r="T4" s="20"/>
      <c r="U4" s="20"/>
      <c r="V4" s="9"/>
      <c r="W4" s="34"/>
      <c r="X4" s="34"/>
      <c r="Y4" s="23"/>
      <c r="Z4" s="163"/>
      <c r="AA4" s="163"/>
      <c r="AB4" s="163"/>
      <c r="AC4" s="24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</row>
    <row r="5" spans="1:247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1094</v>
      </c>
      <c r="G5" s="17" t="s">
        <v>11</v>
      </c>
      <c r="H5" s="2"/>
      <c r="I5" s="2">
        <v>2</v>
      </c>
      <c r="J5" s="154">
        <v>2</v>
      </c>
      <c r="K5" s="159">
        <v>12</v>
      </c>
      <c r="L5" s="154">
        <v>7</v>
      </c>
      <c r="M5" s="159">
        <v>9</v>
      </c>
      <c r="N5" s="154">
        <v>33</v>
      </c>
      <c r="O5" s="159">
        <v>5</v>
      </c>
      <c r="P5" s="154">
        <v>9</v>
      </c>
      <c r="Q5" s="27"/>
      <c r="R5" s="28"/>
      <c r="S5" s="28"/>
      <c r="T5" s="28"/>
      <c r="U5" s="28"/>
      <c r="V5" s="9"/>
      <c r="W5" s="34"/>
      <c r="X5" s="20"/>
      <c r="Y5" s="23"/>
      <c r="Z5" s="163"/>
      <c r="AA5" s="163"/>
      <c r="AB5" s="163"/>
      <c r="AC5" s="24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</row>
    <row r="6" spans="1:247" ht="17.25" customHeight="1" x14ac:dyDescent="0.2">
      <c r="A6" s="29">
        <v>1</v>
      </c>
      <c r="B6" s="29">
        <v>1</v>
      </c>
      <c r="C6" s="29">
        <f>B6-A6</f>
        <v>0</v>
      </c>
      <c r="D6" s="17" t="s">
        <v>265</v>
      </c>
      <c r="E6" s="2">
        <f t="shared" ref="E6:E39" si="0">LARGE(H6:U6,1)+LARGE(H6:U6,2)+LARGE(H6:U6,3)+LARGE(H6:U6,4)+LARGE(H6:U6,5)+F6</f>
        <v>86</v>
      </c>
      <c r="F6" s="205">
        <v>20</v>
      </c>
      <c r="G6" s="29">
        <f t="shared" ref="G6:G39" si="1">COUNT(H6:P6)</f>
        <v>5</v>
      </c>
      <c r="H6" s="30"/>
      <c r="I6" s="30" t="s">
        <v>13</v>
      </c>
      <c r="J6" s="155" t="s">
        <v>13</v>
      </c>
      <c r="K6" s="160">
        <v>8</v>
      </c>
      <c r="L6" s="155">
        <v>6</v>
      </c>
      <c r="M6" s="160">
        <v>6</v>
      </c>
      <c r="N6" s="155">
        <v>38</v>
      </c>
      <c r="O6" s="160" t="s">
        <v>13</v>
      </c>
      <c r="P6" s="155">
        <v>8</v>
      </c>
      <c r="Q6" s="32">
        <v>0</v>
      </c>
      <c r="R6" s="33">
        <v>0</v>
      </c>
      <c r="S6" s="33">
        <v>0</v>
      </c>
      <c r="T6" s="33">
        <v>0</v>
      </c>
      <c r="U6" s="33">
        <v>0</v>
      </c>
      <c r="V6" s="34"/>
      <c r="W6" s="34"/>
      <c r="X6" s="34"/>
      <c r="Y6" s="23"/>
      <c r="Z6" s="163"/>
      <c r="AA6" s="163"/>
      <c r="AB6" s="163"/>
      <c r="AC6" s="24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</row>
    <row r="7" spans="1:247" ht="17.25" customHeight="1" x14ac:dyDescent="0.2">
      <c r="A7" s="29">
        <v>2</v>
      </c>
      <c r="B7" s="29">
        <v>2</v>
      </c>
      <c r="C7" s="29">
        <f>B7-A7</f>
        <v>0</v>
      </c>
      <c r="D7" s="17" t="s">
        <v>145</v>
      </c>
      <c r="E7" s="2">
        <f t="shared" si="0"/>
        <v>85</v>
      </c>
      <c r="F7" s="205">
        <v>20</v>
      </c>
      <c r="G7" s="29">
        <f t="shared" si="1"/>
        <v>3</v>
      </c>
      <c r="H7" s="30"/>
      <c r="I7" s="30" t="s">
        <v>13</v>
      </c>
      <c r="J7" s="155" t="s">
        <v>13</v>
      </c>
      <c r="K7" s="160">
        <v>12</v>
      </c>
      <c r="L7" s="155" t="s">
        <v>13</v>
      </c>
      <c r="M7" s="160" t="s">
        <v>13</v>
      </c>
      <c r="N7" s="155">
        <v>43</v>
      </c>
      <c r="O7" s="160" t="s">
        <v>13</v>
      </c>
      <c r="P7" s="155">
        <v>10</v>
      </c>
      <c r="Q7" s="35">
        <v>0</v>
      </c>
      <c r="R7" s="36">
        <v>0</v>
      </c>
      <c r="S7" s="36">
        <v>0</v>
      </c>
      <c r="T7" s="36">
        <v>0</v>
      </c>
      <c r="U7" s="36">
        <v>0</v>
      </c>
      <c r="V7" s="113"/>
      <c r="W7" s="34"/>
      <c r="X7" s="59"/>
      <c r="Y7" s="23"/>
      <c r="Z7" s="163"/>
      <c r="AA7" s="163"/>
      <c r="AB7" s="163"/>
      <c r="AC7" s="24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</row>
    <row r="8" spans="1:247" ht="17.25" customHeight="1" x14ac:dyDescent="0.2">
      <c r="A8" s="29">
        <v>3</v>
      </c>
      <c r="B8" s="29">
        <v>3</v>
      </c>
      <c r="C8" s="29">
        <f>B8-A8</f>
        <v>0</v>
      </c>
      <c r="D8" s="17" t="s">
        <v>200</v>
      </c>
      <c r="E8" s="2">
        <f t="shared" si="0"/>
        <v>74</v>
      </c>
      <c r="F8" s="205">
        <v>20</v>
      </c>
      <c r="G8" s="29">
        <f t="shared" si="1"/>
        <v>4</v>
      </c>
      <c r="H8" s="30"/>
      <c r="I8" s="30" t="s">
        <v>13</v>
      </c>
      <c r="J8" s="155" t="s">
        <v>13</v>
      </c>
      <c r="K8" s="160">
        <v>10</v>
      </c>
      <c r="L8" s="155" t="s">
        <v>13</v>
      </c>
      <c r="M8" s="160">
        <v>4</v>
      </c>
      <c r="N8" s="155">
        <v>34</v>
      </c>
      <c r="O8" s="160" t="s">
        <v>13</v>
      </c>
      <c r="P8" s="155">
        <v>6</v>
      </c>
      <c r="Q8" s="35">
        <v>0</v>
      </c>
      <c r="R8" s="36">
        <v>0</v>
      </c>
      <c r="S8" s="36">
        <v>0</v>
      </c>
      <c r="T8" s="36">
        <v>0</v>
      </c>
      <c r="U8" s="36">
        <v>0</v>
      </c>
      <c r="V8" s="113"/>
      <c r="W8" s="34"/>
      <c r="X8" s="34"/>
      <c r="Y8" s="23"/>
      <c r="Z8" s="163"/>
      <c r="AA8" s="163"/>
      <c r="AB8" s="163"/>
      <c r="AC8" s="24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</row>
    <row r="9" spans="1:247" ht="17.25" customHeight="1" x14ac:dyDescent="0.2">
      <c r="A9" s="29">
        <v>4</v>
      </c>
      <c r="B9" s="29">
        <v>4</v>
      </c>
      <c r="C9" s="29">
        <f>B9-A9</f>
        <v>0</v>
      </c>
      <c r="D9" s="17" t="s">
        <v>267</v>
      </c>
      <c r="E9" s="2">
        <f t="shared" si="0"/>
        <v>55</v>
      </c>
      <c r="F9" s="205">
        <v>20</v>
      </c>
      <c r="G9" s="29">
        <f t="shared" si="1"/>
        <v>3</v>
      </c>
      <c r="H9" s="30"/>
      <c r="I9" s="30" t="s">
        <v>13</v>
      </c>
      <c r="J9" s="155" t="s">
        <v>13</v>
      </c>
      <c r="K9" s="160">
        <v>6</v>
      </c>
      <c r="L9" s="155" t="s">
        <v>13</v>
      </c>
      <c r="M9" s="160">
        <v>3</v>
      </c>
      <c r="N9" s="155">
        <v>26</v>
      </c>
      <c r="O9" s="160" t="s">
        <v>13</v>
      </c>
      <c r="P9" s="155" t="s">
        <v>13</v>
      </c>
      <c r="Q9" s="35">
        <v>0</v>
      </c>
      <c r="R9" s="36">
        <v>0</v>
      </c>
      <c r="S9" s="36">
        <v>0</v>
      </c>
      <c r="T9" s="36">
        <v>0</v>
      </c>
      <c r="U9" s="36">
        <v>0</v>
      </c>
      <c r="V9" s="113"/>
      <c r="W9" s="34"/>
      <c r="X9" s="59"/>
      <c r="Y9" s="23"/>
      <c r="Z9" s="163"/>
      <c r="AA9" s="163"/>
      <c r="AB9" s="163"/>
      <c r="AC9" s="24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</row>
    <row r="10" spans="1:247" ht="17.25" customHeight="1" x14ac:dyDescent="0.2">
      <c r="A10" s="29">
        <v>5</v>
      </c>
      <c r="B10" s="29">
        <v>5</v>
      </c>
      <c r="C10" s="29">
        <f t="shared" ref="C10:C29" si="2">B10-A10</f>
        <v>0</v>
      </c>
      <c r="D10" s="17" t="s">
        <v>558</v>
      </c>
      <c r="E10" s="2">
        <f t="shared" si="0"/>
        <v>55</v>
      </c>
      <c r="F10" s="205">
        <v>20</v>
      </c>
      <c r="G10" s="29">
        <f t="shared" si="1"/>
        <v>3</v>
      </c>
      <c r="H10" s="30"/>
      <c r="I10" s="30" t="s">
        <v>13</v>
      </c>
      <c r="J10" s="155" t="s">
        <v>13</v>
      </c>
      <c r="K10" s="160">
        <v>2</v>
      </c>
      <c r="L10" s="155" t="s">
        <v>13</v>
      </c>
      <c r="M10" s="160" t="s">
        <v>13</v>
      </c>
      <c r="N10" s="155">
        <v>30</v>
      </c>
      <c r="O10" s="160" t="s">
        <v>13</v>
      </c>
      <c r="P10" s="155">
        <v>3</v>
      </c>
      <c r="Q10" s="35">
        <v>0</v>
      </c>
      <c r="R10" s="36">
        <v>0</v>
      </c>
      <c r="S10" s="36">
        <v>0</v>
      </c>
      <c r="T10" s="36">
        <v>0</v>
      </c>
      <c r="U10" s="36">
        <v>0</v>
      </c>
      <c r="V10" s="113"/>
      <c r="W10" s="34"/>
      <c r="X10" s="34"/>
      <c r="Y10" s="23"/>
      <c r="Z10" s="163"/>
      <c r="AA10" s="163"/>
      <c r="AB10" s="163"/>
      <c r="AC10" s="24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</row>
    <row r="11" spans="1:247" ht="17.25" customHeight="1" x14ac:dyDescent="0.2">
      <c r="A11" s="29">
        <v>6</v>
      </c>
      <c r="B11" s="29">
        <v>6</v>
      </c>
      <c r="C11" s="29">
        <f t="shared" si="2"/>
        <v>0</v>
      </c>
      <c r="D11" s="17" t="s">
        <v>387</v>
      </c>
      <c r="E11" s="2">
        <f t="shared" si="0"/>
        <v>36</v>
      </c>
      <c r="F11" s="205">
        <v>20</v>
      </c>
      <c r="G11" s="29">
        <f t="shared" si="1"/>
        <v>3</v>
      </c>
      <c r="H11" s="30"/>
      <c r="I11" s="30" t="s">
        <v>13</v>
      </c>
      <c r="J11" s="155" t="s">
        <v>13</v>
      </c>
      <c r="K11" s="160" t="s">
        <v>13</v>
      </c>
      <c r="L11" s="155">
        <v>4</v>
      </c>
      <c r="M11" s="160" t="s">
        <v>13</v>
      </c>
      <c r="N11" s="155">
        <v>8</v>
      </c>
      <c r="O11" s="160" t="s">
        <v>13</v>
      </c>
      <c r="P11" s="155">
        <v>4</v>
      </c>
      <c r="Q11" s="35">
        <v>0</v>
      </c>
      <c r="R11" s="36">
        <v>0</v>
      </c>
      <c r="S11" s="36">
        <v>0</v>
      </c>
      <c r="T11" s="36">
        <v>0</v>
      </c>
      <c r="U11" s="36">
        <v>0</v>
      </c>
      <c r="V11" s="113"/>
      <c r="W11" s="34"/>
      <c r="X11" s="34"/>
      <c r="Y11" s="23"/>
      <c r="Z11" s="163"/>
      <c r="AA11" s="163"/>
      <c r="AB11" s="163"/>
      <c r="AC11" s="24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</row>
    <row r="12" spans="1:247" ht="17.25" customHeight="1" x14ac:dyDescent="0.2">
      <c r="A12" s="29">
        <v>7</v>
      </c>
      <c r="B12" s="29">
        <v>7</v>
      </c>
      <c r="C12" s="29">
        <f t="shared" si="2"/>
        <v>0</v>
      </c>
      <c r="D12" s="17" t="s">
        <v>801</v>
      </c>
      <c r="E12" s="2">
        <f t="shared" si="0"/>
        <v>31</v>
      </c>
      <c r="F12" s="205">
        <v>20</v>
      </c>
      <c r="G12" s="29">
        <f t="shared" si="1"/>
        <v>2</v>
      </c>
      <c r="H12" s="30"/>
      <c r="I12" s="30">
        <v>10</v>
      </c>
      <c r="J12" s="155" t="s">
        <v>13</v>
      </c>
      <c r="K12" s="160" t="s">
        <v>13</v>
      </c>
      <c r="L12" s="155" t="s">
        <v>13</v>
      </c>
      <c r="M12" s="160" t="s">
        <v>13</v>
      </c>
      <c r="N12" s="155">
        <v>1</v>
      </c>
      <c r="O12" s="160" t="s">
        <v>13</v>
      </c>
      <c r="P12" s="155" t="s">
        <v>13</v>
      </c>
      <c r="Q12" s="35">
        <v>0</v>
      </c>
      <c r="R12" s="36">
        <v>0</v>
      </c>
      <c r="S12" s="36">
        <v>0</v>
      </c>
      <c r="T12" s="36">
        <v>0</v>
      </c>
      <c r="U12" s="36">
        <v>0</v>
      </c>
      <c r="V12" s="113"/>
      <c r="W12" s="34"/>
      <c r="X12" s="34"/>
      <c r="Y12" s="23"/>
      <c r="Z12" s="163"/>
      <c r="AA12" s="163"/>
      <c r="AB12" s="163"/>
      <c r="AC12" s="24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</row>
    <row r="13" spans="1:247" ht="17.25" customHeight="1" x14ac:dyDescent="0.2">
      <c r="A13" s="29">
        <v>8</v>
      </c>
      <c r="B13" s="29">
        <v>8</v>
      </c>
      <c r="C13" s="29">
        <f t="shared" si="2"/>
        <v>0</v>
      </c>
      <c r="D13" s="17" t="s">
        <v>201</v>
      </c>
      <c r="E13" s="2">
        <f t="shared" si="0"/>
        <v>31</v>
      </c>
      <c r="F13" s="205">
        <v>20</v>
      </c>
      <c r="G13" s="29">
        <f t="shared" si="1"/>
        <v>2</v>
      </c>
      <c r="H13" s="30"/>
      <c r="I13" s="30" t="s">
        <v>13</v>
      </c>
      <c r="J13" s="155" t="s">
        <v>13</v>
      </c>
      <c r="K13" s="160">
        <v>1</v>
      </c>
      <c r="L13" s="155" t="s">
        <v>13</v>
      </c>
      <c r="M13" s="160" t="s">
        <v>13</v>
      </c>
      <c r="N13" s="155">
        <v>10</v>
      </c>
      <c r="O13" s="160" t="s">
        <v>13</v>
      </c>
      <c r="P13" s="155" t="s">
        <v>13</v>
      </c>
      <c r="Q13" s="35">
        <v>0</v>
      </c>
      <c r="R13" s="36">
        <v>0</v>
      </c>
      <c r="S13" s="36">
        <v>0</v>
      </c>
      <c r="T13" s="36">
        <v>0</v>
      </c>
      <c r="U13" s="36">
        <v>0</v>
      </c>
      <c r="V13" s="34"/>
      <c r="W13" s="34"/>
      <c r="X13" s="34"/>
      <c r="Y13" s="23"/>
      <c r="Z13" s="163"/>
      <c r="AA13" s="163"/>
      <c r="AB13" s="163"/>
      <c r="AC13" s="24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</row>
    <row r="14" spans="1:247" ht="17.25" customHeight="1" x14ac:dyDescent="0.2">
      <c r="A14" s="29">
        <v>9</v>
      </c>
      <c r="B14" s="29">
        <v>9</v>
      </c>
      <c r="C14" s="29">
        <f t="shared" si="2"/>
        <v>0</v>
      </c>
      <c r="D14" s="17" t="s">
        <v>302</v>
      </c>
      <c r="E14" s="2">
        <f t="shared" si="0"/>
        <v>26</v>
      </c>
      <c r="F14" s="205"/>
      <c r="G14" s="29">
        <f t="shared" si="1"/>
        <v>3</v>
      </c>
      <c r="H14" s="30"/>
      <c r="I14" s="30" t="s">
        <v>13</v>
      </c>
      <c r="J14" s="155" t="s">
        <v>13</v>
      </c>
      <c r="K14" s="160">
        <v>4</v>
      </c>
      <c r="L14" s="155" t="s">
        <v>13</v>
      </c>
      <c r="M14" s="160">
        <v>2</v>
      </c>
      <c r="N14" s="155">
        <v>20</v>
      </c>
      <c r="O14" s="160" t="s">
        <v>13</v>
      </c>
      <c r="P14" s="155" t="s">
        <v>13</v>
      </c>
      <c r="Q14" s="35">
        <v>0</v>
      </c>
      <c r="R14" s="36">
        <v>0</v>
      </c>
      <c r="S14" s="36">
        <v>0</v>
      </c>
      <c r="T14" s="36">
        <v>0</v>
      </c>
      <c r="U14" s="36">
        <v>0</v>
      </c>
      <c r="V14" s="34"/>
      <c r="W14" s="34"/>
      <c r="X14" s="34"/>
      <c r="Y14" s="23"/>
      <c r="Z14" s="163"/>
      <c r="AA14" s="163"/>
      <c r="AB14" s="163"/>
      <c r="AC14" s="24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</row>
    <row r="15" spans="1:247" ht="17.25" customHeight="1" x14ac:dyDescent="0.2">
      <c r="A15" s="29">
        <v>10</v>
      </c>
      <c r="B15" s="29">
        <v>10</v>
      </c>
      <c r="C15" s="29">
        <f t="shared" si="2"/>
        <v>0</v>
      </c>
      <c r="D15" s="17" t="s">
        <v>300</v>
      </c>
      <c r="E15" s="2">
        <f t="shared" si="0"/>
        <v>25</v>
      </c>
      <c r="F15" s="205"/>
      <c r="G15" s="29">
        <f t="shared" si="1"/>
        <v>2</v>
      </c>
      <c r="H15" s="30"/>
      <c r="I15" s="30" t="s">
        <v>13</v>
      </c>
      <c r="J15" s="155" t="s">
        <v>13</v>
      </c>
      <c r="K15" s="160" t="s">
        <v>13</v>
      </c>
      <c r="L15" s="155" t="s">
        <v>13</v>
      </c>
      <c r="M15" s="160" t="s">
        <v>13</v>
      </c>
      <c r="N15" s="155">
        <v>23</v>
      </c>
      <c r="O15" s="160" t="s">
        <v>13</v>
      </c>
      <c r="P15" s="155">
        <v>2</v>
      </c>
      <c r="Q15" s="35">
        <v>0</v>
      </c>
      <c r="R15" s="36">
        <v>0</v>
      </c>
      <c r="S15" s="36">
        <v>0</v>
      </c>
      <c r="T15" s="36">
        <v>0</v>
      </c>
      <c r="U15" s="36">
        <v>0</v>
      </c>
      <c r="V15" s="34"/>
      <c r="W15" s="34"/>
      <c r="X15" s="34"/>
      <c r="Y15" s="23"/>
      <c r="Z15" s="163"/>
      <c r="AA15" s="163"/>
      <c r="AB15" s="163"/>
      <c r="AC15" s="24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</row>
    <row r="16" spans="1:247" ht="17.25" customHeight="1" x14ac:dyDescent="0.2">
      <c r="A16" s="29">
        <v>11</v>
      </c>
      <c r="B16" s="29">
        <v>11</v>
      </c>
      <c r="C16" s="29">
        <f t="shared" si="2"/>
        <v>0</v>
      </c>
      <c r="D16" s="17" t="s">
        <v>143</v>
      </c>
      <c r="E16" s="2">
        <f t="shared" si="0"/>
        <v>24</v>
      </c>
      <c r="F16" s="205"/>
      <c r="G16" s="29">
        <f t="shared" si="1"/>
        <v>3</v>
      </c>
      <c r="H16" s="30"/>
      <c r="I16" s="30" t="s">
        <v>13</v>
      </c>
      <c r="J16" s="155">
        <v>6</v>
      </c>
      <c r="K16" s="160" t="s">
        <v>13</v>
      </c>
      <c r="L16" s="155" t="s">
        <v>13</v>
      </c>
      <c r="M16" s="160" t="s">
        <v>13</v>
      </c>
      <c r="N16" s="155">
        <v>12</v>
      </c>
      <c r="O16" s="160">
        <v>6</v>
      </c>
      <c r="P16" s="155" t="s">
        <v>13</v>
      </c>
      <c r="Q16" s="35">
        <v>0</v>
      </c>
      <c r="R16" s="36">
        <v>0</v>
      </c>
      <c r="S16" s="36">
        <v>0</v>
      </c>
      <c r="T16" s="36">
        <v>0</v>
      </c>
      <c r="U16" s="36">
        <v>0</v>
      </c>
      <c r="V16" s="34"/>
      <c r="W16" s="34"/>
      <c r="X16" s="34"/>
      <c r="Y16" s="23"/>
      <c r="Z16" s="163"/>
      <c r="AA16" s="163"/>
      <c r="AB16" s="163"/>
      <c r="AC16" s="24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</row>
    <row r="17" spans="1:247" ht="17.25" customHeight="1" x14ac:dyDescent="0.2">
      <c r="A17" s="29">
        <v>12</v>
      </c>
      <c r="B17" s="29">
        <v>12</v>
      </c>
      <c r="C17" s="29">
        <f t="shared" si="2"/>
        <v>0</v>
      </c>
      <c r="D17" s="17" t="s">
        <v>345</v>
      </c>
      <c r="E17" s="2">
        <f t="shared" si="0"/>
        <v>20</v>
      </c>
      <c r="F17" s="205">
        <v>20</v>
      </c>
      <c r="G17" s="29">
        <f t="shared" si="1"/>
        <v>0</v>
      </c>
      <c r="H17" s="30"/>
      <c r="I17" s="30" t="s">
        <v>13</v>
      </c>
      <c r="J17" s="155" t="s">
        <v>13</v>
      </c>
      <c r="K17" s="160" t="s">
        <v>13</v>
      </c>
      <c r="L17" s="155" t="s">
        <v>13</v>
      </c>
      <c r="M17" s="160" t="s">
        <v>13</v>
      </c>
      <c r="N17" s="155" t="s">
        <v>13</v>
      </c>
      <c r="O17" s="160" t="s">
        <v>13</v>
      </c>
      <c r="P17" s="155" t="s">
        <v>13</v>
      </c>
      <c r="Q17" s="35">
        <v>0</v>
      </c>
      <c r="R17" s="36">
        <v>0</v>
      </c>
      <c r="S17" s="36">
        <v>0</v>
      </c>
      <c r="T17" s="36">
        <v>0</v>
      </c>
      <c r="U17" s="36">
        <v>0</v>
      </c>
      <c r="V17" s="34"/>
      <c r="W17" s="34"/>
      <c r="X17" s="34"/>
      <c r="Y17" s="23"/>
      <c r="Z17" s="163"/>
      <c r="AA17" s="163"/>
      <c r="AB17" s="163"/>
      <c r="AC17" s="24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</row>
    <row r="18" spans="1:247" ht="17.25" customHeight="1" x14ac:dyDescent="0.2">
      <c r="A18" s="29">
        <v>13</v>
      </c>
      <c r="B18" s="29">
        <v>13</v>
      </c>
      <c r="C18" s="29">
        <f t="shared" si="2"/>
        <v>0</v>
      </c>
      <c r="D18" s="17" t="s">
        <v>434</v>
      </c>
      <c r="E18" s="2">
        <f t="shared" si="0"/>
        <v>18</v>
      </c>
      <c r="F18" s="205"/>
      <c r="G18" s="29">
        <f t="shared" si="1"/>
        <v>2</v>
      </c>
      <c r="H18" s="30"/>
      <c r="I18" s="30" t="s">
        <v>13</v>
      </c>
      <c r="J18" s="155" t="s">
        <v>13</v>
      </c>
      <c r="K18" s="160" t="s">
        <v>13</v>
      </c>
      <c r="L18" s="155" t="s">
        <v>13</v>
      </c>
      <c r="M18" s="160" t="s">
        <v>13</v>
      </c>
      <c r="N18" s="155">
        <v>14</v>
      </c>
      <c r="O18" s="160">
        <v>4</v>
      </c>
      <c r="P18" s="155" t="s">
        <v>13</v>
      </c>
      <c r="Q18" s="35">
        <v>0</v>
      </c>
      <c r="R18" s="36">
        <v>0</v>
      </c>
      <c r="S18" s="36">
        <v>0</v>
      </c>
      <c r="T18" s="36">
        <v>0</v>
      </c>
      <c r="U18" s="36">
        <v>0</v>
      </c>
      <c r="V18" s="34"/>
      <c r="W18" s="34"/>
      <c r="X18" s="34"/>
      <c r="Y18" s="23"/>
      <c r="Z18" s="163"/>
      <c r="AA18" s="163"/>
      <c r="AB18" s="163"/>
      <c r="AC18" s="24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</row>
    <row r="19" spans="1:247" ht="17.25" customHeight="1" x14ac:dyDescent="0.2">
      <c r="A19" s="29">
        <v>14</v>
      </c>
      <c r="B19" s="29">
        <v>14</v>
      </c>
      <c r="C19" s="29">
        <f t="shared" si="2"/>
        <v>0</v>
      </c>
      <c r="D19" s="17" t="s">
        <v>359</v>
      </c>
      <c r="E19" s="2">
        <f t="shared" si="0"/>
        <v>17</v>
      </c>
      <c r="F19" s="205"/>
      <c r="G19" s="29">
        <f t="shared" si="1"/>
        <v>1</v>
      </c>
      <c r="H19" s="30"/>
      <c r="I19" s="30" t="s">
        <v>13</v>
      </c>
      <c r="J19" s="155" t="s">
        <v>13</v>
      </c>
      <c r="K19" s="160" t="s">
        <v>13</v>
      </c>
      <c r="L19" s="155" t="s">
        <v>13</v>
      </c>
      <c r="M19" s="160" t="s">
        <v>13</v>
      </c>
      <c r="N19" s="155">
        <v>17</v>
      </c>
      <c r="O19" s="160" t="s">
        <v>13</v>
      </c>
      <c r="P19" s="155" t="s">
        <v>13</v>
      </c>
      <c r="Q19" s="35">
        <v>0</v>
      </c>
      <c r="R19" s="36">
        <v>0</v>
      </c>
      <c r="S19" s="36">
        <v>0</v>
      </c>
      <c r="T19" s="36">
        <v>0</v>
      </c>
      <c r="U19" s="36">
        <v>0</v>
      </c>
      <c r="V19" s="34"/>
      <c r="W19" s="34"/>
      <c r="X19" s="34"/>
      <c r="Y19" s="23"/>
      <c r="Z19" s="163"/>
      <c r="AA19" s="163"/>
      <c r="AB19" s="163"/>
      <c r="AC19" s="24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</row>
    <row r="20" spans="1:247" ht="17.25" customHeight="1" x14ac:dyDescent="0.2">
      <c r="A20" s="29">
        <v>15</v>
      </c>
      <c r="B20" s="29">
        <v>15</v>
      </c>
      <c r="C20" s="29">
        <f t="shared" si="2"/>
        <v>0</v>
      </c>
      <c r="D20" s="17" t="s">
        <v>263</v>
      </c>
      <c r="E20" s="2">
        <f t="shared" si="0"/>
        <v>10</v>
      </c>
      <c r="F20" s="205"/>
      <c r="G20" s="29">
        <f t="shared" si="1"/>
        <v>3</v>
      </c>
      <c r="H20" s="30"/>
      <c r="I20" s="30" t="s">
        <v>13</v>
      </c>
      <c r="J20" s="155">
        <v>4</v>
      </c>
      <c r="K20" s="160" t="s">
        <v>13</v>
      </c>
      <c r="L20" s="155">
        <v>3</v>
      </c>
      <c r="M20" s="160" t="s">
        <v>13</v>
      </c>
      <c r="N20" s="155">
        <v>3</v>
      </c>
      <c r="O20" s="160" t="s">
        <v>13</v>
      </c>
      <c r="P20" s="155" t="s">
        <v>13</v>
      </c>
      <c r="Q20" s="35">
        <v>0</v>
      </c>
      <c r="R20" s="36">
        <v>0</v>
      </c>
      <c r="S20" s="36">
        <v>0</v>
      </c>
      <c r="T20" s="36">
        <v>0</v>
      </c>
      <c r="U20" s="36">
        <v>0</v>
      </c>
      <c r="V20" s="34"/>
      <c r="W20" s="34"/>
      <c r="X20" s="34"/>
      <c r="Y20" s="23"/>
      <c r="Z20" s="163"/>
      <c r="AA20" s="163"/>
      <c r="AB20" s="163"/>
      <c r="AC20" s="24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</row>
    <row r="21" spans="1:247" ht="17.25" customHeight="1" x14ac:dyDescent="0.2">
      <c r="A21" s="29">
        <v>16</v>
      </c>
      <c r="B21" s="29">
        <v>16</v>
      </c>
      <c r="C21" s="29">
        <f t="shared" si="2"/>
        <v>0</v>
      </c>
      <c r="D21" s="17" t="s">
        <v>1314</v>
      </c>
      <c r="E21" s="2">
        <f t="shared" si="0"/>
        <v>8</v>
      </c>
      <c r="F21" s="205"/>
      <c r="G21" s="29">
        <f t="shared" si="1"/>
        <v>1</v>
      </c>
      <c r="H21" s="30"/>
      <c r="I21" s="30">
        <v>8</v>
      </c>
      <c r="J21" s="155" t="s">
        <v>13</v>
      </c>
      <c r="K21" s="160" t="s">
        <v>13</v>
      </c>
      <c r="L21" s="155" t="s">
        <v>13</v>
      </c>
      <c r="M21" s="160" t="s">
        <v>13</v>
      </c>
      <c r="N21" s="155" t="s">
        <v>13</v>
      </c>
      <c r="O21" s="160" t="s">
        <v>13</v>
      </c>
      <c r="P21" s="155" t="s">
        <v>13</v>
      </c>
      <c r="Q21" s="35">
        <v>0</v>
      </c>
      <c r="R21" s="36">
        <v>0</v>
      </c>
      <c r="S21" s="36">
        <v>0</v>
      </c>
      <c r="T21" s="36">
        <v>0</v>
      </c>
      <c r="U21" s="36">
        <v>0</v>
      </c>
      <c r="V21" s="34"/>
      <c r="W21" s="34"/>
      <c r="X21" s="34"/>
      <c r="Y21" s="23"/>
      <c r="Z21" s="163"/>
      <c r="AA21" s="163"/>
      <c r="AB21" s="163"/>
      <c r="AC21" s="24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</row>
    <row r="22" spans="1:247" ht="17.25" customHeight="1" x14ac:dyDescent="0.2">
      <c r="A22" s="29">
        <v>17</v>
      </c>
      <c r="B22" s="29">
        <v>17</v>
      </c>
      <c r="C22" s="29">
        <f t="shared" si="2"/>
        <v>0</v>
      </c>
      <c r="D22" s="17" t="s">
        <v>147</v>
      </c>
      <c r="E22" s="2">
        <f t="shared" si="0"/>
        <v>6</v>
      </c>
      <c r="F22" s="205"/>
      <c r="G22" s="29">
        <f t="shared" si="1"/>
        <v>1</v>
      </c>
      <c r="H22" s="30"/>
      <c r="I22" s="30" t="s">
        <v>13</v>
      </c>
      <c r="J22" s="155" t="s">
        <v>13</v>
      </c>
      <c r="K22" s="160" t="s">
        <v>13</v>
      </c>
      <c r="L22" s="155" t="s">
        <v>13</v>
      </c>
      <c r="M22" s="160" t="s">
        <v>13</v>
      </c>
      <c r="N22" s="155">
        <v>6</v>
      </c>
      <c r="O22" s="160" t="s">
        <v>13</v>
      </c>
      <c r="P22" s="155" t="s">
        <v>13</v>
      </c>
      <c r="Q22" s="35">
        <v>0</v>
      </c>
      <c r="R22" s="36">
        <v>0</v>
      </c>
      <c r="S22" s="36">
        <v>0</v>
      </c>
      <c r="T22" s="36">
        <v>0</v>
      </c>
      <c r="U22" s="36">
        <v>0</v>
      </c>
      <c r="V22" s="34"/>
      <c r="W22" s="34"/>
      <c r="X22" s="34"/>
      <c r="Y22" s="23"/>
      <c r="Z22" s="163"/>
      <c r="AA22" s="163"/>
      <c r="AB22" s="163"/>
      <c r="AC22" s="24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</row>
    <row r="23" spans="1:247" ht="17.25" customHeight="1" x14ac:dyDescent="0.2">
      <c r="A23" s="29">
        <v>18</v>
      </c>
      <c r="B23" s="29">
        <v>18</v>
      </c>
      <c r="C23" s="29">
        <f t="shared" si="2"/>
        <v>0</v>
      </c>
      <c r="D23" s="17" t="s">
        <v>377</v>
      </c>
      <c r="E23" s="2">
        <f t="shared" si="0"/>
        <v>6</v>
      </c>
      <c r="F23" s="205"/>
      <c r="G23" s="29">
        <f t="shared" si="1"/>
        <v>3</v>
      </c>
      <c r="H23" s="30"/>
      <c r="I23" s="30" t="s">
        <v>13</v>
      </c>
      <c r="J23" s="155" t="s">
        <v>13</v>
      </c>
      <c r="K23" s="160" t="s">
        <v>13</v>
      </c>
      <c r="L23" s="155" t="s">
        <v>13</v>
      </c>
      <c r="M23" s="160">
        <v>1</v>
      </c>
      <c r="N23" s="155">
        <v>4</v>
      </c>
      <c r="O23" s="160" t="s">
        <v>13</v>
      </c>
      <c r="P23" s="155">
        <v>1</v>
      </c>
      <c r="Q23" s="35">
        <v>0</v>
      </c>
      <c r="R23" s="36">
        <v>0</v>
      </c>
      <c r="S23" s="36">
        <v>0</v>
      </c>
      <c r="T23" s="36">
        <v>0</v>
      </c>
      <c r="U23" s="36">
        <v>0</v>
      </c>
      <c r="V23" s="34"/>
      <c r="W23" s="34"/>
      <c r="X23" s="34"/>
      <c r="Y23" s="23"/>
      <c r="Z23" s="163"/>
      <c r="AA23" s="163"/>
      <c r="AB23" s="163"/>
      <c r="AC23" s="24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</row>
    <row r="24" spans="1:247" ht="17.25" customHeight="1" x14ac:dyDescent="0.2">
      <c r="A24" s="29">
        <v>19</v>
      </c>
      <c r="B24" s="29">
        <v>19</v>
      </c>
      <c r="C24" s="29">
        <f t="shared" si="2"/>
        <v>0</v>
      </c>
      <c r="D24" s="17" t="s">
        <v>144</v>
      </c>
      <c r="E24" s="2">
        <f t="shared" si="0"/>
        <v>5</v>
      </c>
      <c r="F24" s="205"/>
      <c r="G24" s="29">
        <f t="shared" si="1"/>
        <v>2</v>
      </c>
      <c r="H24" s="30"/>
      <c r="I24" s="30" t="s">
        <v>13</v>
      </c>
      <c r="J24" s="155" t="s">
        <v>13</v>
      </c>
      <c r="K24" s="160" t="s">
        <v>13</v>
      </c>
      <c r="L24" s="155" t="s">
        <v>13</v>
      </c>
      <c r="M24" s="160" t="s">
        <v>13</v>
      </c>
      <c r="N24" s="155">
        <v>2</v>
      </c>
      <c r="O24" s="160">
        <v>3</v>
      </c>
      <c r="P24" s="155" t="s">
        <v>13</v>
      </c>
      <c r="Q24" s="35">
        <v>0</v>
      </c>
      <c r="R24" s="36">
        <v>0</v>
      </c>
      <c r="S24" s="36">
        <v>0</v>
      </c>
      <c r="T24" s="36">
        <v>0</v>
      </c>
      <c r="U24" s="36">
        <v>0</v>
      </c>
      <c r="V24" s="34"/>
      <c r="W24" s="34"/>
      <c r="X24" s="34"/>
      <c r="Y24" s="23"/>
      <c r="Z24" s="163"/>
      <c r="AA24" s="163"/>
      <c r="AB24" s="163"/>
      <c r="AC24" s="24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</row>
    <row r="25" spans="1:247" ht="17.25" customHeight="1" x14ac:dyDescent="0.2">
      <c r="A25" s="29">
        <v>20</v>
      </c>
      <c r="B25" s="29">
        <v>20</v>
      </c>
      <c r="C25" s="29">
        <f t="shared" si="2"/>
        <v>0</v>
      </c>
      <c r="D25" s="17" t="s">
        <v>146</v>
      </c>
      <c r="E25" s="2">
        <f t="shared" si="0"/>
        <v>3</v>
      </c>
      <c r="F25" s="205"/>
      <c r="G25" s="29">
        <f t="shared" si="1"/>
        <v>1</v>
      </c>
      <c r="H25" s="30"/>
      <c r="I25" s="30" t="s">
        <v>13</v>
      </c>
      <c r="J25" s="155" t="s">
        <v>13</v>
      </c>
      <c r="K25" s="160">
        <v>3</v>
      </c>
      <c r="L25" s="155" t="s">
        <v>13</v>
      </c>
      <c r="M25" s="160" t="s">
        <v>13</v>
      </c>
      <c r="N25" s="155" t="s">
        <v>13</v>
      </c>
      <c r="O25" s="160" t="s">
        <v>13</v>
      </c>
      <c r="P25" s="155" t="s">
        <v>13</v>
      </c>
      <c r="Q25" s="35">
        <v>0</v>
      </c>
      <c r="R25" s="36">
        <v>0</v>
      </c>
      <c r="S25" s="36">
        <v>0</v>
      </c>
      <c r="T25" s="36">
        <v>0</v>
      </c>
      <c r="U25" s="36">
        <v>0</v>
      </c>
      <c r="V25" s="34"/>
      <c r="W25" s="34"/>
      <c r="X25" s="34"/>
      <c r="Y25" s="23"/>
      <c r="Z25" s="163"/>
      <c r="AA25" s="163"/>
      <c r="AB25" s="163"/>
      <c r="AC25" s="24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</row>
    <row r="26" spans="1:247" ht="17.25" customHeight="1" x14ac:dyDescent="0.2">
      <c r="A26" s="29">
        <v>21</v>
      </c>
      <c r="B26" s="29">
        <v>21</v>
      </c>
      <c r="C26" s="29">
        <f t="shared" si="2"/>
        <v>0</v>
      </c>
      <c r="D26" s="17" t="s">
        <v>872</v>
      </c>
      <c r="E26" s="2">
        <f t="shared" si="0"/>
        <v>2</v>
      </c>
      <c r="F26" s="205"/>
      <c r="G26" s="29">
        <f t="shared" si="1"/>
        <v>1</v>
      </c>
      <c r="H26" s="30"/>
      <c r="I26" s="30" t="s">
        <v>13</v>
      </c>
      <c r="J26" s="155" t="s">
        <v>13</v>
      </c>
      <c r="K26" s="160" t="s">
        <v>13</v>
      </c>
      <c r="L26" s="155" t="s">
        <v>13</v>
      </c>
      <c r="M26" s="160" t="s">
        <v>13</v>
      </c>
      <c r="N26" s="155" t="s">
        <v>13</v>
      </c>
      <c r="O26" s="160">
        <v>2</v>
      </c>
      <c r="P26" s="155" t="s">
        <v>13</v>
      </c>
      <c r="Q26" s="35">
        <v>0</v>
      </c>
      <c r="R26" s="36">
        <v>0</v>
      </c>
      <c r="S26" s="36">
        <v>0</v>
      </c>
      <c r="T26" s="36">
        <v>0</v>
      </c>
      <c r="U26" s="36">
        <v>0</v>
      </c>
      <c r="V26" s="34"/>
      <c r="W26" s="34"/>
      <c r="X26" s="34"/>
      <c r="Y26" s="23"/>
      <c r="Z26" s="163"/>
      <c r="AA26" s="163"/>
      <c r="AB26" s="163"/>
      <c r="AC26" s="24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2"/>
    </row>
    <row r="27" spans="1:247" ht="17.25" customHeight="1" x14ac:dyDescent="0.2">
      <c r="A27" s="29">
        <v>22</v>
      </c>
      <c r="B27" s="29">
        <v>22</v>
      </c>
      <c r="C27" s="29">
        <f t="shared" si="2"/>
        <v>0</v>
      </c>
      <c r="D27" s="17" t="s">
        <v>435</v>
      </c>
      <c r="E27" s="2">
        <f t="shared" si="0"/>
        <v>2</v>
      </c>
      <c r="F27" s="205"/>
      <c r="G27" s="29">
        <f t="shared" si="1"/>
        <v>1</v>
      </c>
      <c r="H27" s="30"/>
      <c r="I27" s="30" t="s">
        <v>13</v>
      </c>
      <c r="J27" s="155" t="s">
        <v>13</v>
      </c>
      <c r="K27" s="160" t="s">
        <v>13</v>
      </c>
      <c r="L27" s="155">
        <v>2</v>
      </c>
      <c r="M27" s="160" t="s">
        <v>13</v>
      </c>
      <c r="N27" s="155" t="s">
        <v>13</v>
      </c>
      <c r="O27" s="160" t="s">
        <v>13</v>
      </c>
      <c r="P27" s="155" t="s">
        <v>13</v>
      </c>
      <c r="Q27" s="35">
        <v>0</v>
      </c>
      <c r="R27" s="36">
        <v>0</v>
      </c>
      <c r="S27" s="36">
        <v>0</v>
      </c>
      <c r="T27" s="36">
        <v>0</v>
      </c>
      <c r="U27" s="36">
        <v>0</v>
      </c>
      <c r="V27" s="34"/>
      <c r="W27" s="34"/>
      <c r="X27" s="34"/>
      <c r="Y27" s="23"/>
      <c r="Z27" s="163"/>
      <c r="AA27" s="163"/>
      <c r="AB27" s="163"/>
      <c r="AC27" s="24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</row>
    <row r="28" spans="1:247" ht="17.25" customHeight="1" x14ac:dyDescent="0.2">
      <c r="A28" s="29">
        <v>23</v>
      </c>
      <c r="B28" s="29">
        <v>23</v>
      </c>
      <c r="C28" s="29">
        <f t="shared" si="2"/>
        <v>0</v>
      </c>
      <c r="D28" s="17" t="s">
        <v>873</v>
      </c>
      <c r="E28" s="2">
        <f t="shared" si="0"/>
        <v>1</v>
      </c>
      <c r="F28" s="205"/>
      <c r="G28" s="29">
        <f t="shared" si="1"/>
        <v>1</v>
      </c>
      <c r="H28" s="30"/>
      <c r="I28" s="30" t="s">
        <v>13</v>
      </c>
      <c r="J28" s="155" t="s">
        <v>13</v>
      </c>
      <c r="K28" s="160" t="s">
        <v>13</v>
      </c>
      <c r="L28" s="155" t="s">
        <v>13</v>
      </c>
      <c r="M28" s="160" t="s">
        <v>13</v>
      </c>
      <c r="N28" s="155" t="s">
        <v>13</v>
      </c>
      <c r="O28" s="160">
        <v>1</v>
      </c>
      <c r="P28" s="155" t="s">
        <v>13</v>
      </c>
      <c r="Q28" s="35">
        <v>0</v>
      </c>
      <c r="R28" s="36">
        <v>0</v>
      </c>
      <c r="S28" s="36">
        <v>0</v>
      </c>
      <c r="T28" s="36">
        <v>0</v>
      </c>
      <c r="U28" s="36">
        <v>0</v>
      </c>
      <c r="V28" s="34"/>
      <c r="W28" s="34"/>
      <c r="X28" s="34"/>
      <c r="Y28" s="23"/>
      <c r="Z28" s="163"/>
      <c r="AA28" s="163"/>
      <c r="AB28" s="163"/>
      <c r="AC28" s="24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  <c r="IL28" s="72"/>
      <c r="IM28" s="72"/>
    </row>
    <row r="29" spans="1:247" ht="17.25" customHeight="1" x14ac:dyDescent="0.2">
      <c r="A29" s="29">
        <v>24</v>
      </c>
      <c r="B29" s="29">
        <v>24</v>
      </c>
      <c r="C29" s="29">
        <f t="shared" si="2"/>
        <v>0</v>
      </c>
      <c r="D29" s="17" t="s">
        <v>1539</v>
      </c>
      <c r="E29" s="2">
        <f t="shared" si="0"/>
        <v>1</v>
      </c>
      <c r="F29" s="205"/>
      <c r="G29" s="29">
        <f t="shared" si="1"/>
        <v>1</v>
      </c>
      <c r="H29" s="30"/>
      <c r="I29" s="30" t="s">
        <v>13</v>
      </c>
      <c r="J29" s="155" t="s">
        <v>13</v>
      </c>
      <c r="K29" s="160" t="s">
        <v>13</v>
      </c>
      <c r="L29" s="155">
        <v>1</v>
      </c>
      <c r="M29" s="160" t="s">
        <v>13</v>
      </c>
      <c r="N29" s="155" t="s">
        <v>13</v>
      </c>
      <c r="O29" s="160" t="s">
        <v>13</v>
      </c>
      <c r="P29" s="155" t="s">
        <v>13</v>
      </c>
      <c r="Q29" s="35">
        <v>0</v>
      </c>
      <c r="R29" s="36">
        <v>0</v>
      </c>
      <c r="S29" s="36">
        <v>0</v>
      </c>
      <c r="T29" s="36">
        <v>0</v>
      </c>
      <c r="U29" s="36">
        <v>0</v>
      </c>
      <c r="V29" s="34"/>
      <c r="W29" s="34"/>
      <c r="X29" s="34"/>
      <c r="Y29" s="23"/>
      <c r="Z29" s="163"/>
      <c r="AA29" s="163"/>
      <c r="AB29" s="163"/>
      <c r="AC29" s="24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  <c r="IL29" s="72"/>
      <c r="IM29" s="72"/>
    </row>
    <row r="30" spans="1:247" ht="17.25" customHeight="1" x14ac:dyDescent="0.2">
      <c r="A30" s="29"/>
      <c r="B30" s="29"/>
      <c r="C30" s="29"/>
      <c r="D30" s="17"/>
      <c r="E30" s="2">
        <f t="shared" si="0"/>
        <v>0</v>
      </c>
      <c r="F30" s="205"/>
      <c r="G30" s="29">
        <f t="shared" si="1"/>
        <v>0</v>
      </c>
      <c r="H30" s="30"/>
      <c r="I30" s="30" t="s">
        <v>13</v>
      </c>
      <c r="J30" s="155" t="s">
        <v>13</v>
      </c>
      <c r="K30" s="160" t="s">
        <v>13</v>
      </c>
      <c r="L30" s="155" t="s">
        <v>13</v>
      </c>
      <c r="M30" s="160" t="s">
        <v>13</v>
      </c>
      <c r="N30" s="155" t="s">
        <v>13</v>
      </c>
      <c r="O30" s="160" t="s">
        <v>13</v>
      </c>
      <c r="P30" s="155" t="s">
        <v>13</v>
      </c>
      <c r="Q30" s="35">
        <v>0</v>
      </c>
      <c r="R30" s="36">
        <v>0</v>
      </c>
      <c r="S30" s="36">
        <v>0</v>
      </c>
      <c r="T30" s="36">
        <v>0</v>
      </c>
      <c r="U30" s="36">
        <v>0</v>
      </c>
      <c r="V30" s="34"/>
      <c r="W30" s="34"/>
      <c r="X30" s="34"/>
      <c r="Y30" s="23"/>
      <c r="Z30" s="163"/>
      <c r="AA30" s="163"/>
      <c r="AB30" s="163"/>
      <c r="AC30" s="24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  <c r="IL30" s="72"/>
      <c r="IM30" s="72"/>
    </row>
    <row r="31" spans="1:247" ht="17.25" customHeight="1" x14ac:dyDescent="0.2">
      <c r="A31" s="29"/>
      <c r="B31" s="29"/>
      <c r="C31" s="29"/>
      <c r="D31" s="17"/>
      <c r="E31" s="2">
        <f t="shared" si="0"/>
        <v>0</v>
      </c>
      <c r="F31" s="205"/>
      <c r="G31" s="29">
        <f t="shared" si="1"/>
        <v>0</v>
      </c>
      <c r="H31" s="30"/>
      <c r="I31" s="30" t="s">
        <v>13</v>
      </c>
      <c r="J31" s="155" t="s">
        <v>13</v>
      </c>
      <c r="K31" s="160" t="s">
        <v>13</v>
      </c>
      <c r="L31" s="155" t="s">
        <v>13</v>
      </c>
      <c r="M31" s="160" t="s">
        <v>13</v>
      </c>
      <c r="N31" s="155" t="s">
        <v>13</v>
      </c>
      <c r="O31" s="160" t="s">
        <v>13</v>
      </c>
      <c r="P31" s="155" t="s">
        <v>13</v>
      </c>
      <c r="Q31" s="35">
        <v>0</v>
      </c>
      <c r="R31" s="36">
        <v>0</v>
      </c>
      <c r="S31" s="36">
        <v>0</v>
      </c>
      <c r="T31" s="36">
        <v>0</v>
      </c>
      <c r="U31" s="36">
        <v>0</v>
      </c>
      <c r="V31" s="34"/>
      <c r="W31" s="34"/>
      <c r="X31" s="34"/>
      <c r="Y31" s="23"/>
      <c r="Z31" s="163"/>
      <c r="AA31" s="163"/>
      <c r="AB31" s="163"/>
      <c r="AC31" s="24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  <c r="IL31" s="72"/>
      <c r="IM31" s="72"/>
    </row>
    <row r="32" spans="1:247" ht="17.25" customHeight="1" x14ac:dyDescent="0.2">
      <c r="A32" s="29"/>
      <c r="B32" s="29"/>
      <c r="C32" s="29"/>
      <c r="D32" s="17"/>
      <c r="E32" s="2">
        <f t="shared" si="0"/>
        <v>0</v>
      </c>
      <c r="F32" s="205"/>
      <c r="G32" s="29">
        <f t="shared" si="1"/>
        <v>0</v>
      </c>
      <c r="H32" s="30"/>
      <c r="I32" s="30" t="s">
        <v>13</v>
      </c>
      <c r="J32" s="155" t="s">
        <v>13</v>
      </c>
      <c r="K32" s="160" t="s">
        <v>13</v>
      </c>
      <c r="L32" s="155" t="s">
        <v>13</v>
      </c>
      <c r="M32" s="160" t="s">
        <v>13</v>
      </c>
      <c r="N32" s="155" t="s">
        <v>13</v>
      </c>
      <c r="O32" s="160" t="s">
        <v>13</v>
      </c>
      <c r="P32" s="155" t="s">
        <v>13</v>
      </c>
      <c r="Q32" s="35">
        <v>0</v>
      </c>
      <c r="R32" s="36">
        <v>0</v>
      </c>
      <c r="S32" s="36">
        <v>0</v>
      </c>
      <c r="T32" s="36">
        <v>0</v>
      </c>
      <c r="U32" s="36">
        <v>0</v>
      </c>
      <c r="V32" s="34"/>
      <c r="W32" s="34"/>
      <c r="X32" s="34"/>
      <c r="Y32" s="23"/>
      <c r="Z32" s="163"/>
      <c r="AA32" s="163"/>
      <c r="AB32" s="163"/>
      <c r="AC32" s="24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  <c r="IL32" s="72"/>
      <c r="IM32" s="72"/>
    </row>
    <row r="33" spans="1:247" ht="17.25" customHeight="1" x14ac:dyDescent="0.2">
      <c r="A33" s="29"/>
      <c r="B33" s="29"/>
      <c r="C33" s="29"/>
      <c r="D33" s="17"/>
      <c r="E33" s="2">
        <f t="shared" si="0"/>
        <v>0</v>
      </c>
      <c r="F33" s="205"/>
      <c r="G33" s="29">
        <f t="shared" si="1"/>
        <v>0</v>
      </c>
      <c r="H33" s="30"/>
      <c r="I33" s="30" t="s">
        <v>13</v>
      </c>
      <c r="J33" s="155" t="s">
        <v>13</v>
      </c>
      <c r="K33" s="160" t="s">
        <v>13</v>
      </c>
      <c r="L33" s="155" t="s">
        <v>13</v>
      </c>
      <c r="M33" s="160" t="s">
        <v>13</v>
      </c>
      <c r="N33" s="155" t="s">
        <v>13</v>
      </c>
      <c r="O33" s="160" t="s">
        <v>13</v>
      </c>
      <c r="P33" s="155" t="s">
        <v>13</v>
      </c>
      <c r="Q33" s="35">
        <v>0</v>
      </c>
      <c r="R33" s="36">
        <v>0</v>
      </c>
      <c r="S33" s="36">
        <v>0</v>
      </c>
      <c r="T33" s="36">
        <v>0</v>
      </c>
      <c r="U33" s="36">
        <v>0</v>
      </c>
      <c r="V33" s="34"/>
      <c r="W33" s="34"/>
      <c r="X33" s="34"/>
      <c r="Y33" s="23"/>
      <c r="Z33" s="163"/>
      <c r="AA33" s="163"/>
      <c r="AB33" s="163"/>
      <c r="AC33" s="24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  <c r="IL33" s="72"/>
      <c r="IM33" s="72"/>
    </row>
    <row r="34" spans="1:247" ht="17.25" customHeight="1" x14ac:dyDescent="0.2">
      <c r="A34" s="29"/>
      <c r="B34" s="29"/>
      <c r="C34" s="29"/>
      <c r="D34" s="17"/>
      <c r="E34" s="2">
        <f t="shared" si="0"/>
        <v>0</v>
      </c>
      <c r="F34" s="205"/>
      <c r="G34" s="29">
        <f t="shared" si="1"/>
        <v>0</v>
      </c>
      <c r="H34" s="30"/>
      <c r="I34" s="30" t="s">
        <v>13</v>
      </c>
      <c r="J34" s="155" t="s">
        <v>13</v>
      </c>
      <c r="K34" s="160" t="s">
        <v>13</v>
      </c>
      <c r="L34" s="155" t="s">
        <v>13</v>
      </c>
      <c r="M34" s="160" t="s">
        <v>13</v>
      </c>
      <c r="N34" s="155" t="s">
        <v>13</v>
      </c>
      <c r="O34" s="160" t="s">
        <v>13</v>
      </c>
      <c r="P34" s="155" t="s">
        <v>13</v>
      </c>
      <c r="Q34" s="35">
        <v>0</v>
      </c>
      <c r="R34" s="36">
        <v>0</v>
      </c>
      <c r="S34" s="36">
        <v>0</v>
      </c>
      <c r="T34" s="36">
        <v>0</v>
      </c>
      <c r="U34" s="36">
        <v>0</v>
      </c>
      <c r="V34" s="34"/>
      <c r="W34" s="34"/>
      <c r="X34" s="34"/>
      <c r="Y34" s="23"/>
      <c r="Z34" s="163"/>
      <c r="AA34" s="163"/>
      <c r="AB34" s="163"/>
      <c r="AC34" s="24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  <c r="IL34" s="72"/>
      <c r="IM34" s="72"/>
    </row>
    <row r="35" spans="1:247" ht="17.25" customHeight="1" x14ac:dyDescent="0.2">
      <c r="A35" s="29"/>
      <c r="B35" s="29"/>
      <c r="C35" s="29"/>
      <c r="D35" s="17"/>
      <c r="E35" s="2">
        <f t="shared" si="0"/>
        <v>0</v>
      </c>
      <c r="F35" s="205"/>
      <c r="G35" s="29">
        <f t="shared" si="1"/>
        <v>0</v>
      </c>
      <c r="H35" s="30"/>
      <c r="I35" s="30" t="s">
        <v>13</v>
      </c>
      <c r="J35" s="155" t="s">
        <v>13</v>
      </c>
      <c r="K35" s="160" t="s">
        <v>13</v>
      </c>
      <c r="L35" s="155" t="s">
        <v>13</v>
      </c>
      <c r="M35" s="160" t="s">
        <v>13</v>
      </c>
      <c r="N35" s="155" t="s">
        <v>13</v>
      </c>
      <c r="O35" s="160" t="s">
        <v>13</v>
      </c>
      <c r="P35" s="155" t="s">
        <v>13</v>
      </c>
      <c r="Q35" s="35">
        <v>0</v>
      </c>
      <c r="R35" s="36">
        <v>0</v>
      </c>
      <c r="S35" s="36">
        <v>0</v>
      </c>
      <c r="T35" s="36">
        <v>0</v>
      </c>
      <c r="U35" s="36">
        <v>0</v>
      </c>
      <c r="V35" s="34"/>
      <c r="W35" s="34"/>
      <c r="X35" s="34"/>
      <c r="Y35" s="23"/>
      <c r="Z35" s="163"/>
      <c r="AA35" s="163"/>
      <c r="AB35" s="163"/>
      <c r="AC35" s="24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  <c r="IJ35" s="72"/>
      <c r="IK35" s="72"/>
      <c r="IL35" s="72"/>
      <c r="IM35" s="72"/>
    </row>
    <row r="36" spans="1:247" ht="17.25" customHeight="1" x14ac:dyDescent="0.2">
      <c r="A36" s="29"/>
      <c r="B36" s="29"/>
      <c r="C36" s="29"/>
      <c r="D36" s="17"/>
      <c r="E36" s="2">
        <f t="shared" si="0"/>
        <v>0</v>
      </c>
      <c r="F36" s="205"/>
      <c r="G36" s="29">
        <f t="shared" si="1"/>
        <v>0</v>
      </c>
      <c r="H36" s="30"/>
      <c r="I36" s="30" t="s">
        <v>13</v>
      </c>
      <c r="J36" s="155" t="s">
        <v>13</v>
      </c>
      <c r="K36" s="160" t="s">
        <v>13</v>
      </c>
      <c r="L36" s="155" t="s">
        <v>13</v>
      </c>
      <c r="M36" s="160" t="s">
        <v>13</v>
      </c>
      <c r="N36" s="155" t="s">
        <v>13</v>
      </c>
      <c r="O36" s="160" t="s">
        <v>13</v>
      </c>
      <c r="P36" s="155" t="s">
        <v>13</v>
      </c>
      <c r="Q36" s="35">
        <v>0</v>
      </c>
      <c r="R36" s="36">
        <v>0</v>
      </c>
      <c r="S36" s="36">
        <v>0</v>
      </c>
      <c r="T36" s="36">
        <v>0</v>
      </c>
      <c r="U36" s="36">
        <v>0</v>
      </c>
      <c r="V36" s="34"/>
      <c r="W36" s="34"/>
      <c r="X36" s="34"/>
      <c r="Y36" s="23"/>
      <c r="Z36" s="163"/>
      <c r="AA36" s="163"/>
      <c r="AB36" s="163"/>
      <c r="AC36" s="24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  <c r="IL36" s="72"/>
      <c r="IM36" s="72"/>
    </row>
    <row r="37" spans="1:247" ht="17.25" customHeight="1" x14ac:dyDescent="0.2">
      <c r="A37" s="29"/>
      <c r="B37" s="29"/>
      <c r="C37" s="29"/>
      <c r="D37" s="17"/>
      <c r="E37" s="2">
        <f t="shared" si="0"/>
        <v>0</v>
      </c>
      <c r="F37" s="205"/>
      <c r="G37" s="29">
        <f t="shared" si="1"/>
        <v>0</v>
      </c>
      <c r="H37" s="30"/>
      <c r="I37" s="30" t="s">
        <v>13</v>
      </c>
      <c r="J37" s="155" t="s">
        <v>13</v>
      </c>
      <c r="K37" s="160" t="s">
        <v>13</v>
      </c>
      <c r="L37" s="155" t="s">
        <v>13</v>
      </c>
      <c r="M37" s="160" t="s">
        <v>13</v>
      </c>
      <c r="N37" s="155" t="s">
        <v>13</v>
      </c>
      <c r="O37" s="160" t="s">
        <v>13</v>
      </c>
      <c r="P37" s="155" t="s">
        <v>13</v>
      </c>
      <c r="Q37" s="35">
        <v>0</v>
      </c>
      <c r="R37" s="36">
        <v>0</v>
      </c>
      <c r="S37" s="36">
        <v>0</v>
      </c>
      <c r="T37" s="36">
        <v>0</v>
      </c>
      <c r="U37" s="36">
        <v>0</v>
      </c>
      <c r="V37" s="34"/>
      <c r="W37" s="34"/>
      <c r="X37" s="34"/>
      <c r="Y37" s="23"/>
      <c r="Z37" s="163"/>
      <c r="AA37" s="163"/>
      <c r="AB37" s="163"/>
      <c r="AC37" s="24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  <c r="IB37" s="72"/>
      <c r="IC37" s="72"/>
      <c r="ID37" s="72"/>
      <c r="IE37" s="72"/>
      <c r="IF37" s="72"/>
      <c r="IG37" s="72"/>
      <c r="IH37" s="72"/>
      <c r="II37" s="72"/>
      <c r="IJ37" s="72"/>
      <c r="IK37" s="72"/>
      <c r="IL37" s="72"/>
      <c r="IM37" s="72"/>
    </row>
    <row r="38" spans="1:247" ht="17.25" customHeight="1" x14ac:dyDescent="0.2">
      <c r="A38" s="29"/>
      <c r="B38" s="29"/>
      <c r="C38" s="29"/>
      <c r="D38" s="17"/>
      <c r="E38" s="2">
        <f t="shared" si="0"/>
        <v>0</v>
      </c>
      <c r="F38" s="205"/>
      <c r="G38" s="29">
        <f t="shared" si="1"/>
        <v>0</v>
      </c>
      <c r="H38" s="30"/>
      <c r="I38" s="30" t="s">
        <v>13</v>
      </c>
      <c r="J38" s="155" t="s">
        <v>13</v>
      </c>
      <c r="K38" s="160" t="s">
        <v>13</v>
      </c>
      <c r="L38" s="155" t="s">
        <v>13</v>
      </c>
      <c r="M38" s="160" t="s">
        <v>13</v>
      </c>
      <c r="N38" s="155" t="s">
        <v>13</v>
      </c>
      <c r="O38" s="160" t="s">
        <v>13</v>
      </c>
      <c r="P38" s="155" t="s">
        <v>13</v>
      </c>
      <c r="Q38" s="35">
        <v>0</v>
      </c>
      <c r="R38" s="36">
        <v>0</v>
      </c>
      <c r="S38" s="36">
        <v>0</v>
      </c>
      <c r="T38" s="36">
        <v>0</v>
      </c>
      <c r="U38" s="36">
        <v>0</v>
      </c>
      <c r="V38" s="34"/>
      <c r="W38" s="34"/>
      <c r="X38" s="34"/>
      <c r="Y38" s="23"/>
      <c r="Z38" s="163"/>
      <c r="AA38" s="163"/>
      <c r="AB38" s="163"/>
      <c r="AC38" s="24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  <c r="IG38" s="72"/>
      <c r="IH38" s="72"/>
      <c r="II38" s="72"/>
      <c r="IJ38" s="72"/>
      <c r="IK38" s="72"/>
      <c r="IL38" s="72"/>
      <c r="IM38" s="72"/>
    </row>
    <row r="39" spans="1:247" ht="17.25" customHeight="1" x14ac:dyDescent="0.2">
      <c r="A39" s="2"/>
      <c r="B39" s="2"/>
      <c r="C39" s="2"/>
      <c r="D39" s="2"/>
      <c r="E39" s="2">
        <f t="shared" si="0"/>
        <v>0</v>
      </c>
      <c r="F39" s="205"/>
      <c r="G39" s="29">
        <f t="shared" si="1"/>
        <v>0</v>
      </c>
      <c r="H39" s="30"/>
      <c r="I39" s="30" t="s">
        <v>13</v>
      </c>
      <c r="J39" s="155" t="s">
        <v>13</v>
      </c>
      <c r="K39" s="160" t="s">
        <v>13</v>
      </c>
      <c r="L39" s="155" t="s">
        <v>13</v>
      </c>
      <c r="M39" s="160" t="s">
        <v>13</v>
      </c>
      <c r="N39" s="155" t="s">
        <v>13</v>
      </c>
      <c r="O39" s="160" t="s">
        <v>13</v>
      </c>
      <c r="P39" s="155" t="s">
        <v>13</v>
      </c>
      <c r="Q39" s="35">
        <v>0</v>
      </c>
      <c r="R39" s="36">
        <v>0</v>
      </c>
      <c r="S39" s="36">
        <v>0</v>
      </c>
      <c r="T39" s="36">
        <v>0</v>
      </c>
      <c r="U39" s="36">
        <v>0</v>
      </c>
      <c r="V39" s="34"/>
      <c r="W39" s="34"/>
      <c r="X39" s="34"/>
      <c r="Y39" s="23"/>
      <c r="Z39" s="163"/>
      <c r="AA39" s="163"/>
      <c r="AB39" s="163"/>
      <c r="AC39" s="24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  <c r="HX39" s="72"/>
      <c r="HY39" s="72"/>
      <c r="HZ39" s="72"/>
      <c r="IA39" s="72"/>
      <c r="IB39" s="72"/>
      <c r="IC39" s="72"/>
      <c r="ID39" s="72"/>
      <c r="IE39" s="72"/>
      <c r="IF39" s="72"/>
      <c r="IG39" s="72"/>
      <c r="IH39" s="72"/>
      <c r="II39" s="72"/>
      <c r="IJ39" s="72"/>
      <c r="IK39" s="72"/>
      <c r="IL39" s="72"/>
      <c r="IM39" s="72"/>
    </row>
    <row r="40" spans="1:247" ht="17.25" customHeight="1" x14ac:dyDescent="0.2">
      <c r="A40" s="39"/>
      <c r="B40" s="39"/>
      <c r="C40" s="39"/>
      <c r="D40" s="40"/>
      <c r="E40" s="40"/>
      <c r="F40" s="40"/>
      <c r="G40" s="40"/>
      <c r="H40" s="62"/>
      <c r="I40" s="62"/>
      <c r="J40" s="62"/>
      <c r="K40" s="62"/>
      <c r="L40" s="62"/>
      <c r="M40" s="62"/>
      <c r="N40" s="62"/>
      <c r="O40" s="62"/>
      <c r="P40" s="62"/>
      <c r="Q40" s="59"/>
      <c r="R40" s="59"/>
      <c r="S40" s="59"/>
      <c r="T40" s="59"/>
      <c r="U40" s="59"/>
      <c r="V40" s="34"/>
      <c r="W40" s="34"/>
      <c r="X40" s="34"/>
      <c r="Y40" s="23"/>
      <c r="Z40" s="163"/>
      <c r="AA40" s="163"/>
      <c r="AB40" s="163"/>
      <c r="AC40" s="24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  <c r="IB40" s="72"/>
      <c r="IC40" s="72"/>
      <c r="ID40" s="72"/>
      <c r="IE40" s="72"/>
      <c r="IF40" s="72"/>
      <c r="IG40" s="72"/>
      <c r="IH40" s="72"/>
      <c r="II40" s="72"/>
      <c r="IJ40" s="72"/>
      <c r="IK40" s="72"/>
      <c r="IL40" s="72"/>
      <c r="IM40" s="72"/>
    </row>
    <row r="41" spans="1:247" ht="17.25" customHeight="1" x14ac:dyDescent="0.2">
      <c r="A41" s="34"/>
      <c r="B41" s="34"/>
      <c r="C41" s="34"/>
      <c r="D41" s="20"/>
      <c r="E41" s="41" t="s">
        <v>16</v>
      </c>
      <c r="F41" s="59">
        <f>SUM(F6:F39)</f>
        <v>180</v>
      </c>
      <c r="G41" s="59">
        <f>SUM(G6:G39)</f>
        <v>51</v>
      </c>
      <c r="H41" s="59">
        <f>SUM(H6:H39)</f>
        <v>0</v>
      </c>
      <c r="I41" s="59">
        <f t="shared" ref="I41:M41" si="3">SUM(I6:I39)</f>
        <v>18</v>
      </c>
      <c r="J41" s="59">
        <f t="shared" si="3"/>
        <v>10</v>
      </c>
      <c r="K41" s="59">
        <f t="shared" si="3"/>
        <v>46</v>
      </c>
      <c r="L41" s="59">
        <f t="shared" si="3"/>
        <v>16</v>
      </c>
      <c r="M41" s="59">
        <f t="shared" si="3"/>
        <v>16</v>
      </c>
      <c r="N41" s="59">
        <f>SUM(N6:N39)</f>
        <v>291</v>
      </c>
      <c r="O41" s="59">
        <f>SUM(O6:O39)</f>
        <v>16</v>
      </c>
      <c r="P41" s="59">
        <f>SUM(P6:P39)</f>
        <v>34</v>
      </c>
      <c r="Q41" s="59"/>
      <c r="R41" s="59"/>
      <c r="S41" s="59"/>
      <c r="T41" s="59"/>
      <c r="U41" s="59"/>
      <c r="V41" s="34"/>
      <c r="W41" s="34"/>
      <c r="X41" s="34"/>
      <c r="Y41" s="45"/>
      <c r="Z41" s="46"/>
      <c r="AA41" s="46"/>
      <c r="AB41" s="46"/>
      <c r="AC41" s="47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  <c r="HW41" s="72"/>
      <c r="HX41" s="72"/>
      <c r="HY41" s="72"/>
      <c r="HZ41" s="72"/>
      <c r="IA41" s="72"/>
      <c r="IB41" s="72"/>
      <c r="IC41" s="72"/>
      <c r="ID41" s="72"/>
      <c r="IE41" s="72"/>
      <c r="IF41" s="72"/>
      <c r="IG41" s="72"/>
      <c r="IH41" s="72"/>
      <c r="II41" s="72"/>
      <c r="IJ41" s="72"/>
      <c r="IK41" s="72"/>
      <c r="IL41" s="72"/>
      <c r="IM41" s="72"/>
    </row>
  </sheetData>
  <sortState xmlns:xlrd2="http://schemas.microsoft.com/office/spreadsheetml/2017/richdata2" ref="B6:V29">
    <sortCondition descending="1" ref="E6:E29"/>
    <sortCondition ref="G6:G29"/>
  </sortState>
  <conditionalFormatting sqref="C6:C38">
    <cfRule type="cellIs" dxfId="31" priority="1" stopIfTrue="1" operator="lessThan">
      <formula>0</formula>
    </cfRule>
    <cfRule type="cellIs" dxfId="3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1:IN42"/>
  <sheetViews>
    <sheetView showGridLines="0" topLeftCell="E1" workbookViewId="0">
      <selection activeCell="J32" sqref="J32"/>
    </sheetView>
  </sheetViews>
  <sheetFormatPr baseColWidth="10" defaultColWidth="10.83203125" defaultRowHeight="14.5" customHeight="1" x14ac:dyDescent="0.15"/>
  <cols>
    <col min="1" max="3" width="6.5" style="1" customWidth="1"/>
    <col min="4" max="4" width="24.5" style="1" customWidth="1"/>
    <col min="5" max="6" width="8.1640625" style="1" customWidth="1"/>
    <col min="7" max="7" width="6.5" style="1" customWidth="1"/>
    <col min="8" max="8" width="10.83203125" style="1" hidden="1" customWidth="1"/>
    <col min="9" max="10" width="10.83203125" style="1" customWidth="1"/>
    <col min="11" max="14" width="10.83203125" style="196" customWidth="1"/>
    <col min="15" max="17" width="10.83203125" style="1" customWidth="1"/>
    <col min="18" max="22" width="10.83203125" style="1" hidden="1" customWidth="1"/>
    <col min="23" max="23" width="6.5" style="1" customWidth="1"/>
    <col min="24" max="24" width="11.5" style="1" customWidth="1"/>
    <col min="25" max="25" width="28.5" style="1" customWidth="1"/>
    <col min="26" max="248" width="10.83203125" style="1" customWidth="1"/>
  </cols>
  <sheetData>
    <row r="1" spans="1:248" ht="17.25" customHeight="1" x14ac:dyDescent="0.2">
      <c r="A1" s="2"/>
      <c r="B1" s="2"/>
      <c r="C1" s="2"/>
      <c r="D1" s="3" t="s">
        <v>154</v>
      </c>
      <c r="E1" s="2"/>
      <c r="F1" s="2"/>
      <c r="G1" s="2"/>
      <c r="H1" s="5"/>
      <c r="I1" s="153">
        <v>45767</v>
      </c>
      <c r="J1" s="157">
        <v>45752</v>
      </c>
      <c r="K1" s="152">
        <v>45752</v>
      </c>
      <c r="L1" s="157">
        <v>45724</v>
      </c>
      <c r="M1" s="153">
        <v>45710</v>
      </c>
      <c r="N1" s="157">
        <v>45667</v>
      </c>
      <c r="O1" s="152">
        <v>45666</v>
      </c>
      <c r="P1" s="157">
        <v>45627</v>
      </c>
      <c r="Q1" s="152">
        <v>45627</v>
      </c>
      <c r="R1" s="6"/>
      <c r="S1" s="7"/>
      <c r="T1" s="7"/>
      <c r="U1" s="7"/>
      <c r="V1" s="8"/>
      <c r="W1" s="9"/>
      <c r="X1" s="9"/>
      <c r="Y1" s="20"/>
      <c r="Z1" s="34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</row>
    <row r="2" spans="1:248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1297</v>
      </c>
      <c r="J2" s="158" t="s">
        <v>218</v>
      </c>
      <c r="K2" s="153" t="s">
        <v>218</v>
      </c>
      <c r="L2" s="158" t="s">
        <v>31</v>
      </c>
      <c r="M2" s="153" t="s">
        <v>1532</v>
      </c>
      <c r="N2" s="158" t="s">
        <v>253</v>
      </c>
      <c r="O2" s="153" t="s">
        <v>253</v>
      </c>
      <c r="P2" s="158" t="s">
        <v>926</v>
      </c>
      <c r="Q2" s="153" t="s">
        <v>926</v>
      </c>
      <c r="R2" s="18"/>
      <c r="S2" s="19"/>
      <c r="T2" s="19"/>
      <c r="U2" s="19"/>
      <c r="V2" s="20"/>
      <c r="W2" s="9"/>
      <c r="X2" s="9"/>
      <c r="Y2" s="20"/>
      <c r="Z2" s="34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</row>
    <row r="3" spans="1:248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32</v>
      </c>
      <c r="J3" s="159" t="s">
        <v>32</v>
      </c>
      <c r="K3" s="154" t="s">
        <v>32</v>
      </c>
      <c r="L3" s="159" t="s">
        <v>32</v>
      </c>
      <c r="M3" s="154" t="s">
        <v>32</v>
      </c>
      <c r="N3" s="159" t="s">
        <v>32</v>
      </c>
      <c r="O3" s="154" t="s">
        <v>2</v>
      </c>
      <c r="P3" s="159" t="s">
        <v>32</v>
      </c>
      <c r="Q3" s="154" t="s">
        <v>32</v>
      </c>
      <c r="R3" s="26"/>
      <c r="S3" s="20"/>
      <c r="T3" s="20"/>
      <c r="U3" s="20"/>
      <c r="V3" s="20"/>
      <c r="W3" s="9"/>
      <c r="X3" s="9"/>
      <c r="Y3" s="20"/>
      <c r="Z3" s="34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</row>
    <row r="4" spans="1:248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1298</v>
      </c>
      <c r="J4" s="159" t="s">
        <v>1298</v>
      </c>
      <c r="K4" s="154" t="s">
        <v>1307</v>
      </c>
      <c r="L4" s="159" t="s">
        <v>1015</v>
      </c>
      <c r="M4" s="154" t="s">
        <v>1015</v>
      </c>
      <c r="N4" s="159" t="s">
        <v>1298</v>
      </c>
      <c r="O4" s="154" t="s">
        <v>1307</v>
      </c>
      <c r="P4" s="159" t="s">
        <v>1298</v>
      </c>
      <c r="Q4" s="154" t="s">
        <v>1307</v>
      </c>
      <c r="R4" s="26"/>
      <c r="S4" s="20"/>
      <c r="T4" s="20"/>
      <c r="U4" s="20"/>
      <c r="V4" s="20"/>
      <c r="W4" s="9"/>
      <c r="X4" s="9"/>
      <c r="Y4" s="20"/>
      <c r="Z4" s="34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</row>
    <row r="5" spans="1:248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1094</v>
      </c>
      <c r="G5" s="17" t="s">
        <v>11</v>
      </c>
      <c r="H5" s="2"/>
      <c r="I5" s="154">
        <v>1</v>
      </c>
      <c r="J5" s="159">
        <v>1</v>
      </c>
      <c r="K5" s="154">
        <v>16</v>
      </c>
      <c r="L5" s="159">
        <v>2</v>
      </c>
      <c r="M5" s="154">
        <v>2</v>
      </c>
      <c r="N5" s="159">
        <v>8</v>
      </c>
      <c r="O5" s="154">
        <v>11</v>
      </c>
      <c r="P5" s="159">
        <v>1</v>
      </c>
      <c r="Q5" s="154">
        <v>12</v>
      </c>
      <c r="R5" s="27"/>
      <c r="S5" s="28"/>
      <c r="T5" s="28"/>
      <c r="U5" s="28"/>
      <c r="V5" s="28"/>
      <c r="W5" s="9"/>
      <c r="X5" s="9"/>
      <c r="Y5" s="20"/>
      <c r="Z5" s="34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</row>
    <row r="6" spans="1:248" ht="17.25" customHeight="1" x14ac:dyDescent="0.2">
      <c r="A6" s="58">
        <v>1</v>
      </c>
      <c r="B6" s="29">
        <v>1</v>
      </c>
      <c r="C6" s="29">
        <f>B6-A6</f>
        <v>0</v>
      </c>
      <c r="D6" s="17" t="s">
        <v>515</v>
      </c>
      <c r="E6" s="2">
        <f t="shared" ref="E6:E40" si="0">LARGE(H6:V6,1)+LARGE(H6:V6,2)+LARGE(H6:V6,3)+LARGE(H6:V6,4)+LARGE(H6:V6,5)+F6</f>
        <v>46</v>
      </c>
      <c r="F6" s="205">
        <v>20</v>
      </c>
      <c r="G6" s="29">
        <f t="shared" ref="G6:G40" si="1">COUNT(H6:Q6)</f>
        <v>3</v>
      </c>
      <c r="H6" s="30"/>
      <c r="I6" s="155" t="s">
        <v>13</v>
      </c>
      <c r="J6" s="160" t="s">
        <v>13</v>
      </c>
      <c r="K6" s="155" t="s">
        <v>13</v>
      </c>
      <c r="L6" s="160">
        <v>6</v>
      </c>
      <c r="M6" s="155" t="s">
        <v>13</v>
      </c>
      <c r="N6" s="160">
        <v>10</v>
      </c>
      <c r="O6" s="155" t="s">
        <v>13</v>
      </c>
      <c r="P6" s="160" t="s">
        <v>13</v>
      </c>
      <c r="Q6" s="155">
        <v>10</v>
      </c>
      <c r="R6" s="32">
        <v>0</v>
      </c>
      <c r="S6" s="33">
        <v>0</v>
      </c>
      <c r="T6" s="33">
        <v>0</v>
      </c>
      <c r="U6" s="33">
        <v>0</v>
      </c>
      <c r="V6" s="33">
        <v>0</v>
      </c>
      <c r="W6" s="34"/>
      <c r="X6" s="34"/>
      <c r="Y6" s="59"/>
      <c r="Z6" s="34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</row>
    <row r="7" spans="1:248" ht="17.25" customHeight="1" x14ac:dyDescent="0.2">
      <c r="A7" s="58">
        <v>2</v>
      </c>
      <c r="B7" s="29">
        <v>2</v>
      </c>
      <c r="C7" s="29">
        <f>B7-A7</f>
        <v>0</v>
      </c>
      <c r="D7" s="17" t="s">
        <v>268</v>
      </c>
      <c r="E7" s="2">
        <f t="shared" si="0"/>
        <v>40</v>
      </c>
      <c r="F7" s="205">
        <v>20</v>
      </c>
      <c r="G7" s="29">
        <f t="shared" si="1"/>
        <v>1</v>
      </c>
      <c r="H7" s="30"/>
      <c r="I7" s="155" t="s">
        <v>13</v>
      </c>
      <c r="J7" s="160" t="s">
        <v>13</v>
      </c>
      <c r="K7" s="155" t="s">
        <v>13</v>
      </c>
      <c r="L7" s="160" t="s">
        <v>13</v>
      </c>
      <c r="M7" s="155" t="s">
        <v>13</v>
      </c>
      <c r="N7" s="160" t="s">
        <v>13</v>
      </c>
      <c r="O7" s="155">
        <v>20</v>
      </c>
      <c r="P7" s="160" t="s">
        <v>13</v>
      </c>
      <c r="Q7" s="155" t="s">
        <v>13</v>
      </c>
      <c r="R7" s="35">
        <v>0</v>
      </c>
      <c r="S7" s="36">
        <v>0</v>
      </c>
      <c r="T7" s="36">
        <v>0</v>
      </c>
      <c r="U7" s="36">
        <v>0</v>
      </c>
      <c r="V7" s="36">
        <v>0</v>
      </c>
      <c r="W7" s="34"/>
      <c r="X7" s="34"/>
      <c r="Y7" s="59"/>
      <c r="Z7" s="59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</row>
    <row r="8" spans="1:248" ht="17.25" customHeight="1" x14ac:dyDescent="0.2">
      <c r="A8" s="58">
        <v>3</v>
      </c>
      <c r="B8" s="29">
        <v>3</v>
      </c>
      <c r="C8" s="29">
        <f t="shared" ref="C8:C38" si="2">B8-A8</f>
        <v>0</v>
      </c>
      <c r="D8" s="17" t="s">
        <v>149</v>
      </c>
      <c r="E8" s="2">
        <f t="shared" si="0"/>
        <v>40</v>
      </c>
      <c r="F8" s="205">
        <v>20</v>
      </c>
      <c r="G8" s="29">
        <f t="shared" si="1"/>
        <v>2</v>
      </c>
      <c r="H8" s="30"/>
      <c r="I8" s="155" t="s">
        <v>13</v>
      </c>
      <c r="J8" s="160" t="s">
        <v>13</v>
      </c>
      <c r="K8" s="155">
        <v>8</v>
      </c>
      <c r="L8" s="160" t="s">
        <v>13</v>
      </c>
      <c r="M8" s="155" t="s">
        <v>13</v>
      </c>
      <c r="N8" s="160" t="s">
        <v>13</v>
      </c>
      <c r="O8" s="155" t="s">
        <v>13</v>
      </c>
      <c r="P8" s="160" t="s">
        <v>13</v>
      </c>
      <c r="Q8" s="155">
        <v>12</v>
      </c>
      <c r="R8" s="35">
        <v>0</v>
      </c>
      <c r="S8" s="36">
        <v>0</v>
      </c>
      <c r="T8" s="36">
        <v>0</v>
      </c>
      <c r="U8" s="36">
        <v>0</v>
      </c>
      <c r="V8" s="36">
        <v>0</v>
      </c>
      <c r="W8" s="34"/>
      <c r="X8" s="34"/>
      <c r="Y8" s="59"/>
      <c r="Z8" s="59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</row>
    <row r="9" spans="1:248" ht="17.25" customHeight="1" x14ac:dyDescent="0.2">
      <c r="A9" s="58">
        <v>4</v>
      </c>
      <c r="B9" s="29">
        <v>4</v>
      </c>
      <c r="C9" s="29">
        <f t="shared" si="2"/>
        <v>0</v>
      </c>
      <c r="D9" s="17" t="s">
        <v>607</v>
      </c>
      <c r="E9" s="2">
        <f t="shared" si="0"/>
        <v>39</v>
      </c>
      <c r="F9" s="205">
        <v>20</v>
      </c>
      <c r="G9" s="29">
        <f t="shared" si="1"/>
        <v>2</v>
      </c>
      <c r="H9" s="30"/>
      <c r="I9" s="155" t="s">
        <v>13</v>
      </c>
      <c r="J9" s="160">
        <v>5</v>
      </c>
      <c r="K9" s="155" t="s">
        <v>13</v>
      </c>
      <c r="L9" s="160" t="s">
        <v>13</v>
      </c>
      <c r="M9" s="155" t="s">
        <v>13</v>
      </c>
      <c r="N9" s="160" t="s">
        <v>13</v>
      </c>
      <c r="O9" s="155">
        <v>14</v>
      </c>
      <c r="P9" s="160" t="s">
        <v>13</v>
      </c>
      <c r="Q9" s="155" t="s">
        <v>13</v>
      </c>
      <c r="R9" s="35">
        <v>0</v>
      </c>
      <c r="S9" s="36">
        <v>0</v>
      </c>
      <c r="T9" s="36">
        <v>0</v>
      </c>
      <c r="U9" s="36">
        <v>0</v>
      </c>
      <c r="V9" s="36">
        <v>0</v>
      </c>
      <c r="W9" s="34"/>
      <c r="X9" s="34"/>
      <c r="Y9" s="59"/>
      <c r="Z9" s="34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</row>
    <row r="10" spans="1:248" ht="17.25" customHeight="1" x14ac:dyDescent="0.2">
      <c r="A10" s="58">
        <v>5</v>
      </c>
      <c r="B10" s="29">
        <v>5</v>
      </c>
      <c r="C10" s="29">
        <f t="shared" si="2"/>
        <v>0</v>
      </c>
      <c r="D10" s="17" t="s">
        <v>269</v>
      </c>
      <c r="E10" s="2">
        <f t="shared" si="0"/>
        <v>37</v>
      </c>
      <c r="F10" s="205">
        <v>20</v>
      </c>
      <c r="G10" s="29">
        <f t="shared" si="1"/>
        <v>1</v>
      </c>
      <c r="H10" s="30"/>
      <c r="I10" s="155" t="s">
        <v>13</v>
      </c>
      <c r="J10" s="160" t="s">
        <v>13</v>
      </c>
      <c r="K10" s="155" t="s">
        <v>13</v>
      </c>
      <c r="L10" s="160" t="s">
        <v>13</v>
      </c>
      <c r="M10" s="155" t="s">
        <v>13</v>
      </c>
      <c r="N10" s="160" t="s">
        <v>13</v>
      </c>
      <c r="O10" s="155">
        <v>17</v>
      </c>
      <c r="P10" s="160" t="s">
        <v>13</v>
      </c>
      <c r="Q10" s="155" t="s">
        <v>13</v>
      </c>
      <c r="R10" s="35">
        <v>0</v>
      </c>
      <c r="S10" s="36">
        <v>0</v>
      </c>
      <c r="T10" s="36">
        <v>0</v>
      </c>
      <c r="U10" s="36">
        <v>0</v>
      </c>
      <c r="V10" s="36">
        <v>0</v>
      </c>
      <c r="W10" s="34"/>
      <c r="X10" s="34"/>
      <c r="Y10" s="59"/>
      <c r="Z10" s="34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</row>
    <row r="11" spans="1:248" ht="17.25" customHeight="1" x14ac:dyDescent="0.2">
      <c r="A11" s="58">
        <v>6</v>
      </c>
      <c r="B11" s="29">
        <v>6</v>
      </c>
      <c r="C11" s="29">
        <f t="shared" si="2"/>
        <v>0</v>
      </c>
      <c r="D11" s="17" t="s">
        <v>668</v>
      </c>
      <c r="E11" s="2">
        <f t="shared" si="0"/>
        <v>35</v>
      </c>
      <c r="F11" s="205">
        <v>20</v>
      </c>
      <c r="G11" s="29">
        <f t="shared" si="1"/>
        <v>2</v>
      </c>
      <c r="H11" s="30"/>
      <c r="I11" s="155" t="s">
        <v>13</v>
      </c>
      <c r="J11" s="160" t="s">
        <v>13</v>
      </c>
      <c r="K11" s="155">
        <v>1</v>
      </c>
      <c r="L11" s="160" t="s">
        <v>13</v>
      </c>
      <c r="M11" s="155" t="s">
        <v>13</v>
      </c>
      <c r="N11" s="160" t="s">
        <v>13</v>
      </c>
      <c r="O11" s="155" t="s">
        <v>13</v>
      </c>
      <c r="P11" s="160" t="s">
        <v>13</v>
      </c>
      <c r="Q11" s="155">
        <v>14</v>
      </c>
      <c r="R11" s="35">
        <v>0</v>
      </c>
      <c r="S11" s="36">
        <v>0</v>
      </c>
      <c r="T11" s="36">
        <v>0</v>
      </c>
      <c r="U11" s="36">
        <v>0</v>
      </c>
      <c r="V11" s="36">
        <v>0</v>
      </c>
      <c r="W11" s="34"/>
      <c r="X11" s="34"/>
      <c r="Y11" s="59"/>
      <c r="Z11" s="34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</row>
    <row r="12" spans="1:248" ht="17.25" customHeight="1" x14ac:dyDescent="0.2">
      <c r="A12" s="58">
        <v>7</v>
      </c>
      <c r="B12" s="29">
        <v>7</v>
      </c>
      <c r="C12" s="29">
        <f t="shared" si="2"/>
        <v>0</v>
      </c>
      <c r="D12" s="17" t="s">
        <v>364</v>
      </c>
      <c r="E12" s="2">
        <f t="shared" si="0"/>
        <v>34</v>
      </c>
      <c r="F12" s="205">
        <v>20</v>
      </c>
      <c r="G12" s="29">
        <f t="shared" si="1"/>
        <v>2</v>
      </c>
      <c r="H12" s="30"/>
      <c r="I12" s="155" t="s">
        <v>13</v>
      </c>
      <c r="J12" s="160" t="s">
        <v>13</v>
      </c>
      <c r="K12" s="155" t="s">
        <v>13</v>
      </c>
      <c r="L12" s="160" t="s">
        <v>13</v>
      </c>
      <c r="M12" s="155" t="s">
        <v>13</v>
      </c>
      <c r="N12" s="160">
        <v>8</v>
      </c>
      <c r="O12" s="155" t="s">
        <v>13</v>
      </c>
      <c r="P12" s="160" t="s">
        <v>13</v>
      </c>
      <c r="Q12" s="155">
        <v>6</v>
      </c>
      <c r="R12" s="35">
        <v>0</v>
      </c>
      <c r="S12" s="36">
        <v>0</v>
      </c>
      <c r="T12" s="36">
        <v>0</v>
      </c>
      <c r="U12" s="36">
        <v>0</v>
      </c>
      <c r="V12" s="36">
        <v>0</v>
      </c>
      <c r="W12" s="34"/>
      <c r="X12" s="34"/>
      <c r="Y12" s="59"/>
      <c r="Z12" s="34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</row>
    <row r="13" spans="1:248" ht="17.25" customHeight="1" x14ac:dyDescent="0.2">
      <c r="A13" s="58">
        <v>8</v>
      </c>
      <c r="B13" s="29">
        <v>8</v>
      </c>
      <c r="C13" s="29">
        <f t="shared" si="2"/>
        <v>0</v>
      </c>
      <c r="D13" s="17" t="s">
        <v>361</v>
      </c>
      <c r="E13" s="2">
        <f t="shared" si="0"/>
        <v>34</v>
      </c>
      <c r="F13" s="205">
        <v>20</v>
      </c>
      <c r="G13" s="29">
        <f t="shared" si="1"/>
        <v>3</v>
      </c>
      <c r="H13" s="30"/>
      <c r="I13" s="155" t="s">
        <v>13</v>
      </c>
      <c r="J13" s="160" t="s">
        <v>13</v>
      </c>
      <c r="K13" s="155">
        <v>4</v>
      </c>
      <c r="L13" s="160" t="s">
        <v>13</v>
      </c>
      <c r="M13" s="155" t="s">
        <v>13</v>
      </c>
      <c r="N13" s="160">
        <v>6</v>
      </c>
      <c r="O13" s="155" t="s">
        <v>13</v>
      </c>
      <c r="P13" s="160" t="s">
        <v>13</v>
      </c>
      <c r="Q13" s="155">
        <v>4</v>
      </c>
      <c r="R13" s="35">
        <v>0</v>
      </c>
      <c r="S13" s="36">
        <v>0</v>
      </c>
      <c r="T13" s="36">
        <v>0</v>
      </c>
      <c r="U13" s="36">
        <v>0</v>
      </c>
      <c r="V13" s="36">
        <v>0</v>
      </c>
      <c r="W13" s="34"/>
      <c r="X13" s="34"/>
      <c r="Y13" s="59"/>
      <c r="Z13" s="34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</row>
    <row r="14" spans="1:248" ht="17.25" customHeight="1" x14ac:dyDescent="0.2">
      <c r="A14" s="58">
        <v>9</v>
      </c>
      <c r="B14" s="29">
        <v>9</v>
      </c>
      <c r="C14" s="29">
        <f t="shared" si="2"/>
        <v>0</v>
      </c>
      <c r="D14" s="17" t="s">
        <v>150</v>
      </c>
      <c r="E14" s="2">
        <f t="shared" si="0"/>
        <v>32</v>
      </c>
      <c r="F14" s="205">
        <v>20</v>
      </c>
      <c r="G14" s="29">
        <f t="shared" si="1"/>
        <v>2</v>
      </c>
      <c r="H14" s="30"/>
      <c r="I14" s="155" t="s">
        <v>13</v>
      </c>
      <c r="J14" s="160" t="s">
        <v>13</v>
      </c>
      <c r="K14" s="155" t="s">
        <v>13</v>
      </c>
      <c r="L14" s="160" t="s">
        <v>13</v>
      </c>
      <c r="M14" s="155" t="s">
        <v>13</v>
      </c>
      <c r="N14" s="160">
        <v>4</v>
      </c>
      <c r="O14" s="155" t="s">
        <v>13</v>
      </c>
      <c r="P14" s="160" t="s">
        <v>13</v>
      </c>
      <c r="Q14" s="155">
        <v>8</v>
      </c>
      <c r="R14" s="35">
        <v>0</v>
      </c>
      <c r="S14" s="36">
        <v>0</v>
      </c>
      <c r="T14" s="36">
        <v>0</v>
      </c>
      <c r="U14" s="36">
        <v>0</v>
      </c>
      <c r="V14" s="36">
        <v>0</v>
      </c>
      <c r="W14" s="34"/>
      <c r="X14" s="34"/>
      <c r="Y14" s="59"/>
      <c r="Z14" s="34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</row>
    <row r="15" spans="1:248" ht="17.25" customHeight="1" x14ac:dyDescent="0.2">
      <c r="A15" s="58">
        <v>10</v>
      </c>
      <c r="B15" s="29">
        <v>10</v>
      </c>
      <c r="C15" s="29">
        <f t="shared" si="2"/>
        <v>0</v>
      </c>
      <c r="D15" s="17" t="s">
        <v>398</v>
      </c>
      <c r="E15" s="2">
        <f t="shared" si="0"/>
        <v>22</v>
      </c>
      <c r="F15" s="205">
        <v>20</v>
      </c>
      <c r="G15" s="29">
        <f t="shared" si="1"/>
        <v>1</v>
      </c>
      <c r="H15" s="30"/>
      <c r="I15" s="155" t="s">
        <v>13</v>
      </c>
      <c r="J15" s="160" t="s">
        <v>13</v>
      </c>
      <c r="K15" s="155" t="s">
        <v>13</v>
      </c>
      <c r="L15" s="160" t="s">
        <v>13</v>
      </c>
      <c r="M15" s="155" t="s">
        <v>13</v>
      </c>
      <c r="N15" s="160" t="s">
        <v>13</v>
      </c>
      <c r="O15" s="155" t="s">
        <v>13</v>
      </c>
      <c r="P15" s="160" t="s">
        <v>13</v>
      </c>
      <c r="Q15" s="155">
        <v>2</v>
      </c>
      <c r="R15" s="35">
        <v>0</v>
      </c>
      <c r="S15" s="36">
        <v>0</v>
      </c>
      <c r="T15" s="36">
        <v>0</v>
      </c>
      <c r="U15" s="36">
        <v>0</v>
      </c>
      <c r="V15" s="36">
        <v>0</v>
      </c>
      <c r="W15" s="34"/>
      <c r="X15" s="34"/>
      <c r="Y15" s="59"/>
      <c r="Z15" s="34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</row>
    <row r="16" spans="1:248" ht="17.25" customHeight="1" x14ac:dyDescent="0.2">
      <c r="A16" s="58">
        <v>11</v>
      </c>
      <c r="B16" s="29">
        <v>11</v>
      </c>
      <c r="C16" s="29">
        <f t="shared" si="2"/>
        <v>0</v>
      </c>
      <c r="D16" s="17" t="s">
        <v>516</v>
      </c>
      <c r="E16" s="2">
        <f t="shared" si="0"/>
        <v>21</v>
      </c>
      <c r="F16" s="205">
        <v>20</v>
      </c>
      <c r="G16" s="29">
        <f t="shared" si="1"/>
        <v>1</v>
      </c>
      <c r="H16" s="30"/>
      <c r="I16" s="155" t="s">
        <v>13</v>
      </c>
      <c r="J16" s="160" t="s">
        <v>13</v>
      </c>
      <c r="K16" s="155" t="s">
        <v>13</v>
      </c>
      <c r="L16" s="160" t="s">
        <v>13</v>
      </c>
      <c r="M16" s="155" t="s">
        <v>13</v>
      </c>
      <c r="N16" s="160" t="s">
        <v>13</v>
      </c>
      <c r="O16" s="155" t="s">
        <v>13</v>
      </c>
      <c r="P16" s="160" t="s">
        <v>13</v>
      </c>
      <c r="Q16" s="155">
        <v>1</v>
      </c>
      <c r="R16" s="35">
        <v>0</v>
      </c>
      <c r="S16" s="36">
        <v>0</v>
      </c>
      <c r="T16" s="36">
        <v>0</v>
      </c>
      <c r="U16" s="36">
        <v>0</v>
      </c>
      <c r="V16" s="36">
        <v>0</v>
      </c>
      <c r="W16" s="34"/>
      <c r="X16" s="34"/>
      <c r="Y16" s="59"/>
      <c r="Z16" s="34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</row>
    <row r="17" spans="1:248" ht="17.25" customHeight="1" x14ac:dyDescent="0.2">
      <c r="A17" s="58">
        <v>12</v>
      </c>
      <c r="B17" s="29">
        <v>12</v>
      </c>
      <c r="C17" s="29">
        <f t="shared" si="2"/>
        <v>0</v>
      </c>
      <c r="D17" s="17" t="s">
        <v>152</v>
      </c>
      <c r="E17" s="2">
        <f t="shared" si="0"/>
        <v>20</v>
      </c>
      <c r="F17" s="205"/>
      <c r="G17" s="29">
        <f t="shared" si="1"/>
        <v>1</v>
      </c>
      <c r="H17" s="30"/>
      <c r="I17" s="155" t="s">
        <v>13</v>
      </c>
      <c r="J17" s="160" t="s">
        <v>13</v>
      </c>
      <c r="K17" s="155" t="s">
        <v>13</v>
      </c>
      <c r="L17" s="160" t="s">
        <v>13</v>
      </c>
      <c r="M17" s="155" t="s">
        <v>13</v>
      </c>
      <c r="N17" s="160" t="s">
        <v>13</v>
      </c>
      <c r="O17" s="155" t="s">
        <v>13</v>
      </c>
      <c r="P17" s="160" t="s">
        <v>13</v>
      </c>
      <c r="Q17" s="155">
        <v>20</v>
      </c>
      <c r="R17" s="35">
        <v>0</v>
      </c>
      <c r="S17" s="36">
        <v>0</v>
      </c>
      <c r="T17" s="36">
        <v>0</v>
      </c>
      <c r="U17" s="36">
        <v>0</v>
      </c>
      <c r="V17" s="36">
        <v>0</v>
      </c>
      <c r="W17" s="34"/>
      <c r="X17" s="34"/>
      <c r="Y17" s="59"/>
      <c r="Z17" s="34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</row>
    <row r="18" spans="1:248" ht="17.25" customHeight="1" x14ac:dyDescent="0.2">
      <c r="A18" s="58">
        <v>13</v>
      </c>
      <c r="B18" s="29">
        <v>13</v>
      </c>
      <c r="C18" s="29">
        <f t="shared" si="2"/>
        <v>0</v>
      </c>
      <c r="D18" s="17" t="s">
        <v>1355</v>
      </c>
      <c r="E18" s="2">
        <f t="shared" si="0"/>
        <v>20</v>
      </c>
      <c r="F18" s="205"/>
      <c r="G18" s="29">
        <f t="shared" si="1"/>
        <v>1</v>
      </c>
      <c r="H18" s="30"/>
      <c r="I18" s="155" t="s">
        <v>13</v>
      </c>
      <c r="J18" s="160" t="s">
        <v>13</v>
      </c>
      <c r="K18" s="155">
        <v>20</v>
      </c>
      <c r="L18" s="160" t="s">
        <v>13</v>
      </c>
      <c r="M18" s="155" t="s">
        <v>13</v>
      </c>
      <c r="N18" s="160" t="s">
        <v>13</v>
      </c>
      <c r="O18" s="155" t="s">
        <v>13</v>
      </c>
      <c r="P18" s="160" t="s">
        <v>13</v>
      </c>
      <c r="Q18" s="155" t="s">
        <v>13</v>
      </c>
      <c r="R18" s="35">
        <v>0</v>
      </c>
      <c r="S18" s="36">
        <v>0</v>
      </c>
      <c r="T18" s="36">
        <v>0</v>
      </c>
      <c r="U18" s="36">
        <v>0</v>
      </c>
      <c r="V18" s="36">
        <v>0</v>
      </c>
      <c r="W18" s="34"/>
      <c r="X18" s="34"/>
      <c r="Y18" s="59"/>
      <c r="Z18" s="34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</row>
    <row r="19" spans="1:248" ht="17.25" customHeight="1" x14ac:dyDescent="0.2">
      <c r="A19" s="58">
        <v>14</v>
      </c>
      <c r="B19" s="29">
        <v>14</v>
      </c>
      <c r="C19" s="29">
        <f t="shared" si="2"/>
        <v>0</v>
      </c>
      <c r="D19" s="17" t="s">
        <v>338</v>
      </c>
      <c r="E19" s="2">
        <f t="shared" si="0"/>
        <v>17</v>
      </c>
      <c r="F19" s="205"/>
      <c r="G19" s="29">
        <f t="shared" si="1"/>
        <v>1</v>
      </c>
      <c r="H19" s="30"/>
      <c r="I19" s="155" t="s">
        <v>13</v>
      </c>
      <c r="J19" s="160" t="s">
        <v>13</v>
      </c>
      <c r="K19" s="155" t="s">
        <v>13</v>
      </c>
      <c r="L19" s="160" t="s">
        <v>13</v>
      </c>
      <c r="M19" s="155" t="s">
        <v>13</v>
      </c>
      <c r="N19" s="160" t="s">
        <v>13</v>
      </c>
      <c r="O19" s="155" t="s">
        <v>13</v>
      </c>
      <c r="P19" s="160" t="s">
        <v>13</v>
      </c>
      <c r="Q19" s="155">
        <v>17</v>
      </c>
      <c r="R19" s="35">
        <v>0</v>
      </c>
      <c r="S19" s="36">
        <v>0</v>
      </c>
      <c r="T19" s="36">
        <v>0</v>
      </c>
      <c r="U19" s="36">
        <v>0</v>
      </c>
      <c r="V19" s="36">
        <v>0</v>
      </c>
      <c r="W19" s="34"/>
      <c r="X19" s="34"/>
      <c r="Y19" s="59"/>
      <c r="Z19" s="34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  <c r="IN19" s="72"/>
    </row>
    <row r="20" spans="1:248" ht="17.25" customHeight="1" x14ac:dyDescent="0.2">
      <c r="A20" s="58">
        <v>15</v>
      </c>
      <c r="B20" s="29">
        <v>15</v>
      </c>
      <c r="C20" s="29">
        <f t="shared" si="2"/>
        <v>0</v>
      </c>
      <c r="D20" s="17" t="s">
        <v>1356</v>
      </c>
      <c r="E20" s="2">
        <f t="shared" si="0"/>
        <v>17</v>
      </c>
      <c r="F20" s="205"/>
      <c r="G20" s="29">
        <f t="shared" si="1"/>
        <v>1</v>
      </c>
      <c r="H20" s="30"/>
      <c r="I20" s="155" t="s">
        <v>13</v>
      </c>
      <c r="J20" s="160" t="s">
        <v>13</v>
      </c>
      <c r="K20" s="155">
        <v>17</v>
      </c>
      <c r="L20" s="160" t="s">
        <v>13</v>
      </c>
      <c r="M20" s="155" t="s">
        <v>13</v>
      </c>
      <c r="N20" s="160" t="s">
        <v>13</v>
      </c>
      <c r="O20" s="155" t="s">
        <v>13</v>
      </c>
      <c r="P20" s="160" t="s">
        <v>13</v>
      </c>
      <c r="Q20" s="155" t="s">
        <v>13</v>
      </c>
      <c r="R20" s="35">
        <v>0</v>
      </c>
      <c r="S20" s="36">
        <v>0</v>
      </c>
      <c r="T20" s="36">
        <v>0</v>
      </c>
      <c r="U20" s="36">
        <v>0</v>
      </c>
      <c r="V20" s="36">
        <v>0</v>
      </c>
      <c r="W20" s="34"/>
      <c r="X20" s="34"/>
      <c r="Y20" s="59"/>
      <c r="Z20" s="34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  <c r="IN20" s="72"/>
    </row>
    <row r="21" spans="1:248" ht="17.25" customHeight="1" x14ac:dyDescent="0.2">
      <c r="A21" s="58">
        <v>16</v>
      </c>
      <c r="B21" s="29">
        <v>16</v>
      </c>
      <c r="C21" s="29">
        <f t="shared" si="2"/>
        <v>0</v>
      </c>
      <c r="D21" s="17" t="s">
        <v>747</v>
      </c>
      <c r="E21" s="2">
        <f t="shared" si="0"/>
        <v>16</v>
      </c>
      <c r="F21" s="205"/>
      <c r="G21" s="29">
        <f t="shared" si="1"/>
        <v>3</v>
      </c>
      <c r="H21" s="30"/>
      <c r="I21" s="155">
        <v>5</v>
      </c>
      <c r="J21" s="160" t="s">
        <v>13</v>
      </c>
      <c r="K21" s="155" t="s">
        <v>13</v>
      </c>
      <c r="L21" s="160" t="s">
        <v>13</v>
      </c>
      <c r="M21" s="155" t="s">
        <v>13</v>
      </c>
      <c r="N21" s="160" t="s">
        <v>13</v>
      </c>
      <c r="O21" s="155">
        <v>6</v>
      </c>
      <c r="P21" s="160">
        <v>5</v>
      </c>
      <c r="Q21" s="155" t="s">
        <v>13</v>
      </c>
      <c r="R21" s="35">
        <v>0</v>
      </c>
      <c r="S21" s="36">
        <v>0</v>
      </c>
      <c r="T21" s="36">
        <v>0</v>
      </c>
      <c r="U21" s="36">
        <v>0</v>
      </c>
      <c r="V21" s="36">
        <v>0</v>
      </c>
      <c r="W21" s="34"/>
      <c r="X21" s="34"/>
      <c r="Y21" s="59"/>
      <c r="Z21" s="34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</row>
    <row r="22" spans="1:248" ht="17.25" customHeight="1" x14ac:dyDescent="0.2">
      <c r="A22" s="58">
        <v>17</v>
      </c>
      <c r="B22" s="29">
        <v>17</v>
      </c>
      <c r="C22" s="29">
        <f t="shared" si="2"/>
        <v>0</v>
      </c>
      <c r="D22" s="17" t="s">
        <v>1357</v>
      </c>
      <c r="E22" s="2">
        <f t="shared" si="0"/>
        <v>14</v>
      </c>
      <c r="F22" s="205"/>
      <c r="G22" s="29">
        <f t="shared" si="1"/>
        <v>1</v>
      </c>
      <c r="H22" s="30"/>
      <c r="I22" s="155" t="s">
        <v>13</v>
      </c>
      <c r="J22" s="160" t="s">
        <v>13</v>
      </c>
      <c r="K22" s="155">
        <v>14</v>
      </c>
      <c r="L22" s="160" t="s">
        <v>13</v>
      </c>
      <c r="M22" s="155" t="s">
        <v>13</v>
      </c>
      <c r="N22" s="160" t="s">
        <v>13</v>
      </c>
      <c r="O22" s="155" t="s">
        <v>13</v>
      </c>
      <c r="P22" s="160" t="s">
        <v>13</v>
      </c>
      <c r="Q22" s="155" t="s">
        <v>13</v>
      </c>
      <c r="R22" s="35">
        <v>0</v>
      </c>
      <c r="S22" s="36">
        <v>0</v>
      </c>
      <c r="T22" s="36">
        <v>0</v>
      </c>
      <c r="U22" s="36">
        <v>0</v>
      </c>
      <c r="V22" s="36">
        <v>0</v>
      </c>
      <c r="W22" s="34"/>
      <c r="X22" s="34"/>
      <c r="Y22" s="59"/>
      <c r="Z22" s="34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</row>
    <row r="23" spans="1:248" ht="17.25" customHeight="1" x14ac:dyDescent="0.2">
      <c r="A23" s="58">
        <v>18</v>
      </c>
      <c r="B23" s="29">
        <v>18</v>
      </c>
      <c r="C23" s="29">
        <f t="shared" si="2"/>
        <v>0</v>
      </c>
      <c r="D23" s="17" t="s">
        <v>1358</v>
      </c>
      <c r="E23" s="2">
        <f t="shared" si="0"/>
        <v>12</v>
      </c>
      <c r="F23" s="205"/>
      <c r="G23" s="29">
        <f t="shared" si="1"/>
        <v>1</v>
      </c>
      <c r="H23" s="30"/>
      <c r="I23" s="155" t="s">
        <v>13</v>
      </c>
      <c r="J23" s="160" t="s">
        <v>13</v>
      </c>
      <c r="K23" s="155">
        <v>12</v>
      </c>
      <c r="L23" s="160" t="s">
        <v>13</v>
      </c>
      <c r="M23" s="155" t="s">
        <v>13</v>
      </c>
      <c r="N23" s="160" t="s">
        <v>13</v>
      </c>
      <c r="O23" s="155" t="s">
        <v>13</v>
      </c>
      <c r="P23" s="160" t="s">
        <v>13</v>
      </c>
      <c r="Q23" s="155" t="s">
        <v>13</v>
      </c>
      <c r="R23" s="35">
        <v>0</v>
      </c>
      <c r="S23" s="36">
        <v>0</v>
      </c>
      <c r="T23" s="36">
        <v>0</v>
      </c>
      <c r="U23" s="36">
        <v>0</v>
      </c>
      <c r="V23" s="36">
        <v>0</v>
      </c>
      <c r="W23" s="34"/>
      <c r="X23" s="34"/>
      <c r="Y23" s="59"/>
      <c r="Z23" s="34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  <c r="IN23" s="72"/>
    </row>
    <row r="24" spans="1:248" ht="17.25" customHeight="1" x14ac:dyDescent="0.2">
      <c r="A24" s="58">
        <v>19</v>
      </c>
      <c r="B24" s="29">
        <v>19</v>
      </c>
      <c r="C24" s="29">
        <f t="shared" si="2"/>
        <v>0</v>
      </c>
      <c r="D24" s="17" t="s">
        <v>999</v>
      </c>
      <c r="E24" s="2">
        <f t="shared" si="0"/>
        <v>12</v>
      </c>
      <c r="F24" s="205"/>
      <c r="G24" s="29">
        <f t="shared" si="1"/>
        <v>1</v>
      </c>
      <c r="H24" s="30"/>
      <c r="I24" s="155" t="s">
        <v>13</v>
      </c>
      <c r="J24" s="160" t="s">
        <v>13</v>
      </c>
      <c r="K24" s="155" t="s">
        <v>13</v>
      </c>
      <c r="L24" s="160" t="s">
        <v>13</v>
      </c>
      <c r="M24" s="155" t="s">
        <v>13</v>
      </c>
      <c r="N24" s="160" t="s">
        <v>13</v>
      </c>
      <c r="O24" s="155">
        <v>12</v>
      </c>
      <c r="P24" s="160" t="s">
        <v>13</v>
      </c>
      <c r="Q24" s="155" t="s">
        <v>13</v>
      </c>
      <c r="R24" s="35">
        <v>0</v>
      </c>
      <c r="S24" s="36">
        <v>0</v>
      </c>
      <c r="T24" s="36">
        <v>0</v>
      </c>
      <c r="U24" s="36">
        <v>0</v>
      </c>
      <c r="V24" s="36">
        <v>0</v>
      </c>
      <c r="W24" s="34"/>
      <c r="X24" s="34"/>
      <c r="Y24" s="59"/>
      <c r="Z24" s="34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2"/>
    </row>
    <row r="25" spans="1:248" ht="17.25" customHeight="1" x14ac:dyDescent="0.2">
      <c r="A25" s="58">
        <v>20</v>
      </c>
      <c r="B25" s="29">
        <v>20</v>
      </c>
      <c r="C25" s="29">
        <f t="shared" si="2"/>
        <v>0</v>
      </c>
      <c r="D25" s="17" t="s">
        <v>145</v>
      </c>
      <c r="E25" s="2">
        <f t="shared" si="0"/>
        <v>10</v>
      </c>
      <c r="F25" s="205"/>
      <c r="G25" s="29">
        <f t="shared" si="1"/>
        <v>1</v>
      </c>
      <c r="H25" s="30"/>
      <c r="I25" s="155" t="s">
        <v>13</v>
      </c>
      <c r="J25" s="160" t="s">
        <v>13</v>
      </c>
      <c r="K25" s="155">
        <v>10</v>
      </c>
      <c r="L25" s="160" t="s">
        <v>13</v>
      </c>
      <c r="M25" s="155" t="s">
        <v>13</v>
      </c>
      <c r="N25" s="160" t="s">
        <v>13</v>
      </c>
      <c r="O25" s="155" t="s">
        <v>13</v>
      </c>
      <c r="P25" s="160" t="s">
        <v>13</v>
      </c>
      <c r="Q25" s="155" t="s">
        <v>13</v>
      </c>
      <c r="R25" s="35">
        <v>0</v>
      </c>
      <c r="S25" s="36">
        <v>0</v>
      </c>
      <c r="T25" s="36">
        <v>0</v>
      </c>
      <c r="U25" s="36">
        <v>0</v>
      </c>
      <c r="V25" s="36">
        <v>0</v>
      </c>
      <c r="W25" s="34"/>
      <c r="X25" s="34"/>
      <c r="Y25" s="59"/>
      <c r="Z25" s="34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  <c r="IN25" s="72"/>
    </row>
    <row r="26" spans="1:248" ht="17.25" customHeight="1" x14ac:dyDescent="0.2">
      <c r="A26" s="58">
        <v>21</v>
      </c>
      <c r="B26" s="29">
        <v>21</v>
      </c>
      <c r="C26" s="29">
        <f t="shared" si="2"/>
        <v>0</v>
      </c>
      <c r="D26" s="17" t="s">
        <v>1000</v>
      </c>
      <c r="E26" s="2">
        <f t="shared" si="0"/>
        <v>10</v>
      </c>
      <c r="F26" s="205"/>
      <c r="G26" s="29">
        <f t="shared" si="1"/>
        <v>1</v>
      </c>
      <c r="H26" s="30"/>
      <c r="I26" s="155" t="s">
        <v>13</v>
      </c>
      <c r="J26" s="160" t="s">
        <v>13</v>
      </c>
      <c r="K26" s="155" t="s">
        <v>13</v>
      </c>
      <c r="L26" s="160" t="s">
        <v>13</v>
      </c>
      <c r="M26" s="155" t="s">
        <v>13</v>
      </c>
      <c r="N26" s="160" t="s">
        <v>13</v>
      </c>
      <c r="O26" s="155">
        <v>10</v>
      </c>
      <c r="P26" s="160" t="s">
        <v>13</v>
      </c>
      <c r="Q26" s="155" t="s">
        <v>13</v>
      </c>
      <c r="R26" s="35">
        <v>0</v>
      </c>
      <c r="S26" s="36">
        <v>0</v>
      </c>
      <c r="T26" s="36">
        <v>0</v>
      </c>
      <c r="U26" s="36">
        <v>0</v>
      </c>
      <c r="V26" s="36">
        <v>0</v>
      </c>
      <c r="W26" s="34"/>
      <c r="X26" s="34"/>
      <c r="Y26" s="59"/>
      <c r="Z26" s="34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2"/>
      <c r="IN26" s="72"/>
    </row>
    <row r="27" spans="1:248" ht="17.25" customHeight="1" x14ac:dyDescent="0.2">
      <c r="A27" s="58">
        <v>22</v>
      </c>
      <c r="B27" s="29">
        <v>22</v>
      </c>
      <c r="C27" s="29">
        <f t="shared" si="2"/>
        <v>0</v>
      </c>
      <c r="D27" s="17" t="s">
        <v>1001</v>
      </c>
      <c r="E27" s="2">
        <f t="shared" si="0"/>
        <v>8</v>
      </c>
      <c r="F27" s="205"/>
      <c r="G27" s="29">
        <f t="shared" si="1"/>
        <v>1</v>
      </c>
      <c r="H27" s="30"/>
      <c r="I27" s="155" t="s">
        <v>13</v>
      </c>
      <c r="J27" s="160" t="s">
        <v>13</v>
      </c>
      <c r="K27" s="155" t="s">
        <v>13</v>
      </c>
      <c r="L27" s="160" t="s">
        <v>13</v>
      </c>
      <c r="M27" s="155" t="s">
        <v>13</v>
      </c>
      <c r="N27" s="160" t="s">
        <v>13</v>
      </c>
      <c r="O27" s="155">
        <v>8</v>
      </c>
      <c r="P27" s="160" t="s">
        <v>13</v>
      </c>
      <c r="Q27" s="155" t="s">
        <v>13</v>
      </c>
      <c r="R27" s="35">
        <v>0</v>
      </c>
      <c r="S27" s="36">
        <v>0</v>
      </c>
      <c r="T27" s="36">
        <v>0</v>
      </c>
      <c r="U27" s="36">
        <v>0</v>
      </c>
      <c r="V27" s="36">
        <v>0</v>
      </c>
      <c r="W27" s="34"/>
      <c r="X27" s="34"/>
      <c r="Y27" s="59"/>
      <c r="Z27" s="34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  <c r="IN27" s="72"/>
    </row>
    <row r="28" spans="1:248" ht="17.25" customHeight="1" x14ac:dyDescent="0.2">
      <c r="A28" s="58">
        <v>23</v>
      </c>
      <c r="B28" s="29">
        <v>23</v>
      </c>
      <c r="C28" s="29">
        <f t="shared" si="2"/>
        <v>0</v>
      </c>
      <c r="D28" s="17" t="s">
        <v>146</v>
      </c>
      <c r="E28" s="2">
        <f t="shared" si="0"/>
        <v>6</v>
      </c>
      <c r="F28" s="205"/>
      <c r="G28" s="29">
        <f t="shared" si="1"/>
        <v>1</v>
      </c>
      <c r="H28" s="30"/>
      <c r="I28" s="155" t="s">
        <v>13</v>
      </c>
      <c r="J28" s="160" t="s">
        <v>13</v>
      </c>
      <c r="K28" s="155">
        <v>6</v>
      </c>
      <c r="L28" s="160" t="s">
        <v>13</v>
      </c>
      <c r="M28" s="155" t="s">
        <v>13</v>
      </c>
      <c r="N28" s="160" t="s">
        <v>13</v>
      </c>
      <c r="O28" s="155" t="s">
        <v>13</v>
      </c>
      <c r="P28" s="160" t="s">
        <v>13</v>
      </c>
      <c r="Q28" s="155" t="s">
        <v>13</v>
      </c>
      <c r="R28" s="35">
        <v>0</v>
      </c>
      <c r="S28" s="36">
        <v>0</v>
      </c>
      <c r="T28" s="36">
        <v>0</v>
      </c>
      <c r="U28" s="36">
        <v>0</v>
      </c>
      <c r="V28" s="36">
        <v>0</v>
      </c>
      <c r="W28" s="34"/>
      <c r="X28" s="34"/>
      <c r="Y28" s="59"/>
      <c r="Z28" s="34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  <c r="IL28" s="72"/>
      <c r="IM28" s="72"/>
      <c r="IN28" s="72"/>
    </row>
    <row r="29" spans="1:248" ht="17.25" customHeight="1" x14ac:dyDescent="0.2">
      <c r="A29" s="58">
        <v>24</v>
      </c>
      <c r="B29" s="29">
        <v>24</v>
      </c>
      <c r="C29" s="29">
        <f t="shared" si="2"/>
        <v>0</v>
      </c>
      <c r="D29" s="17" t="s">
        <v>1540</v>
      </c>
      <c r="E29" s="2">
        <f t="shared" si="0"/>
        <v>6</v>
      </c>
      <c r="F29" s="205"/>
      <c r="G29" s="29">
        <f t="shared" si="1"/>
        <v>1</v>
      </c>
      <c r="H29" s="30"/>
      <c r="I29" s="155" t="s">
        <v>13</v>
      </c>
      <c r="J29" s="160" t="s">
        <v>13</v>
      </c>
      <c r="K29" s="155" t="s">
        <v>13</v>
      </c>
      <c r="L29" s="160" t="s">
        <v>13</v>
      </c>
      <c r="M29" s="155">
        <v>6</v>
      </c>
      <c r="N29" s="160" t="s">
        <v>13</v>
      </c>
      <c r="O29" s="155" t="s">
        <v>13</v>
      </c>
      <c r="P29" s="160" t="s">
        <v>13</v>
      </c>
      <c r="Q29" s="155" t="s">
        <v>13</v>
      </c>
      <c r="R29" s="35">
        <v>0</v>
      </c>
      <c r="S29" s="36">
        <v>0</v>
      </c>
      <c r="T29" s="36">
        <v>0</v>
      </c>
      <c r="U29" s="36">
        <v>0</v>
      </c>
      <c r="V29" s="36">
        <v>0</v>
      </c>
      <c r="W29" s="34"/>
      <c r="X29" s="34"/>
      <c r="Y29" s="59"/>
      <c r="Z29" s="34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  <c r="IL29" s="72"/>
      <c r="IM29" s="72"/>
      <c r="IN29" s="72"/>
    </row>
    <row r="30" spans="1:248" ht="17.25" customHeight="1" x14ac:dyDescent="0.2">
      <c r="A30" s="58">
        <v>25</v>
      </c>
      <c r="B30" s="29">
        <v>25</v>
      </c>
      <c r="C30" s="29">
        <f t="shared" si="2"/>
        <v>0</v>
      </c>
      <c r="D30" s="17" t="s">
        <v>1465</v>
      </c>
      <c r="E30" s="2">
        <f t="shared" si="0"/>
        <v>4</v>
      </c>
      <c r="F30" s="205"/>
      <c r="G30" s="29">
        <f t="shared" si="1"/>
        <v>1</v>
      </c>
      <c r="H30" s="30"/>
      <c r="I30" s="155" t="s">
        <v>13</v>
      </c>
      <c r="J30" s="160" t="s">
        <v>13</v>
      </c>
      <c r="K30" s="155" t="s">
        <v>13</v>
      </c>
      <c r="L30" s="160">
        <v>4</v>
      </c>
      <c r="M30" s="155" t="s">
        <v>13</v>
      </c>
      <c r="N30" s="160" t="s">
        <v>13</v>
      </c>
      <c r="O30" s="155" t="s">
        <v>13</v>
      </c>
      <c r="P30" s="160" t="s">
        <v>13</v>
      </c>
      <c r="Q30" s="155" t="s">
        <v>13</v>
      </c>
      <c r="R30" s="35">
        <v>0</v>
      </c>
      <c r="S30" s="36">
        <v>0</v>
      </c>
      <c r="T30" s="36">
        <v>0</v>
      </c>
      <c r="U30" s="36">
        <v>0</v>
      </c>
      <c r="V30" s="36">
        <v>0</v>
      </c>
      <c r="W30" s="34"/>
      <c r="X30" s="34"/>
      <c r="Y30" s="59"/>
      <c r="Z30" s="34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  <c r="IL30" s="72"/>
      <c r="IM30" s="72"/>
      <c r="IN30" s="72"/>
    </row>
    <row r="31" spans="1:248" ht="17.25" customHeight="1" x14ac:dyDescent="0.2">
      <c r="A31" s="58">
        <v>26</v>
      </c>
      <c r="B31" s="29">
        <v>26</v>
      </c>
      <c r="C31" s="29">
        <f t="shared" si="2"/>
        <v>0</v>
      </c>
      <c r="D31" s="17" t="s">
        <v>1541</v>
      </c>
      <c r="E31" s="2">
        <f t="shared" si="0"/>
        <v>4</v>
      </c>
      <c r="F31" s="205"/>
      <c r="G31" s="29">
        <f t="shared" si="1"/>
        <v>1</v>
      </c>
      <c r="H31" s="30"/>
      <c r="I31" s="155" t="s">
        <v>13</v>
      </c>
      <c r="J31" s="160" t="s">
        <v>13</v>
      </c>
      <c r="K31" s="155" t="s">
        <v>13</v>
      </c>
      <c r="L31" s="160" t="s">
        <v>13</v>
      </c>
      <c r="M31" s="155">
        <v>4</v>
      </c>
      <c r="N31" s="160" t="s">
        <v>13</v>
      </c>
      <c r="O31" s="155" t="s">
        <v>13</v>
      </c>
      <c r="P31" s="160" t="s">
        <v>13</v>
      </c>
      <c r="Q31" s="155" t="s">
        <v>13</v>
      </c>
      <c r="R31" s="35">
        <v>0</v>
      </c>
      <c r="S31" s="36">
        <v>0</v>
      </c>
      <c r="T31" s="36">
        <v>0</v>
      </c>
      <c r="U31" s="36">
        <v>0</v>
      </c>
      <c r="V31" s="36">
        <v>0</v>
      </c>
      <c r="W31" s="34"/>
      <c r="X31" s="34"/>
      <c r="Y31" s="59"/>
      <c r="Z31" s="34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  <c r="IL31" s="72"/>
      <c r="IM31" s="72"/>
      <c r="IN31" s="72"/>
    </row>
    <row r="32" spans="1:248" ht="17.25" customHeight="1" x14ac:dyDescent="0.2">
      <c r="A32" s="58">
        <v>27</v>
      </c>
      <c r="B32" s="29">
        <v>27</v>
      </c>
      <c r="C32" s="29">
        <f t="shared" si="2"/>
        <v>0</v>
      </c>
      <c r="D32" s="17" t="s">
        <v>802</v>
      </c>
      <c r="E32" s="2">
        <f t="shared" si="0"/>
        <v>4</v>
      </c>
      <c r="F32" s="205"/>
      <c r="G32" s="29">
        <f t="shared" si="1"/>
        <v>1</v>
      </c>
      <c r="H32" s="30"/>
      <c r="I32" s="155" t="s">
        <v>13</v>
      </c>
      <c r="J32" s="160" t="s">
        <v>13</v>
      </c>
      <c r="K32" s="155" t="s">
        <v>13</v>
      </c>
      <c r="L32" s="160" t="s">
        <v>13</v>
      </c>
      <c r="M32" s="155" t="s">
        <v>13</v>
      </c>
      <c r="N32" s="160" t="s">
        <v>13</v>
      </c>
      <c r="O32" s="155">
        <v>4</v>
      </c>
      <c r="P32" s="160" t="s">
        <v>13</v>
      </c>
      <c r="Q32" s="155" t="s">
        <v>13</v>
      </c>
      <c r="R32" s="35">
        <v>0</v>
      </c>
      <c r="S32" s="36">
        <v>0</v>
      </c>
      <c r="T32" s="36">
        <v>0</v>
      </c>
      <c r="U32" s="36">
        <v>0</v>
      </c>
      <c r="V32" s="36">
        <v>0</v>
      </c>
      <c r="W32" s="34"/>
      <c r="X32" s="34"/>
      <c r="Y32" s="59"/>
      <c r="Z32" s="34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  <c r="IL32" s="72"/>
      <c r="IM32" s="72"/>
      <c r="IN32" s="72"/>
    </row>
    <row r="33" spans="1:248" ht="17.25" customHeight="1" x14ac:dyDescent="0.2">
      <c r="A33" s="58">
        <v>28</v>
      </c>
      <c r="B33" s="29">
        <v>28</v>
      </c>
      <c r="C33" s="29">
        <f t="shared" si="2"/>
        <v>0</v>
      </c>
      <c r="D33" s="17" t="s">
        <v>606</v>
      </c>
      <c r="E33" s="2">
        <f t="shared" si="0"/>
        <v>3</v>
      </c>
      <c r="F33" s="205"/>
      <c r="G33" s="29">
        <f t="shared" si="1"/>
        <v>1</v>
      </c>
      <c r="H33" s="30"/>
      <c r="I33" s="155" t="s">
        <v>13</v>
      </c>
      <c r="J33" s="160" t="s">
        <v>13</v>
      </c>
      <c r="K33" s="155" t="s">
        <v>13</v>
      </c>
      <c r="L33" s="160" t="s">
        <v>13</v>
      </c>
      <c r="M33" s="155" t="s">
        <v>13</v>
      </c>
      <c r="N33" s="160" t="s">
        <v>13</v>
      </c>
      <c r="O33" s="155" t="s">
        <v>13</v>
      </c>
      <c r="P33" s="160" t="s">
        <v>13</v>
      </c>
      <c r="Q33" s="155">
        <v>3</v>
      </c>
      <c r="R33" s="35">
        <v>0</v>
      </c>
      <c r="S33" s="36">
        <v>0</v>
      </c>
      <c r="T33" s="36">
        <v>0</v>
      </c>
      <c r="U33" s="36">
        <v>0</v>
      </c>
      <c r="V33" s="36">
        <v>0</v>
      </c>
      <c r="W33" s="34"/>
      <c r="X33" s="34"/>
      <c r="Y33" s="59"/>
      <c r="Z33" s="34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  <c r="IL33" s="72"/>
      <c r="IM33" s="72"/>
      <c r="IN33" s="72"/>
    </row>
    <row r="34" spans="1:248" ht="17.25" customHeight="1" x14ac:dyDescent="0.2">
      <c r="A34" s="58">
        <v>29</v>
      </c>
      <c r="B34" s="29">
        <v>29</v>
      </c>
      <c r="C34" s="29">
        <f t="shared" si="2"/>
        <v>0</v>
      </c>
      <c r="D34" s="17" t="s">
        <v>267</v>
      </c>
      <c r="E34" s="2">
        <f t="shared" si="0"/>
        <v>3</v>
      </c>
      <c r="F34" s="205"/>
      <c r="G34" s="29">
        <f t="shared" si="1"/>
        <v>1</v>
      </c>
      <c r="H34" s="30"/>
      <c r="I34" s="155" t="s">
        <v>13</v>
      </c>
      <c r="J34" s="160" t="s">
        <v>13</v>
      </c>
      <c r="K34" s="155">
        <v>3</v>
      </c>
      <c r="L34" s="160" t="s">
        <v>13</v>
      </c>
      <c r="M34" s="155" t="s">
        <v>13</v>
      </c>
      <c r="N34" s="160" t="s">
        <v>13</v>
      </c>
      <c r="O34" s="155" t="s">
        <v>13</v>
      </c>
      <c r="P34" s="160" t="s">
        <v>13</v>
      </c>
      <c r="Q34" s="155" t="s">
        <v>13</v>
      </c>
      <c r="R34" s="35">
        <v>0</v>
      </c>
      <c r="S34" s="36">
        <v>0</v>
      </c>
      <c r="T34" s="36">
        <v>0</v>
      </c>
      <c r="U34" s="36">
        <v>0</v>
      </c>
      <c r="V34" s="36">
        <v>0</v>
      </c>
      <c r="W34" s="34"/>
      <c r="X34" s="34"/>
      <c r="Y34" s="59"/>
      <c r="Z34" s="34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  <c r="IL34" s="72"/>
      <c r="IM34" s="72"/>
      <c r="IN34" s="72"/>
    </row>
    <row r="35" spans="1:248" ht="17.25" customHeight="1" x14ac:dyDescent="0.2">
      <c r="A35" s="58">
        <v>30</v>
      </c>
      <c r="B35" s="29">
        <v>30</v>
      </c>
      <c r="C35" s="29">
        <f t="shared" si="2"/>
        <v>0</v>
      </c>
      <c r="D35" s="17" t="s">
        <v>1594</v>
      </c>
      <c r="E35" s="2">
        <f t="shared" si="0"/>
        <v>3</v>
      </c>
      <c r="F35" s="205"/>
      <c r="G35" s="29">
        <f t="shared" si="1"/>
        <v>1</v>
      </c>
      <c r="H35" s="30"/>
      <c r="I35" s="155" t="s">
        <v>13</v>
      </c>
      <c r="J35" s="160" t="s">
        <v>13</v>
      </c>
      <c r="K35" s="155" t="s">
        <v>13</v>
      </c>
      <c r="L35" s="160" t="s">
        <v>13</v>
      </c>
      <c r="M35" s="155" t="s">
        <v>13</v>
      </c>
      <c r="N35" s="160" t="s">
        <v>13</v>
      </c>
      <c r="O35" s="155">
        <v>3</v>
      </c>
      <c r="P35" s="160" t="s">
        <v>13</v>
      </c>
      <c r="Q35" s="155" t="s">
        <v>13</v>
      </c>
      <c r="R35" s="35">
        <v>0</v>
      </c>
      <c r="S35" s="36">
        <v>0</v>
      </c>
      <c r="T35" s="36">
        <v>0</v>
      </c>
      <c r="U35" s="36">
        <v>0</v>
      </c>
      <c r="V35" s="36">
        <v>0</v>
      </c>
      <c r="W35" s="34"/>
      <c r="X35" s="34"/>
      <c r="Y35" s="59"/>
      <c r="Z35" s="34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  <c r="IJ35" s="72"/>
      <c r="IK35" s="72"/>
      <c r="IL35" s="72"/>
      <c r="IM35" s="72"/>
      <c r="IN35" s="72"/>
    </row>
    <row r="36" spans="1:248" ht="17.25" customHeight="1" x14ac:dyDescent="0.2">
      <c r="A36" s="58">
        <v>31</v>
      </c>
      <c r="B36" s="29">
        <v>31</v>
      </c>
      <c r="C36" s="29">
        <f t="shared" si="2"/>
        <v>0</v>
      </c>
      <c r="D36" s="17" t="s">
        <v>1359</v>
      </c>
      <c r="E36" s="2">
        <f t="shared" si="0"/>
        <v>2</v>
      </c>
      <c r="F36" s="205"/>
      <c r="G36" s="29">
        <f t="shared" si="1"/>
        <v>1</v>
      </c>
      <c r="H36" s="30"/>
      <c r="I36" s="155" t="s">
        <v>13</v>
      </c>
      <c r="J36" s="160" t="s">
        <v>13</v>
      </c>
      <c r="K36" s="155">
        <v>2</v>
      </c>
      <c r="L36" s="160" t="s">
        <v>13</v>
      </c>
      <c r="M36" s="155" t="s">
        <v>13</v>
      </c>
      <c r="N36" s="160" t="s">
        <v>13</v>
      </c>
      <c r="O36" s="155" t="s">
        <v>13</v>
      </c>
      <c r="P36" s="160" t="s">
        <v>13</v>
      </c>
      <c r="Q36" s="155" t="s">
        <v>13</v>
      </c>
      <c r="R36" s="35">
        <v>0</v>
      </c>
      <c r="S36" s="36">
        <v>0</v>
      </c>
      <c r="T36" s="36">
        <v>0</v>
      </c>
      <c r="U36" s="36">
        <v>0</v>
      </c>
      <c r="V36" s="36">
        <v>0</v>
      </c>
      <c r="W36" s="34"/>
      <c r="X36" s="34"/>
      <c r="Y36" s="59"/>
      <c r="Z36" s="34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  <c r="IL36" s="72"/>
      <c r="IM36" s="72"/>
      <c r="IN36" s="72"/>
    </row>
    <row r="37" spans="1:248" ht="17.25" customHeight="1" x14ac:dyDescent="0.2">
      <c r="A37" s="58">
        <v>32</v>
      </c>
      <c r="B37" s="29">
        <v>32</v>
      </c>
      <c r="C37" s="29">
        <f t="shared" si="2"/>
        <v>0</v>
      </c>
      <c r="D37" s="17" t="s">
        <v>1595</v>
      </c>
      <c r="E37" s="2">
        <f t="shared" si="0"/>
        <v>2</v>
      </c>
      <c r="F37" s="205"/>
      <c r="G37" s="29">
        <f t="shared" si="1"/>
        <v>1</v>
      </c>
      <c r="H37" s="30"/>
      <c r="I37" s="155" t="s">
        <v>13</v>
      </c>
      <c r="J37" s="160" t="s">
        <v>13</v>
      </c>
      <c r="K37" s="155" t="s">
        <v>13</v>
      </c>
      <c r="L37" s="160" t="s">
        <v>13</v>
      </c>
      <c r="M37" s="155" t="s">
        <v>13</v>
      </c>
      <c r="N37" s="160" t="s">
        <v>13</v>
      </c>
      <c r="O37" s="155">
        <v>2</v>
      </c>
      <c r="P37" s="160" t="s">
        <v>13</v>
      </c>
      <c r="Q37" s="155" t="s">
        <v>13</v>
      </c>
      <c r="R37" s="35">
        <v>0</v>
      </c>
      <c r="S37" s="36">
        <v>0</v>
      </c>
      <c r="T37" s="36">
        <v>0</v>
      </c>
      <c r="U37" s="36">
        <v>0</v>
      </c>
      <c r="V37" s="36">
        <v>0</v>
      </c>
      <c r="W37" s="34"/>
      <c r="X37" s="34"/>
      <c r="Y37" s="59"/>
      <c r="Z37" s="34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  <c r="IB37" s="72"/>
      <c r="IC37" s="72"/>
      <c r="ID37" s="72"/>
      <c r="IE37" s="72"/>
      <c r="IF37" s="72"/>
      <c r="IG37" s="72"/>
      <c r="IH37" s="72"/>
      <c r="II37" s="72"/>
      <c r="IJ37" s="72"/>
      <c r="IK37" s="72"/>
      <c r="IL37" s="72"/>
      <c r="IM37" s="72"/>
      <c r="IN37" s="72"/>
    </row>
    <row r="38" spans="1:248" ht="17.25" customHeight="1" x14ac:dyDescent="0.2">
      <c r="A38" s="58">
        <v>33</v>
      </c>
      <c r="B38" s="29">
        <v>33</v>
      </c>
      <c r="C38" s="29">
        <f t="shared" si="2"/>
        <v>0</v>
      </c>
      <c r="D38" s="17" t="s">
        <v>1039</v>
      </c>
      <c r="E38" s="2">
        <f t="shared" si="0"/>
        <v>1</v>
      </c>
      <c r="F38" s="205"/>
      <c r="G38" s="29">
        <f t="shared" si="1"/>
        <v>1</v>
      </c>
      <c r="H38" s="30"/>
      <c r="I38" s="155" t="s">
        <v>13</v>
      </c>
      <c r="J38" s="160" t="s">
        <v>13</v>
      </c>
      <c r="K38" s="155" t="s">
        <v>13</v>
      </c>
      <c r="L38" s="160" t="s">
        <v>13</v>
      </c>
      <c r="M38" s="155" t="s">
        <v>13</v>
      </c>
      <c r="N38" s="160" t="s">
        <v>13</v>
      </c>
      <c r="O38" s="155">
        <v>1</v>
      </c>
      <c r="P38" s="160" t="s">
        <v>13</v>
      </c>
      <c r="Q38" s="155" t="s">
        <v>13</v>
      </c>
      <c r="R38" s="35">
        <v>0</v>
      </c>
      <c r="S38" s="36">
        <v>0</v>
      </c>
      <c r="T38" s="36">
        <v>0</v>
      </c>
      <c r="U38" s="36">
        <v>0</v>
      </c>
      <c r="V38" s="36">
        <v>0</v>
      </c>
      <c r="W38" s="34"/>
      <c r="X38" s="34"/>
      <c r="Y38" s="59"/>
      <c r="Z38" s="34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  <c r="IG38" s="72"/>
      <c r="IH38" s="72"/>
      <c r="II38" s="72"/>
      <c r="IJ38" s="72"/>
      <c r="IK38" s="72"/>
      <c r="IL38" s="72"/>
      <c r="IM38" s="72"/>
      <c r="IN38" s="72"/>
    </row>
    <row r="39" spans="1:248" ht="17.25" customHeight="1" x14ac:dyDescent="0.2">
      <c r="A39" s="58"/>
      <c r="B39" s="29"/>
      <c r="C39" s="29"/>
      <c r="D39" s="17"/>
      <c r="E39" s="2">
        <f t="shared" si="0"/>
        <v>0</v>
      </c>
      <c r="F39" s="205"/>
      <c r="G39" s="29">
        <f t="shared" si="1"/>
        <v>0</v>
      </c>
      <c r="H39" s="30"/>
      <c r="I39" s="155" t="s">
        <v>13</v>
      </c>
      <c r="J39" s="160" t="s">
        <v>13</v>
      </c>
      <c r="K39" s="155" t="s">
        <v>13</v>
      </c>
      <c r="L39" s="160" t="s">
        <v>13</v>
      </c>
      <c r="M39" s="155" t="s">
        <v>13</v>
      </c>
      <c r="N39" s="160" t="s">
        <v>13</v>
      </c>
      <c r="O39" s="155" t="s">
        <v>13</v>
      </c>
      <c r="P39" s="160" t="s">
        <v>13</v>
      </c>
      <c r="Q39" s="155" t="s">
        <v>13</v>
      </c>
      <c r="R39" s="35">
        <v>0</v>
      </c>
      <c r="S39" s="36">
        <v>0</v>
      </c>
      <c r="T39" s="36">
        <v>0</v>
      </c>
      <c r="U39" s="36">
        <v>0</v>
      </c>
      <c r="V39" s="36">
        <v>0</v>
      </c>
      <c r="W39" s="34"/>
      <c r="X39" s="34"/>
      <c r="Y39" s="59"/>
      <c r="Z39" s="34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  <c r="HX39" s="72"/>
      <c r="HY39" s="72"/>
      <c r="HZ39" s="72"/>
      <c r="IA39" s="72"/>
      <c r="IB39" s="72"/>
      <c r="IC39" s="72"/>
      <c r="ID39" s="72"/>
      <c r="IE39" s="72"/>
      <c r="IF39" s="72"/>
      <c r="IG39" s="72"/>
      <c r="IH39" s="72"/>
      <c r="II39" s="72"/>
      <c r="IJ39" s="72"/>
      <c r="IK39" s="72"/>
      <c r="IL39" s="72"/>
      <c r="IM39" s="72"/>
      <c r="IN39" s="72"/>
    </row>
    <row r="40" spans="1:248" ht="17.25" customHeight="1" x14ac:dyDescent="0.2">
      <c r="A40" s="61"/>
      <c r="B40" s="2"/>
      <c r="C40" s="2"/>
      <c r="D40" s="2"/>
      <c r="E40" s="2">
        <f t="shared" si="0"/>
        <v>0</v>
      </c>
      <c r="F40" s="205"/>
      <c r="G40" s="29">
        <f t="shared" si="1"/>
        <v>0</v>
      </c>
      <c r="H40" s="30"/>
      <c r="I40" s="155" t="s">
        <v>13</v>
      </c>
      <c r="J40" s="160" t="s">
        <v>13</v>
      </c>
      <c r="K40" s="155" t="s">
        <v>13</v>
      </c>
      <c r="L40" s="160" t="s">
        <v>13</v>
      </c>
      <c r="M40" s="155" t="s">
        <v>13</v>
      </c>
      <c r="N40" s="160" t="s">
        <v>13</v>
      </c>
      <c r="O40" s="155" t="s">
        <v>13</v>
      </c>
      <c r="P40" s="160" t="s">
        <v>13</v>
      </c>
      <c r="Q40" s="155" t="s">
        <v>13</v>
      </c>
      <c r="R40" s="35">
        <v>0</v>
      </c>
      <c r="S40" s="36">
        <v>0</v>
      </c>
      <c r="T40" s="36">
        <v>0</v>
      </c>
      <c r="U40" s="36">
        <v>0</v>
      </c>
      <c r="V40" s="36">
        <v>0</v>
      </c>
      <c r="W40" s="34"/>
      <c r="X40" s="34"/>
      <c r="Y40" s="59"/>
      <c r="Z40" s="34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  <c r="IB40" s="72"/>
      <c r="IC40" s="72"/>
      <c r="ID40" s="72"/>
      <c r="IE40" s="72"/>
      <c r="IF40" s="72"/>
      <c r="IG40" s="72"/>
      <c r="IH40" s="72"/>
      <c r="II40" s="72"/>
      <c r="IJ40" s="72"/>
      <c r="IK40" s="72"/>
      <c r="IL40" s="72"/>
      <c r="IM40" s="72"/>
      <c r="IN40" s="72"/>
    </row>
    <row r="41" spans="1:248" ht="17.25" customHeight="1" x14ac:dyDescent="0.2">
      <c r="A41" s="39"/>
      <c r="B41" s="39"/>
      <c r="C41" s="39"/>
      <c r="D41" s="40"/>
      <c r="E41" s="40"/>
      <c r="F41" s="40"/>
      <c r="G41" s="40"/>
      <c r="H41" s="62"/>
      <c r="I41" s="62"/>
      <c r="J41" s="62"/>
      <c r="K41" s="215"/>
      <c r="L41" s="215"/>
      <c r="M41" s="215"/>
      <c r="N41" s="215"/>
      <c r="O41" s="62"/>
      <c r="P41" s="62"/>
      <c r="Q41" s="62"/>
      <c r="R41" s="59"/>
      <c r="S41" s="59"/>
      <c r="T41" s="59"/>
      <c r="U41" s="59"/>
      <c r="V41" s="59"/>
      <c r="W41" s="34"/>
      <c r="X41" s="34"/>
      <c r="Y41" s="34"/>
      <c r="Z41" s="34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  <c r="HW41" s="72"/>
      <c r="HX41" s="72"/>
      <c r="HY41" s="72"/>
      <c r="HZ41" s="72"/>
      <c r="IA41" s="72"/>
      <c r="IB41" s="72"/>
      <c r="IC41" s="72"/>
      <c r="ID41" s="72"/>
      <c r="IE41" s="72"/>
      <c r="IF41" s="72"/>
      <c r="IG41" s="72"/>
      <c r="IH41" s="72"/>
      <c r="II41" s="72"/>
      <c r="IJ41" s="72"/>
      <c r="IK41" s="72"/>
      <c r="IL41" s="72"/>
      <c r="IM41" s="72"/>
      <c r="IN41" s="72"/>
    </row>
    <row r="42" spans="1:248" ht="17.25" customHeight="1" x14ac:dyDescent="0.2">
      <c r="A42" s="34"/>
      <c r="B42" s="34"/>
      <c r="C42" s="34"/>
      <c r="D42" s="20"/>
      <c r="E42" s="41" t="s">
        <v>16</v>
      </c>
      <c r="F42" s="59">
        <f t="shared" ref="F42:M42" si="3">SUM(F6:F40)</f>
        <v>220</v>
      </c>
      <c r="G42" s="59">
        <f t="shared" si="3"/>
        <v>44</v>
      </c>
      <c r="H42" s="59">
        <f t="shared" si="3"/>
        <v>0</v>
      </c>
      <c r="I42" s="59">
        <f t="shared" si="3"/>
        <v>5</v>
      </c>
      <c r="J42" s="59">
        <f t="shared" si="3"/>
        <v>5</v>
      </c>
      <c r="K42" s="59">
        <f t="shared" si="3"/>
        <v>97</v>
      </c>
      <c r="L42" s="59">
        <f t="shared" si="3"/>
        <v>10</v>
      </c>
      <c r="M42" s="59">
        <f t="shared" si="3"/>
        <v>10</v>
      </c>
      <c r="N42" s="59"/>
      <c r="O42" s="59">
        <f t="shared" ref="O42:V42" si="4">SUM(O6:O40)</f>
        <v>97</v>
      </c>
      <c r="P42" s="59">
        <f t="shared" si="4"/>
        <v>5</v>
      </c>
      <c r="Q42" s="59">
        <f t="shared" si="4"/>
        <v>97</v>
      </c>
      <c r="R42" s="59">
        <f t="shared" si="4"/>
        <v>0</v>
      </c>
      <c r="S42" s="59">
        <f t="shared" si="4"/>
        <v>0</v>
      </c>
      <c r="T42" s="59">
        <f t="shared" si="4"/>
        <v>0</v>
      </c>
      <c r="U42" s="59">
        <f t="shared" si="4"/>
        <v>0</v>
      </c>
      <c r="V42" s="59">
        <f t="shared" si="4"/>
        <v>0</v>
      </c>
      <c r="W42" s="34"/>
      <c r="X42" s="34"/>
      <c r="Y42" s="34"/>
      <c r="Z42" s="34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  <c r="HV42" s="72"/>
      <c r="HW42" s="72"/>
      <c r="HX42" s="72"/>
      <c r="HY42" s="72"/>
      <c r="HZ42" s="72"/>
      <c r="IA42" s="72"/>
      <c r="IB42" s="72"/>
      <c r="IC42" s="72"/>
      <c r="ID42" s="72"/>
      <c r="IE42" s="72"/>
      <c r="IF42" s="72"/>
      <c r="IG42" s="72"/>
      <c r="IH42" s="72"/>
      <c r="II42" s="72"/>
      <c r="IJ42" s="72"/>
      <c r="IK42" s="72"/>
      <c r="IL42" s="72"/>
      <c r="IM42" s="72"/>
      <c r="IN42" s="72"/>
    </row>
  </sheetData>
  <sortState xmlns:xlrd2="http://schemas.microsoft.com/office/spreadsheetml/2017/richdata2" ref="B6:W38">
    <sortCondition descending="1" ref="E6:E38"/>
    <sortCondition ref="G6:G38"/>
  </sortState>
  <conditionalFormatting sqref="C6:C39">
    <cfRule type="cellIs" dxfId="29" priority="1" stopIfTrue="1" operator="lessThan">
      <formula>0</formula>
    </cfRule>
    <cfRule type="cellIs" dxfId="2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</sheetPr>
  <dimension ref="A1:IO37"/>
  <sheetViews>
    <sheetView showGridLines="0" workbookViewId="0">
      <selection activeCell="J13" sqref="J13"/>
    </sheetView>
  </sheetViews>
  <sheetFormatPr baseColWidth="10" defaultColWidth="10.83203125" defaultRowHeight="14.5" customHeight="1" x14ac:dyDescent="0.15"/>
  <cols>
    <col min="1" max="2" width="6.5" style="183" customWidth="1"/>
    <col min="3" max="3" width="8.5" style="183" customWidth="1"/>
    <col min="4" max="4" width="25.5" style="183" customWidth="1"/>
    <col min="5" max="6" width="8.1640625" style="183" customWidth="1"/>
    <col min="7" max="7" width="6.5" style="183" customWidth="1"/>
    <col min="8" max="8" width="10.83203125" style="183" hidden="1" customWidth="1"/>
    <col min="9" max="16" width="10.83203125" style="183" customWidth="1"/>
    <col min="17" max="21" width="10.83203125" style="183" hidden="1" customWidth="1"/>
    <col min="22" max="23" width="11.5" style="183" customWidth="1"/>
    <col min="24" max="249" width="10.83203125" style="183" customWidth="1"/>
    <col min="250" max="16384" width="10.83203125" style="184"/>
  </cols>
  <sheetData>
    <row r="1" spans="1:38" ht="17.25" customHeight="1" x14ac:dyDescent="0.15">
      <c r="A1" s="2"/>
      <c r="B1" s="2"/>
      <c r="C1" s="2"/>
      <c r="D1" s="3" t="s">
        <v>156</v>
      </c>
      <c r="E1" s="2"/>
      <c r="F1" s="2"/>
      <c r="G1" s="2"/>
      <c r="H1" s="5"/>
      <c r="I1" s="5">
        <v>45753</v>
      </c>
      <c r="J1" s="152">
        <v>45752</v>
      </c>
      <c r="K1" s="4">
        <v>45725</v>
      </c>
      <c r="L1" s="152">
        <v>45710</v>
      </c>
      <c r="M1" s="158">
        <v>45703</v>
      </c>
      <c r="N1" s="152">
        <v>45667</v>
      </c>
      <c r="O1" s="157">
        <v>45666</v>
      </c>
      <c r="P1" s="152">
        <v>45627</v>
      </c>
      <c r="Q1" s="6">
        <v>1</v>
      </c>
      <c r="R1" s="7"/>
      <c r="S1" s="7"/>
      <c r="T1" s="7"/>
      <c r="U1" s="8"/>
      <c r="V1" s="126"/>
      <c r="W1" s="126"/>
      <c r="X1" s="180"/>
      <c r="Y1" s="181"/>
      <c r="Z1" s="181"/>
      <c r="AA1" s="181"/>
      <c r="AB1" s="182"/>
      <c r="AC1" s="180"/>
      <c r="AD1" s="181"/>
      <c r="AE1" s="181"/>
      <c r="AF1" s="181"/>
      <c r="AG1" s="182"/>
      <c r="AH1" s="180"/>
      <c r="AI1" s="181"/>
      <c r="AJ1" s="181"/>
      <c r="AK1" s="181"/>
      <c r="AL1" s="182"/>
    </row>
    <row r="2" spans="1:38" ht="17.25" customHeight="1" x14ac:dyDescent="0.15">
      <c r="A2" s="2"/>
      <c r="B2" s="2"/>
      <c r="C2" s="2"/>
      <c r="D2" s="16"/>
      <c r="E2" s="2"/>
      <c r="F2" s="2"/>
      <c r="G2" s="2"/>
      <c r="H2" s="4"/>
      <c r="I2" s="4" t="s">
        <v>1609</v>
      </c>
      <c r="J2" s="153" t="s">
        <v>218</v>
      </c>
      <c r="K2" s="4" t="s">
        <v>1419</v>
      </c>
      <c r="L2" s="153" t="s">
        <v>1532</v>
      </c>
      <c r="M2" s="158" t="s">
        <v>1571</v>
      </c>
      <c r="N2" s="153" t="s">
        <v>253</v>
      </c>
      <c r="O2" s="158" t="s">
        <v>253</v>
      </c>
      <c r="P2" s="153" t="s">
        <v>926</v>
      </c>
      <c r="Q2" s="18"/>
      <c r="R2" s="19"/>
      <c r="S2" s="19"/>
      <c r="T2" s="19"/>
      <c r="U2" s="20"/>
      <c r="V2" s="126"/>
      <c r="W2" s="126"/>
      <c r="X2" s="185"/>
      <c r="Y2" s="186"/>
      <c r="Z2" s="186"/>
      <c r="AA2" s="186"/>
      <c r="AB2" s="187"/>
      <c r="AC2" s="185"/>
      <c r="AD2" s="186"/>
      <c r="AE2" s="186"/>
      <c r="AF2" s="186"/>
      <c r="AG2" s="187"/>
      <c r="AH2" s="185"/>
      <c r="AI2" s="186"/>
      <c r="AJ2" s="186"/>
      <c r="AK2" s="186"/>
      <c r="AL2" s="187"/>
    </row>
    <row r="3" spans="1:38" ht="17" customHeight="1" x14ac:dyDescent="0.15">
      <c r="A3" s="2"/>
      <c r="B3" s="2"/>
      <c r="C3" s="2"/>
      <c r="D3" s="25" t="s">
        <v>1</v>
      </c>
      <c r="E3" s="2"/>
      <c r="F3" s="2"/>
      <c r="G3" s="2"/>
      <c r="H3" s="2"/>
      <c r="I3" s="2" t="s">
        <v>321</v>
      </c>
      <c r="J3" s="154" t="s">
        <v>32</v>
      </c>
      <c r="K3" s="2" t="s">
        <v>32</v>
      </c>
      <c r="L3" s="154" t="s">
        <v>32</v>
      </c>
      <c r="M3" s="159" t="s">
        <v>32</v>
      </c>
      <c r="N3" s="154" t="s">
        <v>32</v>
      </c>
      <c r="O3" s="159" t="s">
        <v>2</v>
      </c>
      <c r="P3" s="154" t="s">
        <v>32</v>
      </c>
      <c r="Q3" s="26"/>
      <c r="R3" s="20"/>
      <c r="S3" s="20"/>
      <c r="T3" s="20"/>
      <c r="U3" s="20"/>
      <c r="V3" s="126"/>
      <c r="W3" s="126"/>
      <c r="X3" s="185"/>
      <c r="Y3" s="186"/>
      <c r="Z3" s="186"/>
      <c r="AA3" s="186"/>
      <c r="AB3" s="187"/>
      <c r="AC3" s="185"/>
      <c r="AD3" s="186"/>
      <c r="AE3" s="186"/>
      <c r="AF3" s="186"/>
      <c r="AG3" s="187"/>
      <c r="AH3" s="185"/>
      <c r="AI3" s="186"/>
      <c r="AJ3" s="186"/>
      <c r="AK3" s="186"/>
      <c r="AL3" s="187"/>
    </row>
    <row r="4" spans="1:38" ht="17" customHeight="1" x14ac:dyDescent="0.15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2" t="s">
        <v>1015</v>
      </c>
      <c r="J4" s="154" t="s">
        <v>1298</v>
      </c>
      <c r="K4" s="2" t="s">
        <v>1015</v>
      </c>
      <c r="L4" s="154" t="s">
        <v>1015</v>
      </c>
      <c r="M4" s="159" t="s">
        <v>1015</v>
      </c>
      <c r="N4" s="154" t="s">
        <v>1298</v>
      </c>
      <c r="O4" s="159" t="s">
        <v>1298</v>
      </c>
      <c r="P4" s="154" t="s">
        <v>1298</v>
      </c>
      <c r="Q4" s="26"/>
      <c r="R4" s="20"/>
      <c r="S4" s="20"/>
      <c r="T4" s="20"/>
      <c r="U4" s="20"/>
      <c r="V4" s="126"/>
      <c r="W4" s="126"/>
      <c r="X4" s="185"/>
      <c r="Y4" s="186"/>
      <c r="Z4" s="186"/>
      <c r="AA4" s="186"/>
      <c r="AB4" s="187"/>
      <c r="AC4" s="185"/>
      <c r="AD4" s="186"/>
      <c r="AE4" s="186"/>
      <c r="AF4" s="186"/>
      <c r="AG4" s="187"/>
      <c r="AH4" s="185"/>
      <c r="AI4" s="186"/>
      <c r="AJ4" s="186"/>
      <c r="AK4" s="186"/>
      <c r="AL4" s="187"/>
    </row>
    <row r="5" spans="1:38" ht="15" customHeight="1" x14ac:dyDescent="0.15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1094</v>
      </c>
      <c r="G5" s="17" t="s">
        <v>11</v>
      </c>
      <c r="H5" s="2"/>
      <c r="I5" s="2">
        <v>1</v>
      </c>
      <c r="J5" s="154">
        <v>9</v>
      </c>
      <c r="K5" s="2">
        <v>1</v>
      </c>
      <c r="L5" s="154">
        <v>1</v>
      </c>
      <c r="M5" s="159">
        <v>1</v>
      </c>
      <c r="N5" s="154">
        <v>5</v>
      </c>
      <c r="O5" s="159">
        <v>7</v>
      </c>
      <c r="P5" s="154">
        <v>1</v>
      </c>
      <c r="Q5" s="27"/>
      <c r="R5" s="28"/>
      <c r="S5" s="28"/>
      <c r="T5" s="28"/>
      <c r="U5" s="28"/>
      <c r="V5" s="126"/>
      <c r="W5" s="126"/>
      <c r="X5" s="185"/>
      <c r="Y5" s="186"/>
      <c r="Z5" s="186"/>
      <c r="AA5" s="186"/>
      <c r="AB5" s="187"/>
      <c r="AC5" s="185"/>
      <c r="AD5" s="186"/>
      <c r="AE5" s="186"/>
      <c r="AF5" s="186"/>
      <c r="AG5" s="187"/>
      <c r="AH5" s="185"/>
      <c r="AI5" s="186"/>
      <c r="AJ5" s="186"/>
      <c r="AK5" s="186"/>
      <c r="AL5" s="187"/>
    </row>
    <row r="6" spans="1:38" ht="17" customHeight="1" x14ac:dyDescent="0.15">
      <c r="A6" s="58">
        <v>1</v>
      </c>
      <c r="B6" s="29">
        <v>1</v>
      </c>
      <c r="C6" s="29">
        <f>B6-A6</f>
        <v>0</v>
      </c>
      <c r="D6" s="17" t="s">
        <v>162</v>
      </c>
      <c r="E6" s="2">
        <f t="shared" ref="E6:E25" si="0">LARGE(H6:U6,1)+LARGE(H6:U6,2)+LARGE(H6:U6,3)+LARGE(H6:U6,4)+LARGE(H6:U6,5)+F6</f>
        <v>48</v>
      </c>
      <c r="F6" s="206">
        <v>20</v>
      </c>
      <c r="G6" s="29">
        <f t="shared" ref="G6:G25" si="1">COUNT(H6:P6)</f>
        <v>4</v>
      </c>
      <c r="H6" s="30"/>
      <c r="I6" s="30" t="s">
        <v>13</v>
      </c>
      <c r="J6" s="155">
        <v>3</v>
      </c>
      <c r="K6" s="30" t="s">
        <v>13</v>
      </c>
      <c r="L6" s="155" t="s">
        <v>13</v>
      </c>
      <c r="M6" s="160" t="s">
        <v>13</v>
      </c>
      <c r="N6" s="155">
        <v>10</v>
      </c>
      <c r="O6" s="160">
        <v>10</v>
      </c>
      <c r="P6" s="155">
        <v>5</v>
      </c>
      <c r="Q6" s="32">
        <v>0</v>
      </c>
      <c r="R6" s="33">
        <v>0</v>
      </c>
      <c r="S6" s="33">
        <v>0</v>
      </c>
      <c r="T6" s="33">
        <v>0</v>
      </c>
      <c r="U6" s="33">
        <v>0</v>
      </c>
      <c r="V6" s="137"/>
      <c r="W6" s="137"/>
      <c r="X6" s="185"/>
      <c r="Y6" s="186"/>
      <c r="Z6" s="186"/>
      <c r="AA6" s="186"/>
      <c r="AB6" s="187"/>
      <c r="AC6" s="185"/>
      <c r="AD6" s="186"/>
      <c r="AE6" s="186"/>
      <c r="AF6" s="186"/>
      <c r="AG6" s="187"/>
      <c r="AH6" s="185"/>
      <c r="AI6" s="186"/>
      <c r="AJ6" s="186"/>
      <c r="AK6" s="186"/>
      <c r="AL6" s="187"/>
    </row>
    <row r="7" spans="1:38" ht="17.25" customHeight="1" x14ac:dyDescent="0.15">
      <c r="A7" s="58">
        <v>2</v>
      </c>
      <c r="B7" s="29">
        <v>2</v>
      </c>
      <c r="C7" s="29">
        <f>B7-A7</f>
        <v>0</v>
      </c>
      <c r="D7" s="17" t="s">
        <v>152</v>
      </c>
      <c r="E7" s="2">
        <f t="shared" si="0"/>
        <v>30</v>
      </c>
      <c r="F7" s="205">
        <v>20</v>
      </c>
      <c r="G7" s="29">
        <f t="shared" si="1"/>
        <v>2</v>
      </c>
      <c r="H7" s="30"/>
      <c r="I7" s="30" t="s">
        <v>13</v>
      </c>
      <c r="J7" s="155">
        <v>2</v>
      </c>
      <c r="K7" s="30" t="s">
        <v>13</v>
      </c>
      <c r="L7" s="155" t="s">
        <v>13</v>
      </c>
      <c r="M7" s="160" t="s">
        <v>13</v>
      </c>
      <c r="N7" s="155">
        <v>8</v>
      </c>
      <c r="O7" s="160" t="s">
        <v>13</v>
      </c>
      <c r="P7" s="155" t="s">
        <v>13</v>
      </c>
      <c r="Q7" s="35">
        <v>0</v>
      </c>
      <c r="R7" s="36">
        <v>0</v>
      </c>
      <c r="S7" s="36">
        <v>0</v>
      </c>
      <c r="T7" s="36">
        <v>0</v>
      </c>
      <c r="U7" s="36">
        <v>0</v>
      </c>
      <c r="V7" s="137"/>
      <c r="W7" s="137"/>
      <c r="X7" s="185"/>
      <c r="Y7" s="186"/>
      <c r="Z7" s="186"/>
      <c r="AA7" s="186"/>
      <c r="AB7" s="187"/>
      <c r="AC7" s="185"/>
      <c r="AD7" s="186"/>
      <c r="AE7" s="186"/>
      <c r="AF7" s="186"/>
      <c r="AG7" s="187"/>
      <c r="AH7" s="185"/>
      <c r="AI7" s="186"/>
      <c r="AJ7" s="186"/>
      <c r="AK7" s="186"/>
      <c r="AL7" s="187"/>
    </row>
    <row r="8" spans="1:38" ht="17.25" customHeight="1" x14ac:dyDescent="0.15">
      <c r="A8" s="58">
        <v>3</v>
      </c>
      <c r="B8" s="29">
        <v>3</v>
      </c>
      <c r="C8" s="29">
        <f>B8-A8</f>
        <v>0</v>
      </c>
      <c r="D8" s="17" t="s">
        <v>153</v>
      </c>
      <c r="E8" s="2">
        <f t="shared" si="0"/>
        <v>27</v>
      </c>
      <c r="F8" s="205">
        <v>20</v>
      </c>
      <c r="G8" s="29">
        <f t="shared" si="1"/>
        <v>2</v>
      </c>
      <c r="H8" s="30"/>
      <c r="I8" s="30" t="s">
        <v>13</v>
      </c>
      <c r="J8" s="155">
        <v>1</v>
      </c>
      <c r="K8" s="30" t="s">
        <v>13</v>
      </c>
      <c r="L8" s="155" t="s">
        <v>13</v>
      </c>
      <c r="M8" s="160" t="s">
        <v>13</v>
      </c>
      <c r="N8" s="155" t="s">
        <v>13</v>
      </c>
      <c r="O8" s="160">
        <v>6</v>
      </c>
      <c r="P8" s="155" t="s">
        <v>13</v>
      </c>
      <c r="Q8" s="35">
        <v>0</v>
      </c>
      <c r="R8" s="36">
        <v>0</v>
      </c>
      <c r="S8" s="36">
        <v>0</v>
      </c>
      <c r="T8" s="36">
        <v>0</v>
      </c>
      <c r="U8" s="36">
        <v>0</v>
      </c>
      <c r="V8" s="137"/>
      <c r="W8" s="137"/>
      <c r="X8" s="185"/>
      <c r="Y8" s="186"/>
      <c r="Z8" s="186"/>
      <c r="AA8" s="186"/>
      <c r="AB8" s="187"/>
      <c r="AC8" s="185"/>
      <c r="AD8" s="186"/>
      <c r="AE8" s="186"/>
      <c r="AF8" s="186"/>
      <c r="AG8" s="187"/>
      <c r="AH8" s="185"/>
      <c r="AI8" s="186"/>
      <c r="AJ8" s="186"/>
      <c r="AK8" s="186"/>
      <c r="AL8" s="187"/>
    </row>
    <row r="9" spans="1:38" ht="17.25" customHeight="1" x14ac:dyDescent="0.15">
      <c r="A9" s="58">
        <v>4</v>
      </c>
      <c r="B9" s="29">
        <v>4</v>
      </c>
      <c r="C9" s="29">
        <f>B9-A9</f>
        <v>0</v>
      </c>
      <c r="D9" s="17" t="s">
        <v>338</v>
      </c>
      <c r="E9" s="2">
        <f t="shared" si="0"/>
        <v>26</v>
      </c>
      <c r="F9" s="205">
        <v>20</v>
      </c>
      <c r="G9" s="29">
        <f t="shared" si="1"/>
        <v>1</v>
      </c>
      <c r="H9" s="30"/>
      <c r="I9" s="30" t="s">
        <v>13</v>
      </c>
      <c r="J9" s="155" t="s">
        <v>13</v>
      </c>
      <c r="K9" s="30" t="s">
        <v>13</v>
      </c>
      <c r="L9" s="155" t="s">
        <v>13</v>
      </c>
      <c r="M9" s="160" t="s">
        <v>13</v>
      </c>
      <c r="N9" s="155">
        <v>6</v>
      </c>
      <c r="O9" s="160" t="s">
        <v>13</v>
      </c>
      <c r="P9" s="155" t="s">
        <v>13</v>
      </c>
      <c r="Q9" s="35">
        <v>0</v>
      </c>
      <c r="R9" s="36">
        <v>0</v>
      </c>
      <c r="S9" s="36">
        <v>0</v>
      </c>
      <c r="T9" s="36">
        <v>0</v>
      </c>
      <c r="U9" s="36">
        <v>0</v>
      </c>
      <c r="V9" s="137"/>
      <c r="W9" s="137"/>
      <c r="X9" s="185"/>
      <c r="Y9" s="186"/>
      <c r="Z9" s="186"/>
      <c r="AA9" s="186"/>
      <c r="AB9" s="187"/>
      <c r="AC9" s="185"/>
      <c r="AD9" s="186"/>
      <c r="AE9" s="186"/>
      <c r="AF9" s="186"/>
      <c r="AG9" s="187"/>
      <c r="AH9" s="185"/>
      <c r="AI9" s="186"/>
      <c r="AJ9" s="186"/>
      <c r="AK9" s="186"/>
      <c r="AL9" s="187"/>
    </row>
    <row r="10" spans="1:38" ht="17.25" customHeight="1" x14ac:dyDescent="0.15">
      <c r="A10" s="58">
        <v>5</v>
      </c>
      <c r="B10" s="29">
        <v>5</v>
      </c>
      <c r="C10" s="29">
        <f>B10-A10</f>
        <v>0</v>
      </c>
      <c r="D10" s="17" t="s">
        <v>1231</v>
      </c>
      <c r="E10" s="2">
        <f t="shared" si="0"/>
        <v>20</v>
      </c>
      <c r="F10" s="206">
        <v>20</v>
      </c>
      <c r="G10" s="29">
        <f t="shared" si="1"/>
        <v>0</v>
      </c>
      <c r="H10" s="30"/>
      <c r="I10" s="30" t="s">
        <v>13</v>
      </c>
      <c r="J10" s="155" t="s">
        <v>13</v>
      </c>
      <c r="K10" s="30" t="s">
        <v>13</v>
      </c>
      <c r="L10" s="155" t="s">
        <v>13</v>
      </c>
      <c r="M10" s="160" t="s">
        <v>13</v>
      </c>
      <c r="N10" s="155" t="s">
        <v>13</v>
      </c>
      <c r="O10" s="160" t="s">
        <v>13</v>
      </c>
      <c r="P10" s="155" t="s">
        <v>13</v>
      </c>
      <c r="Q10" s="35">
        <v>0</v>
      </c>
      <c r="R10" s="36">
        <v>0</v>
      </c>
      <c r="S10" s="36">
        <v>0</v>
      </c>
      <c r="T10" s="36">
        <v>0</v>
      </c>
      <c r="U10" s="36">
        <v>0</v>
      </c>
      <c r="V10" s="137"/>
      <c r="W10" s="137"/>
      <c r="X10" s="185"/>
      <c r="Y10" s="186"/>
      <c r="Z10" s="186"/>
      <c r="AA10" s="186"/>
      <c r="AB10" s="187"/>
      <c r="AC10" s="185"/>
      <c r="AD10" s="186"/>
      <c r="AE10" s="186"/>
      <c r="AF10" s="186"/>
      <c r="AG10" s="187"/>
      <c r="AH10" s="185"/>
      <c r="AI10" s="186"/>
      <c r="AJ10" s="186"/>
      <c r="AK10" s="186"/>
      <c r="AL10" s="187"/>
    </row>
    <row r="11" spans="1:38" ht="17.25" customHeight="1" x14ac:dyDescent="0.15">
      <c r="A11" s="58">
        <v>6</v>
      </c>
      <c r="B11" s="29">
        <v>6</v>
      </c>
      <c r="C11" s="29">
        <f t="shared" ref="C11:C22" si="2">B11-A11</f>
        <v>0</v>
      </c>
      <c r="D11" s="17" t="s">
        <v>606</v>
      </c>
      <c r="E11" s="2">
        <f t="shared" si="0"/>
        <v>13</v>
      </c>
      <c r="F11" s="206"/>
      <c r="G11" s="29">
        <f t="shared" si="1"/>
        <v>3</v>
      </c>
      <c r="H11" s="30"/>
      <c r="I11" s="30" t="s">
        <v>13</v>
      </c>
      <c r="J11" s="155" t="s">
        <v>13</v>
      </c>
      <c r="K11" s="30">
        <v>5</v>
      </c>
      <c r="L11" s="155">
        <v>5</v>
      </c>
      <c r="M11" s="160" t="s">
        <v>13</v>
      </c>
      <c r="N11" s="155">
        <v>3</v>
      </c>
      <c r="O11" s="160" t="s">
        <v>13</v>
      </c>
      <c r="P11" s="155" t="s">
        <v>13</v>
      </c>
      <c r="Q11" s="35">
        <v>0</v>
      </c>
      <c r="R11" s="36">
        <v>0</v>
      </c>
      <c r="S11" s="36">
        <v>0</v>
      </c>
      <c r="T11" s="36">
        <v>0</v>
      </c>
      <c r="U11" s="36">
        <v>0</v>
      </c>
      <c r="V11" s="137"/>
      <c r="W11" s="137"/>
      <c r="X11" s="185"/>
      <c r="Y11" s="186"/>
      <c r="Z11" s="186"/>
      <c r="AA11" s="186"/>
      <c r="AB11" s="187"/>
      <c r="AC11" s="185"/>
      <c r="AD11" s="186"/>
      <c r="AE11" s="186"/>
      <c r="AF11" s="186"/>
      <c r="AG11" s="187"/>
      <c r="AH11" s="185"/>
      <c r="AI11" s="186"/>
      <c r="AJ11" s="186"/>
      <c r="AK11" s="186"/>
      <c r="AL11" s="187"/>
    </row>
    <row r="12" spans="1:38" ht="17.25" customHeight="1" x14ac:dyDescent="0.15">
      <c r="A12" s="58">
        <v>7</v>
      </c>
      <c r="B12" s="29">
        <v>7</v>
      </c>
      <c r="C12" s="29">
        <f t="shared" si="2"/>
        <v>0</v>
      </c>
      <c r="D12" s="17" t="s">
        <v>270</v>
      </c>
      <c r="E12" s="2">
        <f t="shared" si="0"/>
        <v>12</v>
      </c>
      <c r="F12" s="205"/>
      <c r="G12" s="29">
        <f t="shared" si="1"/>
        <v>2</v>
      </c>
      <c r="H12" s="30"/>
      <c r="I12" s="30" t="s">
        <v>13</v>
      </c>
      <c r="J12" s="155" t="s">
        <v>13</v>
      </c>
      <c r="K12" s="30" t="s">
        <v>13</v>
      </c>
      <c r="L12" s="155" t="s">
        <v>13</v>
      </c>
      <c r="M12" s="160" t="s">
        <v>13</v>
      </c>
      <c r="N12" s="155">
        <v>4</v>
      </c>
      <c r="O12" s="160">
        <v>8</v>
      </c>
      <c r="P12" s="155" t="s">
        <v>13</v>
      </c>
      <c r="Q12" s="35">
        <v>0</v>
      </c>
      <c r="R12" s="36">
        <v>0</v>
      </c>
      <c r="S12" s="36">
        <v>0</v>
      </c>
      <c r="T12" s="36">
        <v>0</v>
      </c>
      <c r="U12" s="36">
        <v>0</v>
      </c>
      <c r="V12" s="137"/>
      <c r="W12" s="137"/>
      <c r="X12" s="185"/>
      <c r="Y12" s="186"/>
      <c r="Z12" s="186"/>
      <c r="AA12" s="186"/>
      <c r="AB12" s="187"/>
      <c r="AC12" s="185"/>
      <c r="AD12" s="186"/>
      <c r="AE12" s="186"/>
      <c r="AF12" s="186"/>
      <c r="AG12" s="187"/>
      <c r="AH12" s="185"/>
      <c r="AI12" s="186"/>
      <c r="AJ12" s="186"/>
      <c r="AK12" s="186"/>
      <c r="AL12" s="187"/>
    </row>
    <row r="13" spans="1:38" ht="17.25" customHeight="1" x14ac:dyDescent="0.15">
      <c r="A13" s="58">
        <v>8</v>
      </c>
      <c r="B13" s="29">
        <v>8</v>
      </c>
      <c r="C13" s="29">
        <f t="shared" si="2"/>
        <v>0</v>
      </c>
      <c r="D13" s="17" t="s">
        <v>1336</v>
      </c>
      <c r="E13" s="2">
        <f t="shared" si="0"/>
        <v>10</v>
      </c>
      <c r="F13" s="206"/>
      <c r="G13" s="29">
        <f t="shared" si="1"/>
        <v>1</v>
      </c>
      <c r="H13" s="30"/>
      <c r="I13" s="30" t="s">
        <v>13</v>
      </c>
      <c r="J13" s="155">
        <v>10</v>
      </c>
      <c r="K13" s="30" t="s">
        <v>13</v>
      </c>
      <c r="L13" s="155" t="s">
        <v>13</v>
      </c>
      <c r="M13" s="160" t="s">
        <v>13</v>
      </c>
      <c r="N13" s="155" t="s">
        <v>13</v>
      </c>
      <c r="O13" s="160" t="s">
        <v>13</v>
      </c>
      <c r="P13" s="155" t="s">
        <v>13</v>
      </c>
      <c r="Q13" s="35">
        <v>0</v>
      </c>
      <c r="R13" s="36">
        <v>0</v>
      </c>
      <c r="S13" s="36">
        <v>0</v>
      </c>
      <c r="T13" s="36">
        <v>0</v>
      </c>
      <c r="U13" s="36">
        <v>0</v>
      </c>
      <c r="V13" s="137"/>
      <c r="W13" s="137"/>
      <c r="X13" s="185"/>
      <c r="Y13" s="186"/>
      <c r="Z13" s="186"/>
      <c r="AA13" s="186"/>
      <c r="AB13" s="187"/>
      <c r="AC13" s="185"/>
      <c r="AD13" s="186"/>
      <c r="AE13" s="186"/>
      <c r="AF13" s="186"/>
      <c r="AG13" s="187"/>
      <c r="AH13" s="185"/>
      <c r="AI13" s="186"/>
      <c r="AJ13" s="186"/>
      <c r="AK13" s="186"/>
      <c r="AL13" s="187"/>
    </row>
    <row r="14" spans="1:38" ht="17.25" customHeight="1" x14ac:dyDescent="0.15">
      <c r="A14" s="58">
        <v>9</v>
      </c>
      <c r="B14" s="29">
        <v>9</v>
      </c>
      <c r="C14" s="29">
        <f t="shared" si="2"/>
        <v>0</v>
      </c>
      <c r="D14" s="17" t="s">
        <v>1337</v>
      </c>
      <c r="E14" s="2">
        <f t="shared" si="0"/>
        <v>8</v>
      </c>
      <c r="F14" s="206"/>
      <c r="G14" s="29">
        <f t="shared" si="1"/>
        <v>1</v>
      </c>
      <c r="H14" s="30"/>
      <c r="I14" s="30" t="s">
        <v>13</v>
      </c>
      <c r="J14" s="155">
        <v>8</v>
      </c>
      <c r="K14" s="30" t="s">
        <v>13</v>
      </c>
      <c r="L14" s="155" t="s">
        <v>13</v>
      </c>
      <c r="M14" s="160" t="s">
        <v>13</v>
      </c>
      <c r="N14" s="155" t="s">
        <v>13</v>
      </c>
      <c r="O14" s="160" t="s">
        <v>13</v>
      </c>
      <c r="P14" s="155" t="s">
        <v>13</v>
      </c>
      <c r="Q14" s="35">
        <v>0</v>
      </c>
      <c r="R14" s="36">
        <v>0</v>
      </c>
      <c r="S14" s="36">
        <v>0</v>
      </c>
      <c r="T14" s="36">
        <v>0</v>
      </c>
      <c r="U14" s="36">
        <v>0</v>
      </c>
      <c r="V14" s="137"/>
      <c r="W14" s="137"/>
      <c r="X14" s="185"/>
      <c r="Y14" s="186"/>
      <c r="Z14" s="186"/>
      <c r="AA14" s="186"/>
      <c r="AB14" s="187"/>
      <c r="AC14" s="185"/>
      <c r="AD14" s="186"/>
      <c r="AE14" s="186"/>
      <c r="AF14" s="186"/>
      <c r="AG14" s="187"/>
      <c r="AH14" s="185"/>
      <c r="AI14" s="186"/>
      <c r="AJ14" s="186"/>
      <c r="AK14" s="186"/>
      <c r="AL14" s="187"/>
    </row>
    <row r="15" spans="1:38" ht="17.25" customHeight="1" x14ac:dyDescent="0.15">
      <c r="A15" s="58">
        <v>10</v>
      </c>
      <c r="B15" s="29">
        <v>10</v>
      </c>
      <c r="C15" s="29">
        <f t="shared" si="2"/>
        <v>0</v>
      </c>
      <c r="D15" s="17" t="s">
        <v>1338</v>
      </c>
      <c r="E15" s="2">
        <f t="shared" si="0"/>
        <v>6</v>
      </c>
      <c r="F15" s="206"/>
      <c r="G15" s="29">
        <f t="shared" si="1"/>
        <v>1</v>
      </c>
      <c r="H15" s="30"/>
      <c r="I15" s="30" t="s">
        <v>13</v>
      </c>
      <c r="J15" s="155">
        <v>6</v>
      </c>
      <c r="K15" s="30" t="s">
        <v>13</v>
      </c>
      <c r="L15" s="155" t="s">
        <v>13</v>
      </c>
      <c r="M15" s="160" t="s">
        <v>13</v>
      </c>
      <c r="N15" s="155" t="s">
        <v>13</v>
      </c>
      <c r="O15" s="160" t="s">
        <v>13</v>
      </c>
      <c r="P15" s="155" t="s">
        <v>13</v>
      </c>
      <c r="Q15" s="35">
        <v>0</v>
      </c>
      <c r="R15" s="36">
        <v>0</v>
      </c>
      <c r="S15" s="36">
        <v>0</v>
      </c>
      <c r="T15" s="36">
        <v>0</v>
      </c>
      <c r="U15" s="36">
        <v>0</v>
      </c>
      <c r="V15" s="137"/>
      <c r="W15" s="137"/>
      <c r="X15" s="185"/>
      <c r="Y15" s="186"/>
      <c r="Z15" s="186"/>
      <c r="AA15" s="186"/>
      <c r="AB15" s="187"/>
      <c r="AC15" s="185"/>
      <c r="AD15" s="186"/>
      <c r="AE15" s="186"/>
      <c r="AF15" s="186"/>
      <c r="AG15" s="187"/>
      <c r="AH15" s="185"/>
      <c r="AI15" s="186"/>
      <c r="AJ15" s="186"/>
      <c r="AK15" s="186"/>
      <c r="AL15" s="187"/>
    </row>
    <row r="16" spans="1:38" ht="17.25" customHeight="1" x14ac:dyDescent="0.15">
      <c r="A16" s="58">
        <v>11</v>
      </c>
      <c r="B16" s="29">
        <v>11</v>
      </c>
      <c r="C16" s="29">
        <f t="shared" si="2"/>
        <v>0</v>
      </c>
      <c r="D16" s="17" t="s">
        <v>1339</v>
      </c>
      <c r="E16" s="2">
        <f t="shared" si="0"/>
        <v>4</v>
      </c>
      <c r="F16" s="206"/>
      <c r="G16" s="29">
        <f t="shared" si="1"/>
        <v>1</v>
      </c>
      <c r="H16" s="30"/>
      <c r="I16" s="30" t="s">
        <v>13</v>
      </c>
      <c r="J16" s="155">
        <v>4</v>
      </c>
      <c r="K16" s="30" t="s">
        <v>13</v>
      </c>
      <c r="L16" s="155" t="s">
        <v>13</v>
      </c>
      <c r="M16" s="160" t="s">
        <v>13</v>
      </c>
      <c r="N16" s="155"/>
      <c r="O16" s="160" t="s">
        <v>13</v>
      </c>
      <c r="P16" s="155" t="s">
        <v>13</v>
      </c>
      <c r="Q16" s="35">
        <v>0</v>
      </c>
      <c r="R16" s="36">
        <v>0</v>
      </c>
      <c r="S16" s="36">
        <v>0</v>
      </c>
      <c r="T16" s="36">
        <v>0</v>
      </c>
      <c r="U16" s="36">
        <v>0</v>
      </c>
      <c r="V16" s="137"/>
      <c r="W16" s="137"/>
      <c r="X16" s="185"/>
      <c r="Y16" s="186"/>
      <c r="Z16" s="186"/>
      <c r="AA16" s="186"/>
      <c r="AB16" s="187"/>
      <c r="AC16" s="185"/>
      <c r="AD16" s="186"/>
      <c r="AE16" s="186"/>
      <c r="AF16" s="186"/>
      <c r="AG16" s="187"/>
      <c r="AH16" s="185"/>
      <c r="AI16" s="186"/>
      <c r="AJ16" s="186"/>
      <c r="AK16" s="186"/>
      <c r="AL16" s="187"/>
    </row>
    <row r="17" spans="1:38" ht="17.25" customHeight="1" x14ac:dyDescent="0.15">
      <c r="A17" s="58">
        <v>12</v>
      </c>
      <c r="B17" s="29">
        <v>12</v>
      </c>
      <c r="C17" s="29">
        <f t="shared" si="2"/>
        <v>0</v>
      </c>
      <c r="D17" s="17" t="s">
        <v>1005</v>
      </c>
      <c r="E17" s="2">
        <f t="shared" si="0"/>
        <v>4</v>
      </c>
      <c r="F17" s="206"/>
      <c r="G17" s="29">
        <f t="shared" si="1"/>
        <v>1</v>
      </c>
      <c r="H17" s="30"/>
      <c r="I17" s="30" t="s">
        <v>13</v>
      </c>
      <c r="J17" s="155" t="s">
        <v>13</v>
      </c>
      <c r="K17" s="30" t="s">
        <v>13</v>
      </c>
      <c r="L17" s="155" t="s">
        <v>13</v>
      </c>
      <c r="M17" s="160" t="s">
        <v>13</v>
      </c>
      <c r="N17" s="155"/>
      <c r="O17" s="160">
        <v>4</v>
      </c>
      <c r="P17" s="155" t="s">
        <v>13</v>
      </c>
      <c r="Q17" s="35">
        <v>0</v>
      </c>
      <c r="R17" s="36">
        <v>0</v>
      </c>
      <c r="S17" s="36">
        <v>0</v>
      </c>
      <c r="T17" s="36">
        <v>0</v>
      </c>
      <c r="U17" s="36">
        <v>0</v>
      </c>
      <c r="V17" s="137"/>
      <c r="W17" s="137"/>
      <c r="X17" s="185"/>
      <c r="Y17" s="186"/>
      <c r="Z17" s="186"/>
      <c r="AA17" s="186"/>
      <c r="AB17" s="187"/>
      <c r="AC17" s="185"/>
      <c r="AD17" s="186"/>
      <c r="AE17" s="186"/>
      <c r="AF17" s="186"/>
      <c r="AG17" s="187"/>
      <c r="AH17" s="185"/>
      <c r="AI17" s="186"/>
      <c r="AJ17" s="186"/>
      <c r="AK17" s="186"/>
      <c r="AL17" s="187"/>
    </row>
    <row r="18" spans="1:38" ht="17.25" customHeight="1" x14ac:dyDescent="0.15">
      <c r="A18" s="58">
        <v>13</v>
      </c>
      <c r="B18" s="29">
        <v>13</v>
      </c>
      <c r="C18" s="29">
        <f t="shared" si="2"/>
        <v>0</v>
      </c>
      <c r="D18" s="17" t="s">
        <v>1583</v>
      </c>
      <c r="E18" s="2">
        <f t="shared" si="0"/>
        <v>3</v>
      </c>
      <c r="F18" s="206"/>
      <c r="G18" s="29">
        <f t="shared" si="1"/>
        <v>1</v>
      </c>
      <c r="H18" s="30"/>
      <c r="I18" s="30" t="s">
        <v>13</v>
      </c>
      <c r="J18" s="155" t="s">
        <v>13</v>
      </c>
      <c r="K18" s="30" t="s">
        <v>13</v>
      </c>
      <c r="L18" s="155" t="s">
        <v>13</v>
      </c>
      <c r="M18" s="160">
        <v>3</v>
      </c>
      <c r="N18" s="155"/>
      <c r="O18" s="160" t="s">
        <v>13</v>
      </c>
      <c r="P18" s="155" t="s">
        <v>13</v>
      </c>
      <c r="Q18" s="35">
        <v>0</v>
      </c>
      <c r="R18" s="36">
        <v>0</v>
      </c>
      <c r="S18" s="36">
        <v>0</v>
      </c>
      <c r="T18" s="36">
        <v>0</v>
      </c>
      <c r="U18" s="36">
        <v>0</v>
      </c>
      <c r="V18" s="137"/>
      <c r="W18" s="137"/>
      <c r="X18" s="185"/>
      <c r="Y18" s="186"/>
      <c r="Z18" s="186"/>
      <c r="AA18" s="186"/>
      <c r="AB18" s="187"/>
      <c r="AC18" s="185"/>
      <c r="AD18" s="186"/>
      <c r="AE18" s="186"/>
      <c r="AF18" s="186"/>
      <c r="AG18" s="187"/>
      <c r="AH18" s="185"/>
      <c r="AI18" s="186"/>
      <c r="AJ18" s="186"/>
      <c r="AK18" s="186"/>
      <c r="AL18" s="187"/>
    </row>
    <row r="19" spans="1:38" ht="17.25" customHeight="1" x14ac:dyDescent="0.15">
      <c r="A19" s="58">
        <v>14</v>
      </c>
      <c r="B19" s="29">
        <v>14</v>
      </c>
      <c r="C19" s="29">
        <f t="shared" si="2"/>
        <v>0</v>
      </c>
      <c r="D19" s="17" t="s">
        <v>1006</v>
      </c>
      <c r="E19" s="2">
        <f t="shared" si="0"/>
        <v>3</v>
      </c>
      <c r="F19" s="206"/>
      <c r="G19" s="29">
        <f t="shared" si="1"/>
        <v>1</v>
      </c>
      <c r="H19" s="30"/>
      <c r="I19" s="30" t="s">
        <v>13</v>
      </c>
      <c r="J19" s="155" t="s">
        <v>13</v>
      </c>
      <c r="K19" s="30" t="s">
        <v>13</v>
      </c>
      <c r="L19" s="155" t="s">
        <v>13</v>
      </c>
      <c r="M19" s="160" t="s">
        <v>13</v>
      </c>
      <c r="N19" s="155"/>
      <c r="O19" s="160">
        <v>3</v>
      </c>
      <c r="P19" s="155" t="s">
        <v>13</v>
      </c>
      <c r="Q19" s="35">
        <v>0</v>
      </c>
      <c r="R19" s="36">
        <v>0</v>
      </c>
      <c r="S19" s="36">
        <v>0</v>
      </c>
      <c r="T19" s="36">
        <v>0</v>
      </c>
      <c r="U19" s="36">
        <v>0</v>
      </c>
      <c r="V19" s="137"/>
      <c r="W19" s="137"/>
      <c r="X19" s="185"/>
      <c r="Y19" s="186"/>
      <c r="Z19" s="186"/>
      <c r="AA19" s="186"/>
      <c r="AB19" s="187"/>
      <c r="AC19" s="185"/>
      <c r="AD19" s="186"/>
      <c r="AE19" s="186"/>
      <c r="AF19" s="186"/>
      <c r="AG19" s="187"/>
      <c r="AH19" s="185"/>
      <c r="AI19" s="186"/>
      <c r="AJ19" s="186"/>
      <c r="AK19" s="186"/>
      <c r="AL19" s="187"/>
    </row>
    <row r="20" spans="1:38" ht="17.25" customHeight="1" x14ac:dyDescent="0.15">
      <c r="A20" s="58">
        <v>15</v>
      </c>
      <c r="B20" s="29">
        <v>15</v>
      </c>
      <c r="C20" s="29">
        <f t="shared" si="2"/>
        <v>0</v>
      </c>
      <c r="D20" s="17" t="s">
        <v>1610</v>
      </c>
      <c r="E20" s="2">
        <f t="shared" si="0"/>
        <v>3</v>
      </c>
      <c r="F20" s="206"/>
      <c r="G20" s="29">
        <f t="shared" si="1"/>
        <v>1</v>
      </c>
      <c r="H20" s="30"/>
      <c r="I20" s="30">
        <v>3</v>
      </c>
      <c r="J20" s="155" t="s">
        <v>13</v>
      </c>
      <c r="K20" s="30" t="s">
        <v>13</v>
      </c>
      <c r="L20" s="155" t="s">
        <v>13</v>
      </c>
      <c r="M20" s="160" t="s">
        <v>13</v>
      </c>
      <c r="N20" s="155"/>
      <c r="O20" s="160" t="s">
        <v>13</v>
      </c>
      <c r="P20" s="155" t="s">
        <v>13</v>
      </c>
      <c r="Q20" s="35">
        <v>0</v>
      </c>
      <c r="R20" s="36">
        <v>0</v>
      </c>
      <c r="S20" s="36">
        <v>0</v>
      </c>
      <c r="T20" s="36">
        <v>0</v>
      </c>
      <c r="U20" s="36">
        <v>0</v>
      </c>
      <c r="V20" s="137"/>
      <c r="W20" s="137"/>
      <c r="X20" s="185"/>
      <c r="Y20" s="186"/>
      <c r="Z20" s="186"/>
      <c r="AA20" s="186"/>
      <c r="AB20" s="187"/>
      <c r="AC20" s="185"/>
      <c r="AD20" s="186"/>
      <c r="AE20" s="186"/>
      <c r="AF20" s="186"/>
      <c r="AG20" s="187"/>
      <c r="AH20" s="185"/>
      <c r="AI20" s="186"/>
      <c r="AJ20" s="186"/>
      <c r="AK20" s="186"/>
      <c r="AL20" s="187"/>
    </row>
    <row r="21" spans="1:38" ht="17.25" customHeight="1" x14ac:dyDescent="0.15">
      <c r="A21" s="58">
        <v>16</v>
      </c>
      <c r="B21" s="29">
        <v>16</v>
      </c>
      <c r="C21" s="29">
        <f t="shared" si="2"/>
        <v>0</v>
      </c>
      <c r="D21" s="17" t="s">
        <v>1596</v>
      </c>
      <c r="E21" s="2">
        <f t="shared" si="0"/>
        <v>2</v>
      </c>
      <c r="F21" s="206"/>
      <c r="G21" s="29">
        <f t="shared" si="1"/>
        <v>1</v>
      </c>
      <c r="H21" s="30"/>
      <c r="I21" s="30" t="s">
        <v>13</v>
      </c>
      <c r="J21" s="155" t="s">
        <v>13</v>
      </c>
      <c r="K21" s="30" t="s">
        <v>13</v>
      </c>
      <c r="L21" s="155" t="s">
        <v>13</v>
      </c>
      <c r="M21" s="160" t="s">
        <v>13</v>
      </c>
      <c r="N21" s="155"/>
      <c r="O21" s="160">
        <v>2</v>
      </c>
      <c r="P21" s="155" t="s">
        <v>13</v>
      </c>
      <c r="Q21" s="35">
        <v>0</v>
      </c>
      <c r="R21" s="36">
        <v>0</v>
      </c>
      <c r="S21" s="36">
        <v>0</v>
      </c>
      <c r="T21" s="36">
        <v>0</v>
      </c>
      <c r="U21" s="36">
        <v>0</v>
      </c>
      <c r="V21" s="137"/>
      <c r="W21" s="137"/>
      <c r="X21" s="185"/>
      <c r="Y21" s="186"/>
      <c r="Z21" s="186"/>
      <c r="AA21" s="186"/>
      <c r="AB21" s="187"/>
      <c r="AC21" s="185"/>
      <c r="AD21" s="186"/>
      <c r="AE21" s="186"/>
      <c r="AF21" s="186"/>
      <c r="AG21" s="187"/>
      <c r="AH21" s="185"/>
      <c r="AI21" s="186"/>
      <c r="AJ21" s="186"/>
      <c r="AK21" s="186"/>
      <c r="AL21" s="187"/>
    </row>
    <row r="22" spans="1:38" ht="17.25" customHeight="1" x14ac:dyDescent="0.15">
      <c r="A22" s="58">
        <v>17</v>
      </c>
      <c r="B22" s="29">
        <v>17</v>
      </c>
      <c r="C22" s="29">
        <f t="shared" si="2"/>
        <v>0</v>
      </c>
      <c r="D22" s="17" t="s">
        <v>1597</v>
      </c>
      <c r="E22" s="2">
        <f t="shared" si="0"/>
        <v>1</v>
      </c>
      <c r="F22" s="205"/>
      <c r="G22" s="29">
        <f t="shared" si="1"/>
        <v>1</v>
      </c>
      <c r="H22" s="30"/>
      <c r="I22" s="30" t="s">
        <v>13</v>
      </c>
      <c r="J22" s="155" t="s">
        <v>13</v>
      </c>
      <c r="K22" s="30" t="s">
        <v>13</v>
      </c>
      <c r="L22" s="155" t="s">
        <v>13</v>
      </c>
      <c r="M22" s="160" t="s">
        <v>13</v>
      </c>
      <c r="N22" s="155"/>
      <c r="O22" s="160">
        <v>1</v>
      </c>
      <c r="P22" s="155" t="s">
        <v>13</v>
      </c>
      <c r="Q22" s="35">
        <v>0</v>
      </c>
      <c r="R22" s="36">
        <v>0</v>
      </c>
      <c r="S22" s="36">
        <v>0</v>
      </c>
      <c r="T22" s="36">
        <v>0</v>
      </c>
      <c r="U22" s="36">
        <v>0</v>
      </c>
      <c r="V22" s="137"/>
      <c r="W22" s="137"/>
      <c r="X22" s="185"/>
      <c r="Y22" s="186"/>
      <c r="Z22" s="186"/>
      <c r="AA22" s="186"/>
      <c r="AB22" s="187"/>
      <c r="AC22" s="185"/>
      <c r="AD22" s="186"/>
      <c r="AE22" s="186"/>
      <c r="AF22" s="186"/>
      <c r="AG22" s="187"/>
      <c r="AH22" s="185"/>
      <c r="AI22" s="186"/>
      <c r="AJ22" s="186"/>
      <c r="AK22" s="186"/>
      <c r="AL22" s="187"/>
    </row>
    <row r="23" spans="1:38" ht="17.25" customHeight="1" x14ac:dyDescent="0.15">
      <c r="A23" s="61"/>
      <c r="B23" s="37"/>
      <c r="C23" s="37"/>
      <c r="D23" s="17"/>
      <c r="E23" s="2">
        <f t="shared" si="0"/>
        <v>0</v>
      </c>
      <c r="F23" s="206"/>
      <c r="G23" s="29">
        <f t="shared" si="1"/>
        <v>0</v>
      </c>
      <c r="H23" s="30"/>
      <c r="I23" s="30" t="s">
        <v>13</v>
      </c>
      <c r="J23" s="155" t="s">
        <v>13</v>
      </c>
      <c r="K23" s="30" t="s">
        <v>13</v>
      </c>
      <c r="L23" s="155" t="s">
        <v>13</v>
      </c>
      <c r="M23" s="160" t="s">
        <v>13</v>
      </c>
      <c r="N23" s="155"/>
      <c r="O23" s="160" t="s">
        <v>13</v>
      </c>
      <c r="P23" s="155" t="s">
        <v>13</v>
      </c>
      <c r="Q23" s="35">
        <v>0</v>
      </c>
      <c r="R23" s="36">
        <v>0</v>
      </c>
      <c r="S23" s="36">
        <v>0</v>
      </c>
      <c r="T23" s="36">
        <v>0</v>
      </c>
      <c r="U23" s="36">
        <v>0</v>
      </c>
      <c r="V23" s="137"/>
      <c r="W23" s="137"/>
      <c r="X23" s="185"/>
      <c r="Y23" s="186"/>
      <c r="Z23" s="186"/>
      <c r="AA23" s="186"/>
      <c r="AB23" s="187"/>
      <c r="AC23" s="185"/>
      <c r="AD23" s="186"/>
      <c r="AE23" s="186"/>
      <c r="AF23" s="186"/>
      <c r="AG23" s="187"/>
      <c r="AH23" s="185"/>
      <c r="AI23" s="186"/>
      <c r="AJ23" s="186"/>
      <c r="AK23" s="186"/>
      <c r="AL23" s="187"/>
    </row>
    <row r="24" spans="1:38" ht="17.25" customHeight="1" x14ac:dyDescent="0.15">
      <c r="A24" s="61"/>
      <c r="B24" s="37"/>
      <c r="C24" s="37"/>
      <c r="D24" s="17"/>
      <c r="E24" s="2">
        <f t="shared" si="0"/>
        <v>0</v>
      </c>
      <c r="F24" s="206"/>
      <c r="G24" s="29">
        <f t="shared" si="1"/>
        <v>0</v>
      </c>
      <c r="H24" s="30"/>
      <c r="I24" s="30" t="s">
        <v>13</v>
      </c>
      <c r="J24" s="155" t="s">
        <v>13</v>
      </c>
      <c r="K24" s="30" t="s">
        <v>13</v>
      </c>
      <c r="L24" s="155" t="s">
        <v>13</v>
      </c>
      <c r="M24" s="160" t="s">
        <v>13</v>
      </c>
      <c r="N24" s="155"/>
      <c r="O24" s="160" t="s">
        <v>13</v>
      </c>
      <c r="P24" s="155" t="s">
        <v>13</v>
      </c>
      <c r="Q24" s="35">
        <v>0</v>
      </c>
      <c r="R24" s="36">
        <v>0</v>
      </c>
      <c r="S24" s="36">
        <v>0</v>
      </c>
      <c r="T24" s="36">
        <v>0</v>
      </c>
      <c r="U24" s="36">
        <v>0</v>
      </c>
      <c r="V24" s="137"/>
      <c r="W24" s="137"/>
      <c r="X24" s="185"/>
      <c r="Y24" s="186"/>
      <c r="Z24" s="186"/>
      <c r="AA24" s="186"/>
      <c r="AB24" s="187"/>
      <c r="AC24" s="185"/>
      <c r="AD24" s="186"/>
      <c r="AE24" s="186"/>
      <c r="AF24" s="186"/>
      <c r="AG24" s="187"/>
      <c r="AH24" s="185"/>
      <c r="AI24" s="186"/>
      <c r="AJ24" s="186"/>
      <c r="AK24" s="186"/>
      <c r="AL24" s="187"/>
    </row>
    <row r="25" spans="1:38" ht="17.25" customHeight="1" x14ac:dyDescent="0.15">
      <c r="A25" s="61"/>
      <c r="B25" s="2"/>
      <c r="C25" s="2"/>
      <c r="D25" s="2"/>
      <c r="E25" s="2">
        <f t="shared" si="0"/>
        <v>0</v>
      </c>
      <c r="F25" s="206"/>
      <c r="G25" s="29">
        <f t="shared" si="1"/>
        <v>0</v>
      </c>
      <c r="H25" s="30"/>
      <c r="I25" s="30" t="s">
        <v>13</v>
      </c>
      <c r="J25" s="155" t="s">
        <v>13</v>
      </c>
      <c r="K25" s="30" t="s">
        <v>13</v>
      </c>
      <c r="L25" s="155" t="s">
        <v>13</v>
      </c>
      <c r="M25" s="160" t="s">
        <v>13</v>
      </c>
      <c r="N25" s="155"/>
      <c r="O25" s="160" t="s">
        <v>13</v>
      </c>
      <c r="P25" s="155" t="s">
        <v>13</v>
      </c>
      <c r="Q25" s="35">
        <v>0</v>
      </c>
      <c r="R25" s="36">
        <v>0</v>
      </c>
      <c r="S25" s="36">
        <v>0</v>
      </c>
      <c r="T25" s="36">
        <v>0</v>
      </c>
      <c r="U25" s="36">
        <v>0</v>
      </c>
      <c r="V25" s="137"/>
      <c r="W25" s="137"/>
      <c r="X25" s="185"/>
      <c r="Y25" s="186"/>
      <c r="Z25" s="186"/>
      <c r="AA25" s="186"/>
      <c r="AB25" s="187"/>
      <c r="AC25" s="185"/>
      <c r="AD25" s="186"/>
      <c r="AE25" s="186"/>
      <c r="AF25" s="186"/>
      <c r="AG25" s="187"/>
      <c r="AH25" s="185"/>
      <c r="AI25" s="186"/>
      <c r="AJ25" s="186"/>
      <c r="AK25" s="186"/>
      <c r="AL25" s="187"/>
    </row>
    <row r="26" spans="1:38" ht="17.25" customHeight="1" x14ac:dyDescent="0.15">
      <c r="A26" s="40"/>
      <c r="B26" s="40"/>
      <c r="C26" s="40"/>
      <c r="D26" s="140"/>
      <c r="E26" s="140"/>
      <c r="F26" s="140"/>
      <c r="G26" s="40"/>
      <c r="H26" s="140"/>
      <c r="I26" s="140"/>
      <c r="J26" s="140"/>
      <c r="K26" s="140"/>
      <c r="L26" s="140"/>
      <c r="M26" s="140"/>
      <c r="N26" s="140"/>
      <c r="O26" s="140"/>
      <c r="P26" s="140"/>
      <c r="Q26" s="137"/>
      <c r="R26" s="137"/>
      <c r="S26" s="137"/>
      <c r="T26" s="137"/>
      <c r="U26" s="137"/>
      <c r="V26" s="137"/>
      <c r="W26" s="137"/>
      <c r="X26" s="185"/>
      <c r="Y26" s="186"/>
      <c r="Z26" s="186"/>
      <c r="AA26" s="186"/>
      <c r="AB26" s="187"/>
      <c r="AC26" s="185"/>
      <c r="AD26" s="186"/>
      <c r="AE26" s="186"/>
      <c r="AF26" s="186"/>
      <c r="AG26" s="187"/>
      <c r="AH26" s="185"/>
      <c r="AI26" s="186"/>
      <c r="AJ26" s="186"/>
      <c r="AK26" s="186"/>
      <c r="AL26" s="187"/>
    </row>
    <row r="27" spans="1:38" ht="17.25" customHeight="1" x14ac:dyDescent="0.15">
      <c r="A27" s="20"/>
      <c r="B27" s="20"/>
      <c r="C27" s="20"/>
      <c r="D27" s="137"/>
      <c r="E27" s="41" t="s">
        <v>49</v>
      </c>
      <c r="F27" s="41"/>
      <c r="G27" s="20"/>
      <c r="H27" s="137"/>
      <c r="I27" s="137"/>
      <c r="J27" s="137">
        <f>SUM(J6:J25)</f>
        <v>34</v>
      </c>
      <c r="K27" s="137"/>
      <c r="L27" s="137"/>
      <c r="M27" s="137"/>
      <c r="N27" s="137"/>
      <c r="O27" s="137">
        <f>SUM(O6:O25)</f>
        <v>34</v>
      </c>
      <c r="P27" s="137">
        <f>SUM(P6:P25)</f>
        <v>5</v>
      </c>
      <c r="Q27" s="137"/>
      <c r="R27" s="137"/>
      <c r="S27" s="137"/>
      <c r="T27" s="137"/>
      <c r="U27" s="137"/>
      <c r="V27" s="137"/>
      <c r="W27" s="137"/>
      <c r="X27" s="185"/>
      <c r="Y27" s="186"/>
      <c r="Z27" s="186"/>
      <c r="AA27" s="186"/>
      <c r="AB27" s="187"/>
      <c r="AC27" s="185"/>
      <c r="AD27" s="186"/>
      <c r="AE27" s="186"/>
      <c r="AF27" s="186"/>
      <c r="AG27" s="187"/>
      <c r="AH27" s="185"/>
      <c r="AI27" s="186"/>
      <c r="AJ27" s="186"/>
      <c r="AK27" s="186"/>
      <c r="AL27" s="187"/>
    </row>
    <row r="28" spans="1:38" ht="17.25" customHeight="1" x14ac:dyDescent="0.15">
      <c r="A28" s="20"/>
      <c r="B28" s="20"/>
      <c r="C28" s="20"/>
      <c r="D28" s="137"/>
      <c r="E28" s="137"/>
      <c r="F28" s="137"/>
      <c r="G28" s="20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85"/>
      <c r="Y28" s="186"/>
      <c r="Z28" s="186"/>
      <c r="AA28" s="186"/>
      <c r="AB28" s="187"/>
      <c r="AC28" s="185"/>
      <c r="AD28" s="186"/>
      <c r="AE28" s="186"/>
      <c r="AF28" s="186"/>
      <c r="AG28" s="187"/>
      <c r="AH28" s="185"/>
      <c r="AI28" s="186"/>
      <c r="AJ28" s="186"/>
      <c r="AK28" s="186"/>
      <c r="AL28" s="187"/>
    </row>
    <row r="29" spans="1:38" ht="17.25" customHeight="1" x14ac:dyDescent="0.15">
      <c r="A29" s="20"/>
      <c r="B29" s="20"/>
      <c r="C29" s="20"/>
      <c r="D29" s="137"/>
      <c r="E29" s="137"/>
      <c r="F29" s="137"/>
      <c r="G29" s="20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85"/>
      <c r="Y29" s="186"/>
      <c r="Z29" s="186"/>
      <c r="AA29" s="186"/>
      <c r="AB29" s="187"/>
      <c r="AC29" s="185"/>
      <c r="AD29" s="186"/>
      <c r="AE29" s="186"/>
      <c r="AF29" s="186"/>
      <c r="AG29" s="187"/>
      <c r="AH29" s="185"/>
      <c r="AI29" s="186"/>
      <c r="AJ29" s="186"/>
      <c r="AK29" s="186"/>
      <c r="AL29" s="187"/>
    </row>
    <row r="30" spans="1:38" ht="17.25" customHeight="1" x14ac:dyDescent="0.15">
      <c r="A30" s="20"/>
      <c r="B30" s="20"/>
      <c r="C30" s="20"/>
      <c r="D30" s="137"/>
      <c r="E30" s="137"/>
      <c r="F30" s="137"/>
      <c r="G30" s="20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85"/>
      <c r="Y30" s="186"/>
      <c r="Z30" s="186"/>
      <c r="AA30" s="186"/>
      <c r="AB30" s="187"/>
      <c r="AC30" s="185"/>
      <c r="AD30" s="186"/>
      <c r="AE30" s="186"/>
      <c r="AF30" s="186"/>
      <c r="AG30" s="187"/>
      <c r="AH30" s="185"/>
      <c r="AI30" s="186"/>
      <c r="AJ30" s="186"/>
      <c r="AK30" s="186"/>
      <c r="AL30" s="187"/>
    </row>
    <row r="31" spans="1:38" ht="17.25" customHeight="1" x14ac:dyDescent="0.15">
      <c r="A31" s="20"/>
      <c r="B31" s="20"/>
      <c r="C31" s="20"/>
      <c r="D31" s="137"/>
      <c r="E31" s="137"/>
      <c r="F31" s="137"/>
      <c r="G31" s="20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85"/>
      <c r="Y31" s="186"/>
      <c r="Z31" s="186"/>
      <c r="AA31" s="186"/>
      <c r="AB31" s="187"/>
      <c r="AC31" s="185"/>
      <c r="AD31" s="186"/>
      <c r="AE31" s="186"/>
      <c r="AF31" s="186"/>
      <c r="AG31" s="187"/>
      <c r="AH31" s="185"/>
      <c r="AI31" s="186"/>
      <c r="AJ31" s="186"/>
      <c r="AK31" s="186"/>
      <c r="AL31" s="187"/>
    </row>
    <row r="32" spans="1:38" ht="17.25" customHeight="1" x14ac:dyDescent="0.15">
      <c r="A32" s="137"/>
      <c r="B32" s="137"/>
      <c r="C32" s="137"/>
      <c r="D32" s="137"/>
      <c r="E32" s="137"/>
      <c r="F32" s="137"/>
      <c r="G32" s="20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85"/>
      <c r="Y32" s="186"/>
      <c r="Z32" s="186"/>
      <c r="AA32" s="186"/>
      <c r="AB32" s="187"/>
      <c r="AC32" s="185"/>
      <c r="AD32" s="186"/>
      <c r="AE32" s="186"/>
      <c r="AF32" s="186"/>
      <c r="AG32" s="187"/>
      <c r="AH32" s="185"/>
      <c r="AI32" s="186"/>
      <c r="AJ32" s="186"/>
      <c r="AK32" s="186"/>
      <c r="AL32" s="187"/>
    </row>
    <row r="33" spans="1:38" ht="17.25" customHeight="1" x14ac:dyDescent="0.15">
      <c r="A33" s="137"/>
      <c r="B33" s="137"/>
      <c r="C33" s="137"/>
      <c r="D33" s="137"/>
      <c r="E33" s="137"/>
      <c r="F33" s="137"/>
      <c r="G33" s="20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85"/>
      <c r="Y33" s="186"/>
      <c r="Z33" s="186"/>
      <c r="AA33" s="186"/>
      <c r="AB33" s="187"/>
      <c r="AC33" s="185"/>
      <c r="AD33" s="186"/>
      <c r="AE33" s="186"/>
      <c r="AF33" s="186"/>
      <c r="AG33" s="187"/>
      <c r="AH33" s="185"/>
      <c r="AI33" s="186"/>
      <c r="AJ33" s="186"/>
      <c r="AK33" s="186"/>
      <c r="AL33" s="187"/>
    </row>
    <row r="34" spans="1:38" ht="17.25" customHeight="1" x14ac:dyDescent="0.15">
      <c r="A34" s="137"/>
      <c r="B34" s="137"/>
      <c r="C34" s="137"/>
      <c r="D34" s="137"/>
      <c r="E34" s="137"/>
      <c r="F34" s="137"/>
      <c r="G34" s="20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85"/>
      <c r="Y34" s="186"/>
      <c r="Z34" s="186"/>
      <c r="AA34" s="186"/>
      <c r="AB34" s="187"/>
      <c r="AC34" s="185"/>
      <c r="AD34" s="186"/>
      <c r="AE34" s="186"/>
      <c r="AF34" s="186"/>
      <c r="AG34" s="187"/>
      <c r="AH34" s="185"/>
      <c r="AI34" s="186"/>
      <c r="AJ34" s="186"/>
      <c r="AK34" s="186"/>
      <c r="AL34" s="187"/>
    </row>
    <row r="35" spans="1:38" ht="17.25" customHeight="1" x14ac:dyDescent="0.15">
      <c r="A35" s="137"/>
      <c r="B35" s="137"/>
      <c r="C35" s="137"/>
      <c r="D35" s="137"/>
      <c r="E35" s="137"/>
      <c r="F35" s="137"/>
      <c r="G35" s="20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85"/>
      <c r="Y35" s="186"/>
      <c r="Z35" s="186"/>
      <c r="AA35" s="186"/>
      <c r="AB35" s="187"/>
      <c r="AC35" s="185"/>
      <c r="AD35" s="186"/>
      <c r="AE35" s="186"/>
      <c r="AF35" s="186"/>
      <c r="AG35" s="187"/>
      <c r="AH35" s="185"/>
      <c r="AI35" s="186"/>
      <c r="AJ35" s="186"/>
      <c r="AK35" s="186"/>
      <c r="AL35" s="187"/>
    </row>
    <row r="36" spans="1:38" ht="17.25" customHeight="1" x14ac:dyDescent="0.15">
      <c r="A36" s="137"/>
      <c r="B36" s="137"/>
      <c r="C36" s="137"/>
      <c r="D36" s="137"/>
      <c r="E36" s="137"/>
      <c r="F36" s="137"/>
      <c r="G36" s="20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85"/>
      <c r="Y36" s="186"/>
      <c r="Z36" s="186"/>
      <c r="AA36" s="186"/>
      <c r="AB36" s="187"/>
      <c r="AC36" s="185"/>
      <c r="AD36" s="186"/>
      <c r="AE36" s="186"/>
      <c r="AF36" s="186"/>
      <c r="AG36" s="187"/>
      <c r="AH36" s="185"/>
      <c r="AI36" s="186"/>
      <c r="AJ36" s="186"/>
      <c r="AK36" s="186"/>
      <c r="AL36" s="187"/>
    </row>
    <row r="37" spans="1:38" ht="17.25" customHeight="1" x14ac:dyDescent="0.15">
      <c r="A37" s="137"/>
      <c r="B37" s="137"/>
      <c r="C37" s="137"/>
      <c r="D37" s="137"/>
      <c r="E37" s="137"/>
      <c r="F37" s="137"/>
      <c r="G37" s="20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88"/>
      <c r="Y37" s="189"/>
      <c r="Z37" s="189"/>
      <c r="AA37" s="189"/>
      <c r="AB37" s="190"/>
      <c r="AC37" s="188"/>
      <c r="AD37" s="189"/>
      <c r="AE37" s="189"/>
      <c r="AF37" s="189"/>
      <c r="AG37" s="190"/>
      <c r="AH37" s="188"/>
      <c r="AI37" s="189"/>
      <c r="AJ37" s="189"/>
      <c r="AK37" s="189"/>
      <c r="AL37" s="190"/>
    </row>
  </sheetData>
  <sortState xmlns:xlrd2="http://schemas.microsoft.com/office/spreadsheetml/2017/richdata2" ref="B6:V22">
    <sortCondition descending="1" ref="E6:E22"/>
    <sortCondition ref="G6:G22"/>
  </sortState>
  <conditionalFormatting sqref="C6:C22">
    <cfRule type="cellIs" dxfId="27" priority="1" stopIfTrue="1" operator="lessThan">
      <formula>0</formula>
    </cfRule>
    <cfRule type="cellIs" dxfId="26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</sheetPr>
  <dimension ref="A1:IJ44"/>
  <sheetViews>
    <sheetView showGridLines="0" workbookViewId="0">
      <selection activeCell="I27" sqref="I27"/>
    </sheetView>
  </sheetViews>
  <sheetFormatPr baseColWidth="10" defaultColWidth="10.83203125" defaultRowHeight="14.5" customHeight="1" x14ac:dyDescent="0.15"/>
  <cols>
    <col min="1" max="2" width="6.5" style="1" customWidth="1"/>
    <col min="3" max="3" width="5.83203125" style="1" customWidth="1"/>
    <col min="4" max="4" width="22.83203125" style="1" customWidth="1"/>
    <col min="5" max="6" width="8.1640625" style="1" customWidth="1"/>
    <col min="7" max="7" width="6.5" style="1" customWidth="1"/>
    <col min="8" max="8" width="10.83203125" style="1" hidden="1" customWidth="1"/>
    <col min="9" max="15" width="10.83203125" style="1" customWidth="1"/>
    <col min="16" max="20" width="10.83203125" style="1" hidden="1" customWidth="1"/>
    <col min="21" max="22" width="11.5" style="1" customWidth="1"/>
    <col min="23" max="244" width="10.83203125" style="1" customWidth="1"/>
  </cols>
  <sheetData>
    <row r="1" spans="1:25" ht="17.25" customHeight="1" x14ac:dyDescent="0.2">
      <c r="A1" s="2"/>
      <c r="B1" s="2"/>
      <c r="C1" s="2"/>
      <c r="D1" s="3" t="s">
        <v>161</v>
      </c>
      <c r="E1" s="2"/>
      <c r="F1" s="2"/>
      <c r="G1" s="2"/>
      <c r="H1" s="5"/>
      <c r="I1" s="158">
        <v>45767</v>
      </c>
      <c r="J1" s="152">
        <v>45753</v>
      </c>
      <c r="K1" s="158">
        <v>45752</v>
      </c>
      <c r="L1" s="153">
        <v>45725</v>
      </c>
      <c r="M1" s="5">
        <v>45669</v>
      </c>
      <c r="N1" s="152">
        <v>45633</v>
      </c>
      <c r="O1" s="5">
        <v>45627</v>
      </c>
      <c r="P1" s="6"/>
      <c r="Q1" s="7"/>
      <c r="R1" s="7"/>
      <c r="S1" s="7"/>
      <c r="T1" s="8"/>
      <c r="U1" s="9"/>
      <c r="V1" s="9"/>
      <c r="W1" s="10"/>
      <c r="X1" s="11"/>
      <c r="Y1" s="12"/>
    </row>
    <row r="2" spans="1:25" ht="17.25" customHeight="1" x14ac:dyDescent="0.2">
      <c r="A2" s="2"/>
      <c r="B2" s="2"/>
      <c r="C2" s="2"/>
      <c r="D2" s="16"/>
      <c r="E2" s="2"/>
      <c r="F2" s="2"/>
      <c r="G2" s="2"/>
      <c r="H2" s="4"/>
      <c r="I2" s="158" t="s">
        <v>1297</v>
      </c>
      <c r="J2" s="153" t="s">
        <v>1609</v>
      </c>
      <c r="K2" s="158" t="s">
        <v>218</v>
      </c>
      <c r="L2" s="153" t="s">
        <v>31</v>
      </c>
      <c r="M2" s="4" t="s">
        <v>253</v>
      </c>
      <c r="N2" s="153" t="s">
        <v>885</v>
      </c>
      <c r="O2" s="4" t="s">
        <v>926</v>
      </c>
      <c r="P2" s="18"/>
      <c r="Q2" s="19"/>
      <c r="R2" s="19"/>
      <c r="S2" s="19"/>
      <c r="T2" s="20"/>
      <c r="U2" s="9"/>
      <c r="V2" s="9"/>
      <c r="W2" s="21"/>
      <c r="X2" s="156"/>
      <c r="Y2" s="22"/>
    </row>
    <row r="3" spans="1:25" ht="17.25" customHeight="1" x14ac:dyDescent="0.2">
      <c r="A3" s="2"/>
      <c r="B3" s="2"/>
      <c r="C3" s="2"/>
      <c r="D3" s="17" t="s">
        <v>1</v>
      </c>
      <c r="E3" s="2"/>
      <c r="F3" s="2"/>
      <c r="G3" s="2"/>
      <c r="H3" s="2"/>
      <c r="I3" s="159" t="s">
        <v>51</v>
      </c>
      <c r="J3" s="154" t="s">
        <v>321</v>
      </c>
      <c r="K3" s="159" t="s">
        <v>32</v>
      </c>
      <c r="L3" s="154">
        <v>33</v>
      </c>
      <c r="M3" s="2" t="s">
        <v>412</v>
      </c>
      <c r="N3" s="154" t="s">
        <v>51</v>
      </c>
      <c r="O3" s="2" t="s">
        <v>51</v>
      </c>
      <c r="P3" s="26"/>
      <c r="Q3" s="20"/>
      <c r="R3" s="20"/>
      <c r="S3" s="20"/>
      <c r="T3" s="20"/>
      <c r="U3" s="9"/>
      <c r="V3" s="9"/>
      <c r="W3" s="21"/>
      <c r="X3" s="156"/>
      <c r="Y3" s="22"/>
    </row>
    <row r="4" spans="1:25" ht="17.25" customHeight="1" x14ac:dyDescent="0.2">
      <c r="A4" s="2"/>
      <c r="B4" s="2"/>
      <c r="C4" s="2"/>
      <c r="D4" s="17" t="s">
        <v>3</v>
      </c>
      <c r="E4" s="17" t="s">
        <v>4</v>
      </c>
      <c r="F4" s="204" t="s">
        <v>1092</v>
      </c>
      <c r="G4" s="17" t="s">
        <v>5</v>
      </c>
      <c r="H4" s="2"/>
      <c r="I4" s="159" t="s">
        <v>1298</v>
      </c>
      <c r="J4" s="154" t="s">
        <v>1015</v>
      </c>
      <c r="K4" s="159" t="s">
        <v>1298</v>
      </c>
      <c r="L4" s="154" t="s">
        <v>1015</v>
      </c>
      <c r="M4" s="2" t="s">
        <v>1015</v>
      </c>
      <c r="N4" s="154" t="s">
        <v>1015</v>
      </c>
      <c r="O4" s="2" t="s">
        <v>1298</v>
      </c>
      <c r="P4" s="26"/>
      <c r="Q4" s="20"/>
      <c r="R4" s="20"/>
      <c r="S4" s="20"/>
      <c r="T4" s="20"/>
      <c r="U4" s="9"/>
      <c r="V4" s="9"/>
      <c r="W4" s="21"/>
      <c r="X4" s="156"/>
      <c r="Y4" s="22"/>
    </row>
    <row r="5" spans="1:25" ht="15" customHeight="1" x14ac:dyDescent="0.2">
      <c r="A5" s="17" t="s">
        <v>6</v>
      </c>
      <c r="B5" s="17" t="s">
        <v>7</v>
      </c>
      <c r="C5" s="17" t="s">
        <v>8</v>
      </c>
      <c r="D5" s="17" t="s">
        <v>9</v>
      </c>
      <c r="E5" s="17" t="s">
        <v>10</v>
      </c>
      <c r="F5" s="204" t="s">
        <v>1094</v>
      </c>
      <c r="G5" s="17" t="s">
        <v>11</v>
      </c>
      <c r="H5" s="2"/>
      <c r="I5" s="159">
        <v>2</v>
      </c>
      <c r="J5" s="154">
        <v>1</v>
      </c>
      <c r="K5" s="159">
        <v>4</v>
      </c>
      <c r="L5" s="154">
        <v>1</v>
      </c>
      <c r="M5" s="2">
        <v>4</v>
      </c>
      <c r="N5" s="154">
        <v>3</v>
      </c>
      <c r="O5" s="2">
        <v>1</v>
      </c>
      <c r="P5" s="27"/>
      <c r="Q5" s="28"/>
      <c r="R5" s="28"/>
      <c r="S5" s="28"/>
      <c r="T5" s="28"/>
      <c r="U5" s="9"/>
      <c r="V5" s="9"/>
      <c r="W5" s="21"/>
      <c r="X5" s="156"/>
      <c r="Y5" s="22"/>
    </row>
    <row r="6" spans="1:25" ht="17.25" customHeight="1" x14ac:dyDescent="0.2">
      <c r="A6" s="58">
        <v>1</v>
      </c>
      <c r="B6" s="58">
        <v>1</v>
      </c>
      <c r="C6" s="29">
        <f t="shared" ref="C6:C27" si="0">B6-A6</f>
        <v>0</v>
      </c>
      <c r="D6" s="2" t="s">
        <v>949</v>
      </c>
      <c r="E6" s="2">
        <f t="shared" ref="E6:E32" si="1">LARGE(H6:T6,1)+LARGE(H6:T6,2)+LARGE(H6:T6,3)+LARGE(H6:T6,4)+LARGE(H6:T6,5)+F6</f>
        <v>35</v>
      </c>
      <c r="F6" s="206">
        <v>20</v>
      </c>
      <c r="G6" s="29">
        <f t="shared" ref="G6:G32" si="2">COUNT(H6:O6)</f>
        <v>2</v>
      </c>
      <c r="H6" s="30"/>
      <c r="I6" s="160" t="s">
        <v>13</v>
      </c>
      <c r="J6" s="155" t="s">
        <v>13</v>
      </c>
      <c r="K6" s="160">
        <v>10</v>
      </c>
      <c r="L6" s="155" t="s">
        <v>13</v>
      </c>
      <c r="M6" s="30" t="s">
        <v>13</v>
      </c>
      <c r="N6" s="155" t="s">
        <v>13</v>
      </c>
      <c r="O6" s="30">
        <v>5</v>
      </c>
      <c r="P6" s="32">
        <v>0</v>
      </c>
      <c r="Q6" s="33">
        <v>0</v>
      </c>
      <c r="R6" s="33">
        <v>0</v>
      </c>
      <c r="S6" s="33">
        <v>0</v>
      </c>
      <c r="T6" s="33">
        <v>0</v>
      </c>
      <c r="U6" s="34"/>
      <c r="V6" s="34"/>
      <c r="W6" s="21"/>
      <c r="X6" s="156"/>
      <c r="Y6" s="22"/>
    </row>
    <row r="7" spans="1:25" ht="17.25" customHeight="1" x14ac:dyDescent="0.2">
      <c r="A7" s="58">
        <v>2</v>
      </c>
      <c r="B7" s="58">
        <v>2</v>
      </c>
      <c r="C7" s="29">
        <f t="shared" si="0"/>
        <v>0</v>
      </c>
      <c r="D7" s="17" t="s">
        <v>155</v>
      </c>
      <c r="E7" s="2">
        <f t="shared" si="1"/>
        <v>30</v>
      </c>
      <c r="F7" s="205">
        <v>20</v>
      </c>
      <c r="G7" s="29">
        <f t="shared" si="2"/>
        <v>1</v>
      </c>
      <c r="H7" s="30"/>
      <c r="I7" s="160">
        <v>10</v>
      </c>
      <c r="J7" s="155" t="s">
        <v>13</v>
      </c>
      <c r="K7" s="160" t="s">
        <v>13</v>
      </c>
      <c r="L7" s="155" t="s">
        <v>13</v>
      </c>
      <c r="M7" s="30" t="s">
        <v>13</v>
      </c>
      <c r="N7" s="155" t="s">
        <v>13</v>
      </c>
      <c r="O7" s="30" t="s">
        <v>13</v>
      </c>
      <c r="P7" s="35">
        <v>0</v>
      </c>
      <c r="Q7" s="36">
        <v>0</v>
      </c>
      <c r="R7" s="36">
        <v>0</v>
      </c>
      <c r="S7" s="36">
        <v>0</v>
      </c>
      <c r="T7" s="36">
        <v>0</v>
      </c>
      <c r="U7" s="34"/>
      <c r="V7" s="34"/>
      <c r="W7" s="21"/>
      <c r="X7" s="156"/>
      <c r="Y7" s="22"/>
    </row>
    <row r="8" spans="1:25" ht="17.25" customHeight="1" x14ac:dyDescent="0.2">
      <c r="A8" s="58">
        <v>3</v>
      </c>
      <c r="B8" s="58">
        <v>3</v>
      </c>
      <c r="C8" s="29">
        <f t="shared" si="0"/>
        <v>0</v>
      </c>
      <c r="D8" s="2" t="s">
        <v>157</v>
      </c>
      <c r="E8" s="2">
        <f t="shared" si="1"/>
        <v>26</v>
      </c>
      <c r="F8" s="206">
        <v>20</v>
      </c>
      <c r="G8" s="29">
        <f t="shared" si="2"/>
        <v>1</v>
      </c>
      <c r="H8" s="30"/>
      <c r="I8" s="160" t="s">
        <v>13</v>
      </c>
      <c r="J8" s="155" t="s">
        <v>13</v>
      </c>
      <c r="K8" s="160" t="s">
        <v>13</v>
      </c>
      <c r="L8" s="155" t="s">
        <v>13</v>
      </c>
      <c r="M8" s="30" t="s">
        <v>13</v>
      </c>
      <c r="N8" s="155">
        <v>6</v>
      </c>
      <c r="O8" s="30" t="s">
        <v>13</v>
      </c>
      <c r="P8" s="35">
        <v>0</v>
      </c>
      <c r="Q8" s="36">
        <v>0</v>
      </c>
      <c r="R8" s="36">
        <v>0</v>
      </c>
      <c r="S8" s="36">
        <v>0</v>
      </c>
      <c r="T8" s="36">
        <v>0</v>
      </c>
      <c r="U8" s="34"/>
      <c r="V8" s="34"/>
      <c r="W8" s="21"/>
      <c r="X8" s="156"/>
      <c r="Y8" s="22"/>
    </row>
    <row r="9" spans="1:25" ht="17.25" customHeight="1" x14ac:dyDescent="0.2">
      <c r="A9" s="58">
        <v>4</v>
      </c>
      <c r="B9" s="58">
        <v>4</v>
      </c>
      <c r="C9" s="29">
        <f t="shared" si="0"/>
        <v>0</v>
      </c>
      <c r="D9" s="2" t="s">
        <v>1233</v>
      </c>
      <c r="E9" s="2">
        <f t="shared" si="1"/>
        <v>26</v>
      </c>
      <c r="F9" s="206">
        <v>20</v>
      </c>
      <c r="G9" s="29">
        <f t="shared" si="2"/>
        <v>1</v>
      </c>
      <c r="H9" s="30"/>
      <c r="I9" s="160" t="s">
        <v>13</v>
      </c>
      <c r="J9" s="155" t="s">
        <v>13</v>
      </c>
      <c r="K9" s="160">
        <v>6</v>
      </c>
      <c r="L9" s="155" t="s">
        <v>13</v>
      </c>
      <c r="M9" s="30" t="s">
        <v>13</v>
      </c>
      <c r="N9" s="155" t="s">
        <v>13</v>
      </c>
      <c r="O9" s="30" t="s">
        <v>13</v>
      </c>
      <c r="P9" s="35">
        <v>0</v>
      </c>
      <c r="Q9" s="36">
        <v>0</v>
      </c>
      <c r="R9" s="36">
        <v>0</v>
      </c>
      <c r="S9" s="36">
        <v>0</v>
      </c>
      <c r="T9" s="36">
        <v>0</v>
      </c>
      <c r="U9" s="34"/>
      <c r="V9" s="34"/>
      <c r="W9" s="21"/>
      <c r="X9" s="156"/>
      <c r="Y9" s="22"/>
    </row>
    <row r="10" spans="1:25" ht="17.25" customHeight="1" x14ac:dyDescent="0.2">
      <c r="A10" s="58">
        <v>5</v>
      </c>
      <c r="B10" s="58">
        <v>5</v>
      </c>
      <c r="C10" s="29">
        <f t="shared" si="0"/>
        <v>0</v>
      </c>
      <c r="D10" s="2" t="s">
        <v>158</v>
      </c>
      <c r="E10" s="2">
        <f t="shared" si="1"/>
        <v>24</v>
      </c>
      <c r="F10" s="206">
        <v>20</v>
      </c>
      <c r="G10" s="29">
        <f t="shared" si="2"/>
        <v>1</v>
      </c>
      <c r="H10" s="30"/>
      <c r="I10" s="160" t="s">
        <v>13</v>
      </c>
      <c r="J10" s="155" t="s">
        <v>13</v>
      </c>
      <c r="K10" s="160" t="s">
        <v>13</v>
      </c>
      <c r="L10" s="155" t="s">
        <v>13</v>
      </c>
      <c r="M10" s="30" t="s">
        <v>13</v>
      </c>
      <c r="N10" s="155">
        <v>4</v>
      </c>
      <c r="O10" s="30" t="s">
        <v>13</v>
      </c>
      <c r="P10" s="35">
        <v>0</v>
      </c>
      <c r="Q10" s="36">
        <v>0</v>
      </c>
      <c r="R10" s="36">
        <v>0</v>
      </c>
      <c r="S10" s="36">
        <v>0</v>
      </c>
      <c r="T10" s="36">
        <v>0</v>
      </c>
      <c r="U10" s="34"/>
      <c r="V10" s="34"/>
      <c r="W10" s="21"/>
      <c r="X10" s="156"/>
      <c r="Y10" s="22"/>
    </row>
    <row r="11" spans="1:25" ht="17.25" customHeight="1" x14ac:dyDescent="0.2">
      <c r="A11" s="58">
        <v>6</v>
      </c>
      <c r="B11" s="58">
        <v>6</v>
      </c>
      <c r="C11" s="29">
        <f t="shared" si="0"/>
        <v>0</v>
      </c>
      <c r="D11" s="2" t="s">
        <v>1234</v>
      </c>
      <c r="E11" s="2">
        <f t="shared" si="1"/>
        <v>24</v>
      </c>
      <c r="F11" s="206">
        <v>20</v>
      </c>
      <c r="G11" s="29">
        <f t="shared" si="2"/>
        <v>1</v>
      </c>
      <c r="H11" s="30"/>
      <c r="I11" s="160" t="s">
        <v>13</v>
      </c>
      <c r="J11" s="155" t="s">
        <v>13</v>
      </c>
      <c r="K11" s="160">
        <v>4</v>
      </c>
      <c r="L11" s="155" t="s">
        <v>13</v>
      </c>
      <c r="M11" s="30" t="s">
        <v>13</v>
      </c>
      <c r="N11" s="155" t="s">
        <v>13</v>
      </c>
      <c r="O11" s="30" t="s">
        <v>13</v>
      </c>
      <c r="P11" s="35">
        <v>0</v>
      </c>
      <c r="Q11" s="36">
        <v>0</v>
      </c>
      <c r="R11" s="36">
        <v>0</v>
      </c>
      <c r="S11" s="36">
        <v>0</v>
      </c>
      <c r="T11" s="36">
        <v>0</v>
      </c>
      <c r="U11" s="34"/>
      <c r="V11" s="34"/>
      <c r="W11" s="21"/>
      <c r="X11" s="156"/>
      <c r="Y11" s="22"/>
    </row>
    <row r="12" spans="1:25" ht="17.25" customHeight="1" x14ac:dyDescent="0.2">
      <c r="A12" s="58">
        <v>7</v>
      </c>
      <c r="B12" s="58">
        <v>7</v>
      </c>
      <c r="C12" s="29">
        <f t="shared" si="0"/>
        <v>0</v>
      </c>
      <c r="D12" s="2" t="s">
        <v>604</v>
      </c>
      <c r="E12" s="2">
        <f t="shared" si="1"/>
        <v>20</v>
      </c>
      <c r="F12" s="206">
        <v>20</v>
      </c>
      <c r="G12" s="29">
        <f t="shared" si="2"/>
        <v>0</v>
      </c>
      <c r="H12" s="30"/>
      <c r="I12" s="160" t="s">
        <v>13</v>
      </c>
      <c r="J12" s="155" t="s">
        <v>13</v>
      </c>
      <c r="K12" s="160" t="s">
        <v>13</v>
      </c>
      <c r="L12" s="155" t="s">
        <v>13</v>
      </c>
      <c r="M12" s="30" t="s">
        <v>13</v>
      </c>
      <c r="N12" s="155" t="s">
        <v>13</v>
      </c>
      <c r="O12" s="30" t="s">
        <v>13</v>
      </c>
      <c r="P12" s="35">
        <v>0</v>
      </c>
      <c r="Q12" s="36">
        <v>0</v>
      </c>
      <c r="R12" s="36">
        <v>0</v>
      </c>
      <c r="S12" s="36">
        <v>0</v>
      </c>
      <c r="T12" s="36">
        <v>0</v>
      </c>
      <c r="U12" s="34"/>
      <c r="V12" s="34"/>
      <c r="W12" s="21"/>
      <c r="X12" s="156"/>
      <c r="Y12" s="22"/>
    </row>
    <row r="13" spans="1:25" ht="17.25" customHeight="1" x14ac:dyDescent="0.2">
      <c r="A13" s="58">
        <v>8</v>
      </c>
      <c r="B13" s="58">
        <v>8</v>
      </c>
      <c r="C13" s="29">
        <f t="shared" si="0"/>
        <v>0</v>
      </c>
      <c r="D13" s="2" t="s">
        <v>565</v>
      </c>
      <c r="E13" s="2">
        <f t="shared" si="1"/>
        <v>20</v>
      </c>
      <c r="F13" s="206">
        <v>20</v>
      </c>
      <c r="G13" s="29">
        <f t="shared" si="2"/>
        <v>0</v>
      </c>
      <c r="H13" s="30"/>
      <c r="I13" s="160" t="s">
        <v>13</v>
      </c>
      <c r="J13" s="155" t="s">
        <v>13</v>
      </c>
      <c r="K13" s="160" t="s">
        <v>13</v>
      </c>
      <c r="L13" s="155" t="s">
        <v>13</v>
      </c>
      <c r="M13" s="30" t="s">
        <v>13</v>
      </c>
      <c r="N13" s="155" t="s">
        <v>13</v>
      </c>
      <c r="O13" s="30" t="s">
        <v>13</v>
      </c>
      <c r="P13" s="35">
        <v>0</v>
      </c>
      <c r="Q13" s="36">
        <v>0</v>
      </c>
      <c r="R13" s="36">
        <v>0</v>
      </c>
      <c r="S13" s="36">
        <v>0</v>
      </c>
      <c r="T13" s="36">
        <v>0</v>
      </c>
      <c r="U13" s="34"/>
      <c r="V13" s="34"/>
      <c r="W13" s="21"/>
      <c r="X13" s="156"/>
      <c r="Y13" s="22"/>
    </row>
    <row r="14" spans="1:25" ht="17.25" customHeight="1" x14ac:dyDescent="0.2">
      <c r="A14" s="58">
        <v>9</v>
      </c>
      <c r="B14" s="58">
        <v>9</v>
      </c>
      <c r="C14" s="29">
        <f t="shared" si="0"/>
        <v>0</v>
      </c>
      <c r="D14" s="17" t="s">
        <v>163</v>
      </c>
      <c r="E14" s="2">
        <f t="shared" si="1"/>
        <v>20</v>
      </c>
      <c r="F14" s="206">
        <v>20</v>
      </c>
      <c r="G14" s="29">
        <f t="shared" si="2"/>
        <v>0</v>
      </c>
      <c r="H14" s="30"/>
      <c r="I14" s="160" t="s">
        <v>13</v>
      </c>
      <c r="J14" s="155" t="s">
        <v>13</v>
      </c>
      <c r="K14" s="160" t="s">
        <v>13</v>
      </c>
      <c r="L14" s="155" t="s">
        <v>13</v>
      </c>
      <c r="M14" s="30" t="s">
        <v>13</v>
      </c>
      <c r="N14" s="155" t="s">
        <v>13</v>
      </c>
      <c r="O14" s="30" t="s">
        <v>13</v>
      </c>
      <c r="P14" s="35">
        <v>0</v>
      </c>
      <c r="Q14" s="36">
        <v>0</v>
      </c>
      <c r="R14" s="36">
        <v>0</v>
      </c>
      <c r="S14" s="36">
        <v>0</v>
      </c>
      <c r="T14" s="36">
        <v>0</v>
      </c>
      <c r="U14" s="34"/>
      <c r="V14" s="34"/>
      <c r="W14" s="21"/>
      <c r="X14" s="156"/>
      <c r="Y14" s="22"/>
    </row>
    <row r="15" spans="1:25" ht="17.25" customHeight="1" x14ac:dyDescent="0.2">
      <c r="A15" s="58">
        <v>10</v>
      </c>
      <c r="B15" s="58">
        <v>10</v>
      </c>
      <c r="C15" s="29">
        <f t="shared" si="0"/>
        <v>0</v>
      </c>
      <c r="D15" s="2" t="s">
        <v>235</v>
      </c>
      <c r="E15" s="2">
        <f t="shared" si="1"/>
        <v>20</v>
      </c>
      <c r="F15" s="206">
        <v>20</v>
      </c>
      <c r="G15" s="29">
        <f t="shared" si="2"/>
        <v>0</v>
      </c>
      <c r="H15" s="30"/>
      <c r="I15" s="160" t="s">
        <v>13</v>
      </c>
      <c r="J15" s="155" t="s">
        <v>13</v>
      </c>
      <c r="K15" s="160" t="s">
        <v>13</v>
      </c>
      <c r="L15" s="155" t="s">
        <v>13</v>
      </c>
      <c r="M15" s="30" t="s">
        <v>13</v>
      </c>
      <c r="N15" s="155" t="s">
        <v>13</v>
      </c>
      <c r="O15" s="30" t="s">
        <v>13</v>
      </c>
      <c r="P15" s="35">
        <v>0</v>
      </c>
      <c r="Q15" s="36">
        <v>0</v>
      </c>
      <c r="R15" s="36">
        <v>0</v>
      </c>
      <c r="S15" s="36">
        <v>0</v>
      </c>
      <c r="T15" s="36">
        <v>0</v>
      </c>
      <c r="U15" s="34"/>
      <c r="V15" s="34"/>
      <c r="W15" s="21"/>
      <c r="X15" s="156"/>
      <c r="Y15" s="22"/>
    </row>
    <row r="16" spans="1:25" ht="17.25" customHeight="1" x14ac:dyDescent="0.2">
      <c r="A16" s="58">
        <v>11</v>
      </c>
      <c r="B16" s="58">
        <v>11</v>
      </c>
      <c r="C16" s="29">
        <f t="shared" si="0"/>
        <v>0</v>
      </c>
      <c r="D16" s="17" t="s">
        <v>1232</v>
      </c>
      <c r="E16" s="2">
        <f t="shared" si="1"/>
        <v>20</v>
      </c>
      <c r="F16" s="205">
        <v>20</v>
      </c>
      <c r="G16" s="29">
        <f t="shared" si="2"/>
        <v>0</v>
      </c>
      <c r="H16" s="30"/>
      <c r="I16" s="160" t="s">
        <v>13</v>
      </c>
      <c r="J16" s="155" t="s">
        <v>13</v>
      </c>
      <c r="K16" s="160" t="s">
        <v>13</v>
      </c>
      <c r="L16" s="155" t="s">
        <v>13</v>
      </c>
      <c r="M16" s="30" t="s">
        <v>13</v>
      </c>
      <c r="N16" s="155" t="s">
        <v>13</v>
      </c>
      <c r="O16" s="30" t="s">
        <v>13</v>
      </c>
      <c r="P16" s="35">
        <v>0</v>
      </c>
      <c r="Q16" s="36">
        <v>0</v>
      </c>
      <c r="R16" s="36">
        <v>0</v>
      </c>
      <c r="S16" s="36">
        <v>0</v>
      </c>
      <c r="T16" s="36">
        <v>0</v>
      </c>
      <c r="U16" s="34"/>
      <c r="V16" s="34"/>
      <c r="W16" s="21"/>
      <c r="X16" s="156"/>
      <c r="Y16" s="22"/>
    </row>
    <row r="17" spans="1:25" ht="17.25" customHeight="1" x14ac:dyDescent="0.2">
      <c r="A17" s="58">
        <v>12</v>
      </c>
      <c r="B17" s="58">
        <v>12</v>
      </c>
      <c r="C17" s="29">
        <f t="shared" si="0"/>
        <v>0</v>
      </c>
      <c r="D17" s="2" t="s">
        <v>1235</v>
      </c>
      <c r="E17" s="2">
        <f t="shared" si="1"/>
        <v>20</v>
      </c>
      <c r="F17" s="206">
        <v>20</v>
      </c>
      <c r="G17" s="29">
        <f t="shared" si="2"/>
        <v>0</v>
      </c>
      <c r="H17" s="30"/>
      <c r="I17" s="160" t="s">
        <v>13</v>
      </c>
      <c r="J17" s="155" t="s">
        <v>13</v>
      </c>
      <c r="K17" s="160" t="s">
        <v>13</v>
      </c>
      <c r="L17" s="155" t="s">
        <v>13</v>
      </c>
      <c r="M17" s="30" t="s">
        <v>13</v>
      </c>
      <c r="N17" s="155" t="s">
        <v>13</v>
      </c>
      <c r="O17" s="30" t="s">
        <v>13</v>
      </c>
      <c r="P17" s="35">
        <v>0</v>
      </c>
      <c r="Q17" s="36">
        <v>0</v>
      </c>
      <c r="R17" s="36">
        <v>0</v>
      </c>
      <c r="S17" s="36">
        <v>0</v>
      </c>
      <c r="T17" s="36">
        <v>0</v>
      </c>
      <c r="U17" s="34"/>
      <c r="V17" s="34"/>
      <c r="W17" s="21"/>
      <c r="X17" s="156"/>
      <c r="Y17" s="22"/>
    </row>
    <row r="18" spans="1:25" ht="17.25" customHeight="1" x14ac:dyDescent="0.2">
      <c r="A18" s="58">
        <v>13</v>
      </c>
      <c r="B18" s="58">
        <v>13</v>
      </c>
      <c r="C18" s="29">
        <f t="shared" si="0"/>
        <v>0</v>
      </c>
      <c r="D18" s="2" t="s">
        <v>1236</v>
      </c>
      <c r="E18" s="2">
        <f t="shared" si="1"/>
        <v>20</v>
      </c>
      <c r="F18" s="206">
        <v>20</v>
      </c>
      <c r="G18" s="29">
        <f t="shared" si="2"/>
        <v>0</v>
      </c>
      <c r="H18" s="30"/>
      <c r="I18" s="160" t="s">
        <v>13</v>
      </c>
      <c r="J18" s="155" t="s">
        <v>13</v>
      </c>
      <c r="K18" s="160" t="s">
        <v>13</v>
      </c>
      <c r="L18" s="155" t="s">
        <v>13</v>
      </c>
      <c r="M18" s="30" t="s">
        <v>13</v>
      </c>
      <c r="N18" s="155" t="s">
        <v>13</v>
      </c>
      <c r="O18" s="30" t="s">
        <v>13</v>
      </c>
      <c r="P18" s="35">
        <v>0</v>
      </c>
      <c r="Q18" s="36">
        <v>0</v>
      </c>
      <c r="R18" s="36">
        <v>0</v>
      </c>
      <c r="S18" s="36">
        <v>0</v>
      </c>
      <c r="T18" s="36">
        <v>0</v>
      </c>
      <c r="U18" s="34"/>
      <c r="V18" s="34"/>
      <c r="W18" s="21"/>
      <c r="X18" s="156"/>
      <c r="Y18" s="22"/>
    </row>
    <row r="19" spans="1:25" ht="17.25" customHeight="1" x14ac:dyDescent="0.2">
      <c r="A19" s="58">
        <v>14</v>
      </c>
      <c r="B19" s="58">
        <v>14</v>
      </c>
      <c r="C19" s="29">
        <f t="shared" si="0"/>
        <v>0</v>
      </c>
      <c r="D19" s="17" t="s">
        <v>159</v>
      </c>
      <c r="E19" s="2">
        <f t="shared" si="1"/>
        <v>20</v>
      </c>
      <c r="F19" s="205">
        <v>20</v>
      </c>
      <c r="G19" s="29">
        <f t="shared" si="2"/>
        <v>0</v>
      </c>
      <c r="H19" s="30"/>
      <c r="I19" s="160" t="s">
        <v>13</v>
      </c>
      <c r="J19" s="155" t="s">
        <v>13</v>
      </c>
      <c r="K19" s="160" t="s">
        <v>13</v>
      </c>
      <c r="L19" s="155" t="s">
        <v>13</v>
      </c>
      <c r="M19" s="30" t="s">
        <v>13</v>
      </c>
      <c r="N19" s="155" t="s">
        <v>13</v>
      </c>
      <c r="O19" s="30" t="s">
        <v>13</v>
      </c>
      <c r="P19" s="35">
        <v>0</v>
      </c>
      <c r="Q19" s="36">
        <v>0</v>
      </c>
      <c r="R19" s="36">
        <v>0</v>
      </c>
      <c r="S19" s="36">
        <v>0</v>
      </c>
      <c r="T19" s="36">
        <v>0</v>
      </c>
      <c r="U19" s="34"/>
      <c r="V19" s="34"/>
      <c r="W19" s="21"/>
      <c r="X19" s="156"/>
      <c r="Y19" s="22"/>
    </row>
    <row r="20" spans="1:25" ht="17.25" customHeight="1" x14ac:dyDescent="0.2">
      <c r="A20" s="58">
        <v>15</v>
      </c>
      <c r="B20" s="58">
        <v>15</v>
      </c>
      <c r="C20" s="29">
        <f t="shared" si="0"/>
        <v>0</v>
      </c>
      <c r="D20" s="2" t="s">
        <v>1376</v>
      </c>
      <c r="E20" s="2">
        <f t="shared" si="1"/>
        <v>11</v>
      </c>
      <c r="F20" s="206"/>
      <c r="G20" s="29">
        <f t="shared" si="2"/>
        <v>2</v>
      </c>
      <c r="H20" s="30"/>
      <c r="I20" s="160" t="s">
        <v>13</v>
      </c>
      <c r="J20" s="155" t="s">
        <v>13</v>
      </c>
      <c r="K20" s="160">
        <v>8</v>
      </c>
      <c r="L20" s="155">
        <v>3</v>
      </c>
      <c r="M20" s="30" t="s">
        <v>13</v>
      </c>
      <c r="N20" s="155" t="s">
        <v>13</v>
      </c>
      <c r="O20" s="30" t="s">
        <v>13</v>
      </c>
      <c r="P20" s="35">
        <v>0</v>
      </c>
      <c r="Q20" s="36">
        <v>0</v>
      </c>
      <c r="R20" s="36">
        <v>0</v>
      </c>
      <c r="S20" s="36">
        <v>0</v>
      </c>
      <c r="T20" s="36">
        <v>0</v>
      </c>
      <c r="U20" s="34"/>
      <c r="V20" s="34"/>
      <c r="W20" s="21"/>
      <c r="X20" s="156"/>
      <c r="Y20" s="22"/>
    </row>
    <row r="21" spans="1:25" ht="17.25" customHeight="1" x14ac:dyDescent="0.2">
      <c r="A21" s="58">
        <v>16</v>
      </c>
      <c r="B21" s="58">
        <v>16</v>
      </c>
      <c r="C21" s="29">
        <f t="shared" si="0"/>
        <v>0</v>
      </c>
      <c r="D21" s="17" t="s">
        <v>160</v>
      </c>
      <c r="E21" s="2">
        <f t="shared" si="1"/>
        <v>8</v>
      </c>
      <c r="F21" s="205"/>
      <c r="G21" s="29">
        <f t="shared" si="2"/>
        <v>1</v>
      </c>
      <c r="H21" s="30"/>
      <c r="I21" s="160">
        <v>8</v>
      </c>
      <c r="J21" s="155" t="s">
        <v>13</v>
      </c>
      <c r="K21" s="160" t="s">
        <v>13</v>
      </c>
      <c r="L21" s="155" t="s">
        <v>13</v>
      </c>
      <c r="M21" s="30" t="s">
        <v>13</v>
      </c>
      <c r="N21" s="155" t="s">
        <v>13</v>
      </c>
      <c r="O21" s="30" t="s">
        <v>13</v>
      </c>
      <c r="P21" s="35">
        <v>0</v>
      </c>
      <c r="Q21" s="36">
        <v>0</v>
      </c>
      <c r="R21" s="36">
        <v>0</v>
      </c>
      <c r="S21" s="36">
        <v>0</v>
      </c>
      <c r="T21" s="36">
        <v>0</v>
      </c>
      <c r="U21" s="34"/>
      <c r="V21" s="34"/>
      <c r="W21" s="21"/>
      <c r="X21" s="156"/>
      <c r="Y21" s="22"/>
    </row>
    <row r="22" spans="1:25" ht="17.25" customHeight="1" x14ac:dyDescent="0.2">
      <c r="A22" s="58">
        <v>17</v>
      </c>
      <c r="B22" s="58">
        <v>17</v>
      </c>
      <c r="C22" s="29">
        <f t="shared" si="0"/>
        <v>0</v>
      </c>
      <c r="D22" s="2" t="s">
        <v>605</v>
      </c>
      <c r="E22" s="2">
        <f t="shared" si="1"/>
        <v>6</v>
      </c>
      <c r="F22" s="206"/>
      <c r="G22" s="29">
        <f t="shared" si="2"/>
        <v>1</v>
      </c>
      <c r="H22" s="30"/>
      <c r="I22" s="160" t="s">
        <v>13</v>
      </c>
      <c r="J22" s="155" t="s">
        <v>13</v>
      </c>
      <c r="K22" s="160" t="s">
        <v>13</v>
      </c>
      <c r="L22" s="155" t="s">
        <v>13</v>
      </c>
      <c r="M22" s="30">
        <v>6</v>
      </c>
      <c r="N22" s="155" t="s">
        <v>13</v>
      </c>
      <c r="O22" s="30" t="s">
        <v>13</v>
      </c>
      <c r="P22" s="35">
        <v>0</v>
      </c>
      <c r="Q22" s="36">
        <v>0</v>
      </c>
      <c r="R22" s="36">
        <v>0</v>
      </c>
      <c r="S22" s="36">
        <v>0</v>
      </c>
      <c r="T22" s="36">
        <v>0</v>
      </c>
      <c r="U22" s="34"/>
      <c r="V22" s="34"/>
      <c r="W22" s="21"/>
      <c r="X22" s="156"/>
      <c r="Y22" s="22"/>
    </row>
    <row r="23" spans="1:25" ht="17.25" customHeight="1" x14ac:dyDescent="0.2">
      <c r="A23" s="58">
        <v>18</v>
      </c>
      <c r="B23" s="58">
        <v>18</v>
      </c>
      <c r="C23" s="29">
        <f t="shared" si="0"/>
        <v>0</v>
      </c>
      <c r="D23" s="17" t="s">
        <v>1011</v>
      </c>
      <c r="E23" s="2">
        <f t="shared" si="1"/>
        <v>4</v>
      </c>
      <c r="F23" s="205"/>
      <c r="G23" s="29">
        <f t="shared" si="2"/>
        <v>1</v>
      </c>
      <c r="H23" s="30"/>
      <c r="I23" s="160" t="s">
        <v>13</v>
      </c>
      <c r="J23" s="155" t="s">
        <v>13</v>
      </c>
      <c r="K23" s="160" t="s">
        <v>13</v>
      </c>
      <c r="L23" s="155" t="s">
        <v>13</v>
      </c>
      <c r="M23" s="30">
        <v>4</v>
      </c>
      <c r="N23" s="155" t="s">
        <v>13</v>
      </c>
      <c r="O23" s="30" t="s">
        <v>13</v>
      </c>
      <c r="P23" s="35">
        <v>0</v>
      </c>
      <c r="Q23" s="36">
        <v>0</v>
      </c>
      <c r="R23" s="36">
        <v>0</v>
      </c>
      <c r="S23" s="36">
        <v>0</v>
      </c>
      <c r="T23" s="36">
        <v>0</v>
      </c>
      <c r="U23" s="34"/>
      <c r="V23" s="34"/>
      <c r="W23" s="21"/>
      <c r="X23" s="156"/>
      <c r="Y23" s="22"/>
    </row>
    <row r="24" spans="1:25" ht="17.25" customHeight="1" x14ac:dyDescent="0.2">
      <c r="A24" s="58">
        <v>19</v>
      </c>
      <c r="B24" s="58">
        <v>19</v>
      </c>
      <c r="C24" s="29">
        <f t="shared" si="0"/>
        <v>0</v>
      </c>
      <c r="D24" s="2" t="s">
        <v>762</v>
      </c>
      <c r="E24" s="2">
        <f t="shared" si="1"/>
        <v>3</v>
      </c>
      <c r="F24" s="206"/>
      <c r="G24" s="29">
        <f t="shared" si="2"/>
        <v>1</v>
      </c>
      <c r="H24" s="30"/>
      <c r="I24" s="160" t="s">
        <v>13</v>
      </c>
      <c r="J24" s="155" t="s">
        <v>13</v>
      </c>
      <c r="K24" s="160" t="s">
        <v>13</v>
      </c>
      <c r="L24" s="155" t="s">
        <v>13</v>
      </c>
      <c r="M24" s="30">
        <v>3</v>
      </c>
      <c r="N24" s="155" t="s">
        <v>13</v>
      </c>
      <c r="O24" s="30" t="s">
        <v>13</v>
      </c>
      <c r="P24" s="35">
        <v>0</v>
      </c>
      <c r="Q24" s="36">
        <v>0</v>
      </c>
      <c r="R24" s="36">
        <v>0</v>
      </c>
      <c r="S24" s="36">
        <v>0</v>
      </c>
      <c r="T24" s="36">
        <v>0</v>
      </c>
      <c r="U24" s="34"/>
      <c r="V24" s="34"/>
      <c r="W24" s="21"/>
      <c r="X24" s="156"/>
      <c r="Y24" s="22"/>
    </row>
    <row r="25" spans="1:25" ht="17.25" customHeight="1" x14ac:dyDescent="0.2">
      <c r="A25" s="58">
        <v>20</v>
      </c>
      <c r="B25" s="58">
        <v>20</v>
      </c>
      <c r="C25" s="29">
        <f t="shared" si="0"/>
        <v>0</v>
      </c>
      <c r="D25" s="17" t="s">
        <v>886</v>
      </c>
      <c r="E25" s="2">
        <f t="shared" si="1"/>
        <v>3</v>
      </c>
      <c r="F25" s="205"/>
      <c r="G25" s="29">
        <f t="shared" si="2"/>
        <v>1</v>
      </c>
      <c r="H25" s="30"/>
      <c r="I25" s="160" t="s">
        <v>13</v>
      </c>
      <c r="J25" s="155" t="s">
        <v>13</v>
      </c>
      <c r="K25" s="160" t="s">
        <v>13</v>
      </c>
      <c r="L25" s="155" t="s">
        <v>13</v>
      </c>
      <c r="M25" s="30" t="s">
        <v>13</v>
      </c>
      <c r="N25" s="155">
        <v>3</v>
      </c>
      <c r="O25" s="30" t="s">
        <v>13</v>
      </c>
      <c r="P25" s="35">
        <v>0</v>
      </c>
      <c r="Q25" s="36">
        <v>0</v>
      </c>
      <c r="R25" s="36">
        <v>0</v>
      </c>
      <c r="S25" s="36">
        <v>0</v>
      </c>
      <c r="T25" s="36">
        <v>0</v>
      </c>
      <c r="U25" s="34"/>
      <c r="V25" s="34"/>
      <c r="W25" s="21"/>
      <c r="X25" s="156"/>
      <c r="Y25" s="22"/>
    </row>
    <row r="26" spans="1:25" ht="17.25" customHeight="1" x14ac:dyDescent="0.2">
      <c r="A26" s="58">
        <v>21</v>
      </c>
      <c r="B26" s="58">
        <v>21</v>
      </c>
      <c r="C26" s="29">
        <f t="shared" si="0"/>
        <v>0</v>
      </c>
      <c r="D26" s="2" t="s">
        <v>1611</v>
      </c>
      <c r="E26" s="2">
        <f t="shared" si="1"/>
        <v>3</v>
      </c>
      <c r="F26" s="206"/>
      <c r="G26" s="29">
        <f t="shared" si="2"/>
        <v>1</v>
      </c>
      <c r="H26" s="30"/>
      <c r="I26" s="160" t="s">
        <v>13</v>
      </c>
      <c r="J26" s="155">
        <v>3</v>
      </c>
      <c r="K26" s="160" t="s">
        <v>13</v>
      </c>
      <c r="L26" s="155" t="s">
        <v>13</v>
      </c>
      <c r="M26" s="30" t="s">
        <v>13</v>
      </c>
      <c r="N26" s="155" t="s">
        <v>13</v>
      </c>
      <c r="O26" s="30" t="s">
        <v>13</v>
      </c>
      <c r="P26" s="35">
        <v>0</v>
      </c>
      <c r="Q26" s="36">
        <v>0</v>
      </c>
      <c r="R26" s="36">
        <v>0</v>
      </c>
      <c r="S26" s="36">
        <v>0</v>
      </c>
      <c r="T26" s="36">
        <v>0</v>
      </c>
      <c r="U26" s="34"/>
      <c r="V26" s="34"/>
      <c r="W26" s="21"/>
      <c r="X26" s="156"/>
      <c r="Y26" s="22"/>
    </row>
    <row r="27" spans="1:25" ht="17.25" customHeight="1" x14ac:dyDescent="0.2">
      <c r="A27" s="58">
        <v>22</v>
      </c>
      <c r="B27" s="58">
        <v>22</v>
      </c>
      <c r="C27" s="29">
        <f t="shared" si="0"/>
        <v>0</v>
      </c>
      <c r="D27" s="17" t="s">
        <v>273</v>
      </c>
      <c r="E27" s="2">
        <f t="shared" si="1"/>
        <v>2</v>
      </c>
      <c r="F27" s="205"/>
      <c r="G27" s="29">
        <f t="shared" si="2"/>
        <v>1</v>
      </c>
      <c r="H27" s="30"/>
      <c r="I27" s="160" t="s">
        <v>13</v>
      </c>
      <c r="J27" s="155" t="s">
        <v>13</v>
      </c>
      <c r="K27" s="160" t="s">
        <v>13</v>
      </c>
      <c r="L27" s="155" t="s">
        <v>13</v>
      </c>
      <c r="M27" s="30">
        <v>2</v>
      </c>
      <c r="N27" s="155" t="s">
        <v>13</v>
      </c>
      <c r="O27" s="30" t="s">
        <v>13</v>
      </c>
      <c r="P27" s="35">
        <v>0</v>
      </c>
      <c r="Q27" s="36">
        <v>0</v>
      </c>
      <c r="R27" s="36">
        <v>0</v>
      </c>
      <c r="S27" s="36">
        <v>0</v>
      </c>
      <c r="T27" s="36">
        <v>0</v>
      </c>
      <c r="U27" s="34"/>
      <c r="V27" s="34"/>
      <c r="W27" s="21"/>
      <c r="X27" s="156"/>
      <c r="Y27" s="22"/>
    </row>
    <row r="28" spans="1:25" ht="17.25" customHeight="1" x14ac:dyDescent="0.2">
      <c r="A28" s="58"/>
      <c r="B28" s="58"/>
      <c r="C28" s="29"/>
      <c r="D28" s="17"/>
      <c r="E28" s="2">
        <f t="shared" si="1"/>
        <v>0</v>
      </c>
      <c r="F28" s="205"/>
      <c r="G28" s="29">
        <f t="shared" si="2"/>
        <v>0</v>
      </c>
      <c r="H28" s="30"/>
      <c r="I28" s="160" t="s">
        <v>13</v>
      </c>
      <c r="J28" s="155" t="s">
        <v>13</v>
      </c>
      <c r="K28" s="160" t="s">
        <v>13</v>
      </c>
      <c r="L28" s="155" t="s">
        <v>13</v>
      </c>
      <c r="M28" s="30" t="s">
        <v>13</v>
      </c>
      <c r="N28" s="155" t="s">
        <v>13</v>
      </c>
      <c r="O28" s="30" t="s">
        <v>13</v>
      </c>
      <c r="P28" s="35">
        <v>0</v>
      </c>
      <c r="Q28" s="36">
        <v>0</v>
      </c>
      <c r="R28" s="36">
        <v>0</v>
      </c>
      <c r="S28" s="36">
        <v>0</v>
      </c>
      <c r="T28" s="36">
        <v>0</v>
      </c>
      <c r="U28" s="34"/>
      <c r="V28" s="34"/>
      <c r="W28" s="21"/>
      <c r="X28" s="156"/>
      <c r="Y28" s="22"/>
    </row>
    <row r="29" spans="1:25" ht="17.25" customHeight="1" x14ac:dyDescent="0.2">
      <c r="A29" s="58"/>
      <c r="B29" s="58"/>
      <c r="C29" s="29"/>
      <c r="D29" s="2"/>
      <c r="E29" s="2">
        <f t="shared" si="1"/>
        <v>0</v>
      </c>
      <c r="F29" s="206"/>
      <c r="G29" s="29">
        <f t="shared" si="2"/>
        <v>0</v>
      </c>
      <c r="H29" s="30"/>
      <c r="I29" s="160" t="s">
        <v>13</v>
      </c>
      <c r="J29" s="155" t="s">
        <v>13</v>
      </c>
      <c r="K29" s="160" t="s">
        <v>13</v>
      </c>
      <c r="L29" s="155" t="s">
        <v>13</v>
      </c>
      <c r="M29" s="30" t="s">
        <v>13</v>
      </c>
      <c r="N29" s="155" t="s">
        <v>13</v>
      </c>
      <c r="O29" s="30" t="s">
        <v>13</v>
      </c>
      <c r="P29" s="35">
        <v>0</v>
      </c>
      <c r="Q29" s="36">
        <v>0</v>
      </c>
      <c r="R29" s="36">
        <v>0</v>
      </c>
      <c r="S29" s="36">
        <v>0</v>
      </c>
      <c r="T29" s="36">
        <v>0</v>
      </c>
      <c r="U29" s="34"/>
      <c r="V29" s="34"/>
      <c r="W29" s="21"/>
      <c r="X29" s="156"/>
      <c r="Y29" s="22"/>
    </row>
    <row r="30" spans="1:25" ht="17.25" customHeight="1" x14ac:dyDescent="0.2">
      <c r="A30" s="58"/>
      <c r="B30" s="2"/>
      <c r="C30" s="2"/>
      <c r="D30" s="2"/>
      <c r="E30" s="2">
        <f t="shared" si="1"/>
        <v>0</v>
      </c>
      <c r="F30" s="206"/>
      <c r="G30" s="29">
        <f t="shared" si="2"/>
        <v>0</v>
      </c>
      <c r="H30" s="30"/>
      <c r="I30" s="160" t="s">
        <v>13</v>
      </c>
      <c r="J30" s="155" t="s">
        <v>13</v>
      </c>
      <c r="K30" s="160" t="s">
        <v>13</v>
      </c>
      <c r="L30" s="155" t="s">
        <v>13</v>
      </c>
      <c r="M30" s="30" t="s">
        <v>13</v>
      </c>
      <c r="N30" s="155" t="s">
        <v>13</v>
      </c>
      <c r="O30" s="30" t="s">
        <v>13</v>
      </c>
      <c r="P30" s="35">
        <v>0</v>
      </c>
      <c r="Q30" s="36">
        <v>0</v>
      </c>
      <c r="R30" s="36">
        <v>0</v>
      </c>
      <c r="S30" s="36">
        <v>0</v>
      </c>
      <c r="T30" s="36">
        <v>0</v>
      </c>
      <c r="U30" s="34"/>
      <c r="V30" s="34"/>
      <c r="W30" s="21"/>
      <c r="X30" s="156"/>
      <c r="Y30" s="22"/>
    </row>
    <row r="31" spans="1:25" ht="17.25" customHeight="1" x14ac:dyDescent="0.2">
      <c r="A31" s="58"/>
      <c r="B31" s="2"/>
      <c r="C31" s="2"/>
      <c r="D31" s="2"/>
      <c r="E31" s="2">
        <f t="shared" si="1"/>
        <v>0</v>
      </c>
      <c r="F31" s="206"/>
      <c r="G31" s="29">
        <f t="shared" si="2"/>
        <v>0</v>
      </c>
      <c r="H31" s="30"/>
      <c r="I31" s="160" t="s">
        <v>13</v>
      </c>
      <c r="J31" s="155" t="s">
        <v>13</v>
      </c>
      <c r="K31" s="160" t="s">
        <v>13</v>
      </c>
      <c r="L31" s="155" t="s">
        <v>13</v>
      </c>
      <c r="M31" s="30" t="s">
        <v>13</v>
      </c>
      <c r="N31" s="155" t="s">
        <v>13</v>
      </c>
      <c r="O31" s="30" t="s">
        <v>13</v>
      </c>
      <c r="P31" s="35">
        <v>0</v>
      </c>
      <c r="Q31" s="36">
        <v>0</v>
      </c>
      <c r="R31" s="36">
        <v>0</v>
      </c>
      <c r="S31" s="36">
        <v>0</v>
      </c>
      <c r="T31" s="36">
        <v>0</v>
      </c>
      <c r="U31" s="34"/>
      <c r="V31" s="34"/>
      <c r="W31" s="21"/>
      <c r="X31" s="156"/>
      <c r="Y31" s="22"/>
    </row>
    <row r="32" spans="1:25" ht="17.25" customHeight="1" x14ac:dyDescent="0.2">
      <c r="A32" s="61"/>
      <c r="B32" s="2"/>
      <c r="C32" s="2"/>
      <c r="D32" s="30"/>
      <c r="E32" s="2">
        <f t="shared" si="1"/>
        <v>0</v>
      </c>
      <c r="F32" s="206"/>
      <c r="G32" s="29">
        <f t="shared" si="2"/>
        <v>0</v>
      </c>
      <c r="H32" s="30"/>
      <c r="I32" s="160" t="s">
        <v>13</v>
      </c>
      <c r="J32" s="155" t="s">
        <v>13</v>
      </c>
      <c r="K32" s="160" t="s">
        <v>13</v>
      </c>
      <c r="L32" s="155" t="s">
        <v>13</v>
      </c>
      <c r="M32" s="30" t="s">
        <v>13</v>
      </c>
      <c r="N32" s="155" t="s">
        <v>13</v>
      </c>
      <c r="O32" s="30" t="s">
        <v>13</v>
      </c>
      <c r="P32" s="35">
        <v>0</v>
      </c>
      <c r="Q32" s="36">
        <v>0</v>
      </c>
      <c r="R32" s="36">
        <v>0</v>
      </c>
      <c r="S32" s="36">
        <v>0</v>
      </c>
      <c r="T32" s="36">
        <v>0</v>
      </c>
      <c r="U32" s="34"/>
      <c r="V32" s="34"/>
      <c r="W32" s="21"/>
      <c r="X32" s="156"/>
      <c r="Y32" s="22"/>
    </row>
    <row r="33" spans="1:25" ht="17.25" customHeight="1" x14ac:dyDescent="0.2">
      <c r="A33" s="39"/>
      <c r="B33" s="39"/>
      <c r="C33" s="39"/>
      <c r="D33" s="39"/>
      <c r="E33" s="39"/>
      <c r="F33" s="39"/>
      <c r="G33" s="40"/>
      <c r="H33" s="39"/>
      <c r="I33" s="39"/>
      <c r="J33" s="39"/>
      <c r="K33" s="39"/>
      <c r="L33" s="39"/>
      <c r="M33" s="39"/>
      <c r="N33" s="39"/>
      <c r="O33" s="39"/>
      <c r="P33" s="34"/>
      <c r="Q33" s="34"/>
      <c r="R33" s="34"/>
      <c r="S33" s="34"/>
      <c r="T33" s="34"/>
      <c r="U33" s="34"/>
      <c r="V33" s="34"/>
      <c r="W33" s="21"/>
      <c r="X33" s="156"/>
      <c r="Y33" s="22"/>
    </row>
    <row r="34" spans="1:25" ht="17.25" customHeight="1" x14ac:dyDescent="0.2">
      <c r="A34" s="34"/>
      <c r="B34" s="34"/>
      <c r="C34" s="34"/>
      <c r="D34" s="34"/>
      <c r="E34" s="41" t="s">
        <v>16</v>
      </c>
      <c r="F34" s="41"/>
      <c r="G34" s="20"/>
      <c r="H34" s="34"/>
      <c r="I34" s="34"/>
      <c r="J34" s="34"/>
      <c r="K34" s="34"/>
      <c r="L34" s="34"/>
      <c r="M34" s="34"/>
      <c r="N34" s="34"/>
      <c r="O34" s="34"/>
      <c r="P34" s="34">
        <f>SUM(P6:P32)</f>
        <v>0</v>
      </c>
      <c r="Q34" s="34">
        <f>SUM(Q6:Q32)</f>
        <v>0</v>
      </c>
      <c r="R34" s="34">
        <f>SUM(R6:R32)</f>
        <v>0</v>
      </c>
      <c r="S34" s="34">
        <f>SUM(S6:S32)</f>
        <v>0</v>
      </c>
      <c r="T34" s="34">
        <f>SUM(T6:T32)</f>
        <v>0</v>
      </c>
      <c r="U34" s="34"/>
      <c r="V34" s="34"/>
      <c r="W34" s="21"/>
      <c r="X34" s="156"/>
      <c r="Y34" s="22"/>
    </row>
    <row r="35" spans="1:25" ht="17.25" customHeight="1" x14ac:dyDescent="0.2">
      <c r="A35" s="34"/>
      <c r="B35" s="34"/>
      <c r="C35" s="34"/>
      <c r="D35" s="34"/>
      <c r="E35" s="34"/>
      <c r="F35" s="34"/>
      <c r="G35" s="20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21"/>
      <c r="X35" s="156"/>
      <c r="Y35" s="22"/>
    </row>
    <row r="36" spans="1:25" ht="17.25" customHeight="1" x14ac:dyDescent="0.2">
      <c r="A36" s="34"/>
      <c r="B36" s="34"/>
      <c r="C36" s="34"/>
      <c r="D36" s="34"/>
      <c r="E36" s="34"/>
      <c r="F36" s="34"/>
      <c r="G36" s="20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21"/>
      <c r="X36" s="156"/>
      <c r="Y36" s="22"/>
    </row>
    <row r="37" spans="1:25" ht="17.25" customHeight="1" x14ac:dyDescent="0.2">
      <c r="A37" s="34"/>
      <c r="B37" s="34"/>
      <c r="C37" s="34"/>
      <c r="D37" s="34"/>
      <c r="E37" s="34"/>
      <c r="F37" s="34"/>
      <c r="G37" s="20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21"/>
      <c r="X37" s="156"/>
      <c r="Y37" s="22"/>
    </row>
    <row r="38" spans="1:25" ht="17.25" customHeight="1" x14ac:dyDescent="0.2">
      <c r="A38" s="34"/>
      <c r="B38" s="34"/>
      <c r="C38" s="34"/>
      <c r="D38" s="34"/>
      <c r="E38" s="34"/>
      <c r="F38" s="34"/>
      <c r="G38" s="20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21"/>
      <c r="X38" s="156"/>
      <c r="Y38" s="22"/>
    </row>
    <row r="39" spans="1:25" ht="17.25" customHeight="1" x14ac:dyDescent="0.2">
      <c r="A39" s="34"/>
      <c r="B39" s="34"/>
      <c r="C39" s="34"/>
      <c r="D39" s="34"/>
      <c r="E39" s="34"/>
      <c r="F39" s="34"/>
      <c r="G39" s="20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21"/>
      <c r="X39" s="156"/>
      <c r="Y39" s="22"/>
    </row>
    <row r="40" spans="1:25" ht="17.25" customHeight="1" x14ac:dyDescent="0.2">
      <c r="A40" s="34"/>
      <c r="B40" s="34"/>
      <c r="C40" s="34"/>
      <c r="D40" s="34"/>
      <c r="E40" s="34"/>
      <c r="F40" s="34"/>
      <c r="G40" s="20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21"/>
      <c r="X40" s="156"/>
      <c r="Y40" s="22"/>
    </row>
    <row r="41" spans="1:25" ht="17.25" customHeight="1" x14ac:dyDescent="0.2">
      <c r="A41" s="34"/>
      <c r="B41" s="34"/>
      <c r="C41" s="34"/>
      <c r="D41" s="34"/>
      <c r="E41" s="34"/>
      <c r="F41" s="34"/>
      <c r="G41" s="20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21"/>
      <c r="X41" s="156"/>
      <c r="Y41" s="22"/>
    </row>
    <row r="42" spans="1:25" ht="17.25" customHeight="1" x14ac:dyDescent="0.2">
      <c r="A42" s="34"/>
      <c r="B42" s="34"/>
      <c r="C42" s="34"/>
      <c r="D42" s="34"/>
      <c r="E42" s="34"/>
      <c r="F42" s="34"/>
      <c r="G42" s="20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21"/>
      <c r="X42" s="156"/>
      <c r="Y42" s="22"/>
    </row>
    <row r="43" spans="1:25" ht="17.25" customHeight="1" x14ac:dyDescent="0.2">
      <c r="A43" s="34"/>
      <c r="B43" s="34"/>
      <c r="C43" s="34"/>
      <c r="D43" s="34"/>
      <c r="E43" s="34"/>
      <c r="F43" s="34"/>
      <c r="G43" s="20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21"/>
      <c r="X43" s="156"/>
      <c r="Y43" s="22"/>
    </row>
    <row r="44" spans="1:25" ht="17.25" customHeight="1" x14ac:dyDescent="0.2">
      <c r="A44" s="34"/>
      <c r="B44" s="34"/>
      <c r="C44" s="34"/>
      <c r="D44" s="34"/>
      <c r="E44" s="34"/>
      <c r="F44" s="34"/>
      <c r="G44" s="20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42"/>
      <c r="X44" s="43"/>
      <c r="Y44" s="44"/>
    </row>
  </sheetData>
  <sortState xmlns:xlrd2="http://schemas.microsoft.com/office/spreadsheetml/2017/richdata2" ref="B6:U27">
    <sortCondition descending="1" ref="E6:E27"/>
    <sortCondition ref="G6:G27"/>
  </sortState>
  <conditionalFormatting sqref="C6:C29">
    <cfRule type="cellIs" dxfId="25" priority="1" stopIfTrue="1" operator="lessThan">
      <formula>0</formula>
    </cfRule>
    <cfRule type="cellIs" dxfId="24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HV52"/>
  <sheetViews>
    <sheetView showGridLines="0" topLeftCell="F1" workbookViewId="0">
      <selection activeCell="K26" sqref="K26"/>
    </sheetView>
  </sheetViews>
  <sheetFormatPr baseColWidth="10" defaultColWidth="10.83203125" defaultRowHeight="14.5" customHeight="1" x14ac:dyDescent="0.15"/>
  <cols>
    <col min="1" max="2" width="6.5" style="1" customWidth="1"/>
    <col min="3" max="3" width="7.1640625" style="1" customWidth="1"/>
    <col min="4" max="4" width="21.1640625" style="1" customWidth="1"/>
    <col min="5" max="6" width="8.1640625" style="1" customWidth="1"/>
    <col min="7" max="7" width="6.5" style="1" customWidth="1"/>
    <col min="8" max="8" width="10.83203125" style="1" hidden="1" customWidth="1"/>
    <col min="9" max="14" width="10.83203125" style="1" customWidth="1"/>
    <col min="15" max="16" width="10.83203125" style="214" customWidth="1"/>
    <col min="17" max="20" width="10.83203125" style="1" customWidth="1"/>
    <col min="21" max="25" width="10.83203125" style="1" hidden="1" customWidth="1"/>
    <col min="26" max="27" width="11.5" style="1" customWidth="1"/>
    <col min="28" max="230" width="10.83203125" style="1" customWidth="1"/>
  </cols>
  <sheetData>
    <row r="1" spans="1:230" ht="17.25" customHeight="1" x14ac:dyDescent="0.2">
      <c r="A1" s="2"/>
      <c r="B1" s="2"/>
      <c r="C1" s="2"/>
      <c r="D1" s="3" t="s">
        <v>165</v>
      </c>
      <c r="E1" s="2"/>
      <c r="F1" s="2"/>
      <c r="G1" s="2"/>
      <c r="H1" s="5"/>
      <c r="I1" s="158">
        <v>45767</v>
      </c>
      <c r="J1" s="152">
        <v>45753</v>
      </c>
      <c r="K1" s="158">
        <v>45752</v>
      </c>
      <c r="L1" s="153">
        <v>45725</v>
      </c>
      <c r="M1" s="158">
        <v>45725</v>
      </c>
      <c r="N1" s="152">
        <v>45724</v>
      </c>
      <c r="O1" s="158">
        <v>45718</v>
      </c>
      <c r="P1" s="152">
        <v>45710</v>
      </c>
      <c r="Q1" s="5">
        <v>45669</v>
      </c>
      <c r="R1" s="152">
        <v>45633</v>
      </c>
      <c r="S1" s="157">
        <v>45634</v>
      </c>
      <c r="T1" s="152">
        <v>45627</v>
      </c>
      <c r="U1" s="6"/>
      <c r="V1" s="7"/>
      <c r="W1" s="7"/>
      <c r="X1" s="7"/>
      <c r="Y1" s="8"/>
      <c r="Z1" s="9"/>
      <c r="AA1" s="9"/>
      <c r="AB1" s="10"/>
      <c r="AC1" s="11"/>
      <c r="AD1" s="12"/>
      <c r="AE1" s="13"/>
      <c r="AF1" s="14"/>
      <c r="AG1" s="14"/>
      <c r="AH1" s="14"/>
      <c r="AI1" s="15"/>
      <c r="AJ1" s="13"/>
      <c r="AK1" s="14"/>
      <c r="AL1" s="14"/>
      <c r="AM1" s="14"/>
      <c r="AN1" s="15"/>
      <c r="AO1" s="13"/>
      <c r="AP1" s="14"/>
      <c r="AQ1" s="14"/>
      <c r="AR1" s="14"/>
      <c r="AS1" s="15"/>
      <c r="AT1" s="13"/>
      <c r="AU1" s="14"/>
      <c r="AV1" s="14"/>
      <c r="AW1" s="14"/>
      <c r="AX1" s="15"/>
      <c r="AY1" s="13"/>
      <c r="AZ1" s="14"/>
      <c r="BA1" s="14"/>
      <c r="BB1" s="14"/>
      <c r="BC1" s="15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</row>
    <row r="2" spans="1:230" ht="17.25" customHeight="1" x14ac:dyDescent="0.2">
      <c r="A2" s="2"/>
      <c r="B2" s="2"/>
      <c r="C2" s="2"/>
      <c r="D2" s="16"/>
      <c r="E2" s="2"/>
      <c r="F2" s="2"/>
      <c r="G2" s="2"/>
      <c r="H2" s="4"/>
      <c r="I2" s="158" t="s">
        <v>1297</v>
      </c>
      <c r="J2" s="153" t="s">
        <v>1609</v>
      </c>
      <c r="K2" s="158" t="s">
        <v>218</v>
      </c>
      <c r="L2" s="153" t="s">
        <v>31</v>
      </c>
      <c r="M2" s="158" t="s">
        <v>31</v>
      </c>
      <c r="N2" s="153" t="s">
        <v>31</v>
      </c>
      <c r="O2" s="158" t="s">
        <v>1378</v>
      </c>
      <c r="P2" s="153" t="s">
        <v>1532</v>
      </c>
      <c r="Q2" s="4" t="s">
        <v>253</v>
      </c>
      <c r="R2" s="153" t="s">
        <v>885</v>
      </c>
      <c r="S2" s="159" t="s">
        <v>31</v>
      </c>
      <c r="T2" s="153" t="s">
        <v>926</v>
      </c>
      <c r="U2" s="18"/>
      <c r="V2" s="19"/>
      <c r="W2" s="19"/>
      <c r="X2" s="19"/>
      <c r="Y2" s="20"/>
      <c r="Z2" s="9"/>
      <c r="AA2" s="9"/>
      <c r="AB2" s="21"/>
      <c r="AC2" s="156"/>
      <c r="AD2" s="22"/>
      <c r="AE2" s="23"/>
      <c r="AF2" s="163"/>
      <c r="AG2" s="163"/>
      <c r="AH2" s="163"/>
      <c r="AI2" s="24"/>
      <c r="AJ2" s="23"/>
      <c r="AK2" s="163"/>
      <c r="AL2" s="163"/>
      <c r="AM2" s="163"/>
      <c r="AN2" s="24"/>
      <c r="AO2" s="23"/>
      <c r="AP2" s="163"/>
      <c r="AQ2" s="163"/>
      <c r="AR2" s="163"/>
      <c r="AS2" s="24"/>
      <c r="AT2" s="23"/>
      <c r="AU2" s="163"/>
      <c r="AV2" s="163"/>
      <c r="AW2" s="163"/>
      <c r="AX2" s="24"/>
      <c r="AY2" s="23"/>
      <c r="AZ2" s="163"/>
      <c r="BA2" s="163"/>
      <c r="BB2" s="163"/>
      <c r="BC2" s="24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</row>
    <row r="3" spans="1:230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9" t="s">
        <v>51</v>
      </c>
      <c r="J3" s="154" t="s">
        <v>321</v>
      </c>
      <c r="K3" s="159" t="s">
        <v>32</v>
      </c>
      <c r="L3" s="154">
        <v>33</v>
      </c>
      <c r="M3" s="159" t="s">
        <v>1495</v>
      </c>
      <c r="N3" s="154" t="s">
        <v>32</v>
      </c>
      <c r="O3" s="159" t="s">
        <v>251</v>
      </c>
      <c r="P3" s="154" t="s">
        <v>32</v>
      </c>
      <c r="Q3" s="2" t="s">
        <v>412</v>
      </c>
      <c r="R3" s="154" t="s">
        <v>51</v>
      </c>
      <c r="S3" s="159" t="s">
        <v>51</v>
      </c>
      <c r="T3" s="154" t="s">
        <v>51</v>
      </c>
      <c r="U3" s="26"/>
      <c r="V3" s="20"/>
      <c r="W3" s="20"/>
      <c r="X3" s="20"/>
      <c r="Y3" s="20"/>
      <c r="Z3" s="9"/>
      <c r="AA3" s="9"/>
      <c r="AB3" s="21"/>
      <c r="AC3" s="156"/>
      <c r="AD3" s="22"/>
      <c r="AE3" s="23"/>
      <c r="AF3" s="163"/>
      <c r="AG3" s="163"/>
      <c r="AH3" s="163"/>
      <c r="AI3" s="24"/>
      <c r="AJ3" s="23"/>
      <c r="AK3" s="163"/>
      <c r="AL3" s="163"/>
      <c r="AM3" s="163"/>
      <c r="AN3" s="24"/>
      <c r="AO3" s="23"/>
      <c r="AP3" s="163"/>
      <c r="AQ3" s="163"/>
      <c r="AR3" s="163"/>
      <c r="AS3" s="24"/>
      <c r="AT3" s="23"/>
      <c r="AU3" s="163"/>
      <c r="AV3" s="163"/>
      <c r="AW3" s="163"/>
      <c r="AX3" s="24"/>
      <c r="AY3" s="23"/>
      <c r="AZ3" s="163"/>
      <c r="BA3" s="163"/>
      <c r="BB3" s="163"/>
      <c r="BC3" s="24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</row>
    <row r="4" spans="1:230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9" t="s">
        <v>1298</v>
      </c>
      <c r="J4" s="154" t="s">
        <v>1015</v>
      </c>
      <c r="K4" s="159" t="s">
        <v>1298</v>
      </c>
      <c r="L4" s="154" t="s">
        <v>1015</v>
      </c>
      <c r="M4" s="159" t="s">
        <v>1015</v>
      </c>
      <c r="N4" s="154" t="s">
        <v>1015</v>
      </c>
      <c r="O4" s="159" t="s">
        <v>1298</v>
      </c>
      <c r="P4" s="154" t="s">
        <v>1015</v>
      </c>
      <c r="Q4" s="2" t="s">
        <v>1015</v>
      </c>
      <c r="R4" s="154" t="s">
        <v>1015</v>
      </c>
      <c r="S4" s="159" t="s">
        <v>1015</v>
      </c>
      <c r="T4" s="154" t="s">
        <v>1298</v>
      </c>
      <c r="U4" s="26"/>
      <c r="V4" s="20"/>
      <c r="W4" s="20"/>
      <c r="X4" s="20"/>
      <c r="Y4" s="20"/>
      <c r="Z4" s="9"/>
      <c r="AA4" s="9"/>
      <c r="AB4" s="21"/>
      <c r="AC4" s="156"/>
      <c r="AD4" s="22"/>
      <c r="AE4" s="23"/>
      <c r="AF4" s="163"/>
      <c r="AG4" s="163"/>
      <c r="AH4" s="163"/>
      <c r="AI4" s="24"/>
      <c r="AJ4" s="23"/>
      <c r="AK4" s="163"/>
      <c r="AL4" s="163"/>
      <c r="AM4" s="163"/>
      <c r="AN4" s="24"/>
      <c r="AO4" s="23"/>
      <c r="AP4" s="163"/>
      <c r="AQ4" s="163"/>
      <c r="AR4" s="163"/>
      <c r="AS4" s="24"/>
      <c r="AT4" s="23"/>
      <c r="AU4" s="163"/>
      <c r="AV4" s="163"/>
      <c r="AW4" s="163"/>
      <c r="AX4" s="24"/>
      <c r="AY4" s="23"/>
      <c r="AZ4" s="163"/>
      <c r="BA4" s="163"/>
      <c r="BB4" s="163"/>
      <c r="BC4" s="24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</row>
    <row r="5" spans="1:230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1094</v>
      </c>
      <c r="G5" s="17" t="s">
        <v>11</v>
      </c>
      <c r="H5" s="2"/>
      <c r="I5" s="159">
        <v>1</v>
      </c>
      <c r="J5" s="154">
        <v>2</v>
      </c>
      <c r="K5" s="159">
        <v>2</v>
      </c>
      <c r="L5" s="154">
        <v>3</v>
      </c>
      <c r="M5" s="159">
        <v>1</v>
      </c>
      <c r="N5" s="154">
        <v>3</v>
      </c>
      <c r="O5" s="159">
        <v>2</v>
      </c>
      <c r="P5" s="154">
        <v>1</v>
      </c>
      <c r="Q5" s="2">
        <v>7</v>
      </c>
      <c r="R5" s="154">
        <v>5</v>
      </c>
      <c r="S5" s="159">
        <v>1</v>
      </c>
      <c r="T5" s="154">
        <v>2</v>
      </c>
      <c r="U5" s="27"/>
      <c r="V5" s="28"/>
      <c r="W5" s="28"/>
      <c r="X5" s="28"/>
      <c r="Y5" s="28"/>
      <c r="Z5" s="9"/>
      <c r="AA5" s="9"/>
      <c r="AB5" s="21"/>
      <c r="AC5" s="156"/>
      <c r="AD5" s="22"/>
      <c r="AE5" s="23"/>
      <c r="AF5" s="163"/>
      <c r="AG5" s="163"/>
      <c r="AH5" s="163"/>
      <c r="AI5" s="24"/>
      <c r="AJ5" s="23"/>
      <c r="AK5" s="163"/>
      <c r="AL5" s="163"/>
      <c r="AM5" s="163"/>
      <c r="AN5" s="24"/>
      <c r="AO5" s="23"/>
      <c r="AP5" s="163"/>
      <c r="AQ5" s="163"/>
      <c r="AR5" s="163"/>
      <c r="AS5" s="24"/>
      <c r="AT5" s="23"/>
      <c r="AU5" s="163"/>
      <c r="AV5" s="163"/>
      <c r="AW5" s="163"/>
      <c r="AX5" s="24"/>
      <c r="AY5" s="23"/>
      <c r="AZ5" s="163"/>
      <c r="BA5" s="163"/>
      <c r="BB5" s="163"/>
      <c r="BC5" s="24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</row>
    <row r="6" spans="1:230" ht="17.25" customHeight="1" x14ac:dyDescent="0.2">
      <c r="A6" s="58">
        <v>1</v>
      </c>
      <c r="B6" s="29">
        <v>1</v>
      </c>
      <c r="C6" s="29">
        <f t="shared" ref="C6:C13" si="0">B6-A6</f>
        <v>0</v>
      </c>
      <c r="D6" s="17" t="s">
        <v>950</v>
      </c>
      <c r="E6" s="2">
        <f t="shared" ref="E6:E40" si="1">LARGE(H6:Y6,1)+LARGE(H6:Y6,2)+LARGE(H6:Y6,3)+LARGE(H6:Y6,4)+LARGE(H6:Y6,5)+F6</f>
        <v>46</v>
      </c>
      <c r="F6" s="205">
        <v>20</v>
      </c>
      <c r="G6" s="29">
        <f t="shared" ref="G6:G40" si="2">COUNT(H6:T6)</f>
        <v>3</v>
      </c>
      <c r="H6" s="30"/>
      <c r="I6" s="160" t="s">
        <v>13</v>
      </c>
      <c r="J6" s="155" t="s">
        <v>13</v>
      </c>
      <c r="K6" s="160">
        <v>10</v>
      </c>
      <c r="L6" s="155">
        <v>6</v>
      </c>
      <c r="M6" s="160" t="s">
        <v>13</v>
      </c>
      <c r="N6" s="155" t="s">
        <v>13</v>
      </c>
      <c r="O6" s="160" t="s">
        <v>13</v>
      </c>
      <c r="P6" s="155" t="s">
        <v>13</v>
      </c>
      <c r="Q6" s="30" t="s">
        <v>13</v>
      </c>
      <c r="R6" s="155" t="s">
        <v>13</v>
      </c>
      <c r="S6" s="160" t="s">
        <v>13</v>
      </c>
      <c r="T6" s="155">
        <v>10</v>
      </c>
      <c r="U6" s="32">
        <v>0</v>
      </c>
      <c r="V6" s="33">
        <v>0</v>
      </c>
      <c r="W6" s="33">
        <v>0</v>
      </c>
      <c r="X6" s="33">
        <v>0</v>
      </c>
      <c r="Y6" s="33">
        <v>0</v>
      </c>
      <c r="Z6" s="34"/>
      <c r="AA6" s="34"/>
      <c r="AB6" s="21"/>
      <c r="AC6" s="156"/>
      <c r="AD6" s="22"/>
      <c r="AE6" s="23"/>
      <c r="AF6" s="163"/>
      <c r="AG6" s="163"/>
      <c r="AH6" s="163"/>
      <c r="AI6" s="24"/>
      <c r="AJ6" s="23"/>
      <c r="AK6" s="163"/>
      <c r="AL6" s="163"/>
      <c r="AM6" s="163"/>
      <c r="AN6" s="24"/>
      <c r="AO6" s="23"/>
      <c r="AP6" s="163"/>
      <c r="AQ6" s="163"/>
      <c r="AR6" s="163"/>
      <c r="AS6" s="24"/>
      <c r="AT6" s="23"/>
      <c r="AU6" s="163"/>
      <c r="AV6" s="163"/>
      <c r="AW6" s="163"/>
      <c r="AX6" s="24"/>
      <c r="AY6" s="23"/>
      <c r="AZ6" s="163"/>
      <c r="BA6" s="163"/>
      <c r="BB6" s="163"/>
      <c r="BC6" s="24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</row>
    <row r="7" spans="1:230" ht="17.25" customHeight="1" x14ac:dyDescent="0.2">
      <c r="A7" s="58">
        <v>2</v>
      </c>
      <c r="B7" s="29">
        <v>2</v>
      </c>
      <c r="C7" s="29">
        <f t="shared" si="0"/>
        <v>0</v>
      </c>
      <c r="D7" s="17" t="s">
        <v>166</v>
      </c>
      <c r="E7" s="2">
        <f t="shared" si="1"/>
        <v>30</v>
      </c>
      <c r="F7" s="206">
        <v>20</v>
      </c>
      <c r="G7" s="29">
        <f t="shared" si="2"/>
        <v>1</v>
      </c>
      <c r="H7" s="30"/>
      <c r="I7" s="160" t="s">
        <v>13</v>
      </c>
      <c r="J7" s="155" t="s">
        <v>13</v>
      </c>
      <c r="K7" s="160" t="s">
        <v>13</v>
      </c>
      <c r="L7" s="155" t="s">
        <v>13</v>
      </c>
      <c r="M7" s="160" t="s">
        <v>13</v>
      </c>
      <c r="N7" s="155" t="s">
        <v>13</v>
      </c>
      <c r="O7" s="160">
        <v>10</v>
      </c>
      <c r="P7" s="155" t="s">
        <v>13</v>
      </c>
      <c r="Q7" s="30" t="s">
        <v>13</v>
      </c>
      <c r="R7" s="155" t="s">
        <v>13</v>
      </c>
      <c r="S7" s="160" t="s">
        <v>13</v>
      </c>
      <c r="T7" s="155" t="s">
        <v>13</v>
      </c>
      <c r="U7" s="35">
        <v>0</v>
      </c>
      <c r="V7" s="36">
        <v>0</v>
      </c>
      <c r="W7" s="36">
        <v>0</v>
      </c>
      <c r="X7" s="36">
        <v>0</v>
      </c>
      <c r="Y7" s="36">
        <v>0</v>
      </c>
      <c r="Z7" s="34"/>
      <c r="AA7" s="34"/>
      <c r="AB7" s="21"/>
      <c r="AC7" s="156"/>
      <c r="AD7" s="22"/>
      <c r="AE7" s="23"/>
      <c r="AF7" s="163"/>
      <c r="AG7" s="163"/>
      <c r="AH7" s="163"/>
      <c r="AI7" s="24"/>
      <c r="AJ7" s="23"/>
      <c r="AK7" s="163"/>
      <c r="AL7" s="163"/>
      <c r="AM7" s="163"/>
      <c r="AN7" s="24"/>
      <c r="AO7" s="23"/>
      <c r="AP7" s="163"/>
      <c r="AQ7" s="163"/>
      <c r="AR7" s="163"/>
      <c r="AS7" s="24"/>
      <c r="AT7" s="23"/>
      <c r="AU7" s="163"/>
      <c r="AV7" s="163"/>
      <c r="AW7" s="163"/>
      <c r="AX7" s="24"/>
      <c r="AY7" s="23"/>
      <c r="AZ7" s="163"/>
      <c r="BA7" s="163"/>
      <c r="BB7" s="163"/>
      <c r="BC7" s="24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</row>
    <row r="8" spans="1:230" ht="17.25" customHeight="1" x14ac:dyDescent="0.2">
      <c r="A8" s="58">
        <v>3</v>
      </c>
      <c r="B8" s="29">
        <v>3</v>
      </c>
      <c r="C8" s="29">
        <f t="shared" si="0"/>
        <v>0</v>
      </c>
      <c r="D8" s="17" t="s">
        <v>517</v>
      </c>
      <c r="E8" s="2">
        <f t="shared" si="1"/>
        <v>28</v>
      </c>
      <c r="F8" s="206">
        <v>20</v>
      </c>
      <c r="G8" s="29">
        <f t="shared" si="2"/>
        <v>1</v>
      </c>
      <c r="H8" s="30"/>
      <c r="I8" s="160" t="s">
        <v>13</v>
      </c>
      <c r="J8" s="155" t="s">
        <v>13</v>
      </c>
      <c r="K8" s="160">
        <v>8</v>
      </c>
      <c r="L8" s="155" t="s">
        <v>13</v>
      </c>
      <c r="M8" s="160" t="s">
        <v>13</v>
      </c>
      <c r="N8" s="155" t="s">
        <v>13</v>
      </c>
      <c r="O8" s="160" t="s">
        <v>13</v>
      </c>
      <c r="P8" s="155" t="s">
        <v>13</v>
      </c>
      <c r="Q8" s="30" t="s">
        <v>13</v>
      </c>
      <c r="R8" s="155" t="s">
        <v>13</v>
      </c>
      <c r="S8" s="160" t="s">
        <v>13</v>
      </c>
      <c r="T8" s="155" t="s">
        <v>13</v>
      </c>
      <c r="U8" s="35">
        <v>0</v>
      </c>
      <c r="V8" s="36">
        <v>0</v>
      </c>
      <c r="W8" s="36">
        <v>0</v>
      </c>
      <c r="X8" s="36">
        <v>0</v>
      </c>
      <c r="Y8" s="36">
        <v>0</v>
      </c>
      <c r="Z8" s="34"/>
      <c r="AA8" s="34"/>
      <c r="AB8" s="21"/>
      <c r="AC8" s="156"/>
      <c r="AD8" s="22"/>
      <c r="AE8" s="23"/>
      <c r="AF8" s="163"/>
      <c r="AG8" s="163"/>
      <c r="AH8" s="163"/>
      <c r="AI8" s="24"/>
      <c r="AJ8" s="23"/>
      <c r="AK8" s="163"/>
      <c r="AL8" s="163"/>
      <c r="AM8" s="163"/>
      <c r="AN8" s="24"/>
      <c r="AO8" s="23"/>
      <c r="AP8" s="163"/>
      <c r="AQ8" s="163"/>
      <c r="AR8" s="163"/>
      <c r="AS8" s="24"/>
      <c r="AT8" s="23"/>
      <c r="AU8" s="163"/>
      <c r="AV8" s="163"/>
      <c r="AW8" s="163"/>
      <c r="AX8" s="24"/>
      <c r="AY8" s="23"/>
      <c r="AZ8" s="163"/>
      <c r="BA8" s="163"/>
      <c r="BB8" s="163"/>
      <c r="BC8" s="24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</row>
    <row r="9" spans="1:230" ht="17.25" customHeight="1" x14ac:dyDescent="0.2">
      <c r="A9" s="58">
        <v>4</v>
      </c>
      <c r="B9" s="29">
        <v>4</v>
      </c>
      <c r="C9" s="29">
        <f t="shared" si="0"/>
        <v>0</v>
      </c>
      <c r="D9" s="17" t="s">
        <v>1239</v>
      </c>
      <c r="E9" s="2">
        <f t="shared" si="1"/>
        <v>23</v>
      </c>
      <c r="F9" s="206">
        <v>20</v>
      </c>
      <c r="G9" s="29">
        <f t="shared" si="2"/>
        <v>1</v>
      </c>
      <c r="H9" s="30"/>
      <c r="I9" s="160" t="s">
        <v>13</v>
      </c>
      <c r="J9" s="155" t="s">
        <v>13</v>
      </c>
      <c r="K9" s="160" t="s">
        <v>13</v>
      </c>
      <c r="L9" s="155" t="s">
        <v>13</v>
      </c>
      <c r="M9" s="160" t="s">
        <v>13</v>
      </c>
      <c r="N9" s="155">
        <v>3</v>
      </c>
      <c r="O9" s="160" t="s">
        <v>13</v>
      </c>
      <c r="P9" s="155" t="s">
        <v>13</v>
      </c>
      <c r="Q9" s="30" t="s">
        <v>13</v>
      </c>
      <c r="R9" s="155" t="s">
        <v>13</v>
      </c>
      <c r="S9" s="160" t="s">
        <v>13</v>
      </c>
      <c r="T9" s="155" t="s">
        <v>13</v>
      </c>
      <c r="U9" s="35">
        <v>0</v>
      </c>
      <c r="V9" s="36">
        <v>0</v>
      </c>
      <c r="W9" s="36">
        <v>0</v>
      </c>
      <c r="X9" s="36">
        <v>0</v>
      </c>
      <c r="Y9" s="36">
        <v>0</v>
      </c>
      <c r="Z9" s="34"/>
      <c r="AA9" s="34"/>
      <c r="AB9" s="21"/>
      <c r="AC9" s="156"/>
      <c r="AD9" s="22"/>
      <c r="AE9" s="23"/>
      <c r="AF9" s="163"/>
      <c r="AG9" s="163"/>
      <c r="AH9" s="163"/>
      <c r="AI9" s="24"/>
      <c r="AJ9" s="23"/>
      <c r="AK9" s="163"/>
      <c r="AL9" s="163"/>
      <c r="AM9" s="163"/>
      <c r="AN9" s="24"/>
      <c r="AO9" s="23"/>
      <c r="AP9" s="163"/>
      <c r="AQ9" s="163"/>
      <c r="AR9" s="163"/>
      <c r="AS9" s="24"/>
      <c r="AT9" s="23"/>
      <c r="AU9" s="163"/>
      <c r="AV9" s="163"/>
      <c r="AW9" s="163"/>
      <c r="AX9" s="24"/>
      <c r="AY9" s="23"/>
      <c r="AZ9" s="163"/>
      <c r="BA9" s="163"/>
      <c r="BB9" s="163"/>
      <c r="BC9" s="24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</row>
    <row r="10" spans="1:230" ht="17.25" customHeight="1" x14ac:dyDescent="0.2">
      <c r="A10" s="58">
        <v>5</v>
      </c>
      <c r="B10" s="29">
        <v>5</v>
      </c>
      <c r="C10" s="29">
        <f t="shared" si="0"/>
        <v>0</v>
      </c>
      <c r="D10" s="17" t="s">
        <v>1237</v>
      </c>
      <c r="E10" s="2">
        <f t="shared" si="1"/>
        <v>20</v>
      </c>
      <c r="F10" s="206">
        <v>20</v>
      </c>
      <c r="G10" s="29">
        <f t="shared" si="2"/>
        <v>0</v>
      </c>
      <c r="H10" s="30"/>
      <c r="I10" s="160" t="s">
        <v>13</v>
      </c>
      <c r="J10" s="155" t="s">
        <v>13</v>
      </c>
      <c r="K10" s="160" t="s">
        <v>13</v>
      </c>
      <c r="L10" s="155" t="s">
        <v>13</v>
      </c>
      <c r="M10" s="160" t="s">
        <v>13</v>
      </c>
      <c r="N10" s="155" t="s">
        <v>13</v>
      </c>
      <c r="O10" s="160" t="s">
        <v>13</v>
      </c>
      <c r="P10" s="155" t="s">
        <v>13</v>
      </c>
      <c r="Q10" s="30" t="s">
        <v>13</v>
      </c>
      <c r="R10" s="155" t="s">
        <v>13</v>
      </c>
      <c r="S10" s="160" t="s">
        <v>13</v>
      </c>
      <c r="T10" s="155" t="s">
        <v>13</v>
      </c>
      <c r="U10" s="35">
        <v>0</v>
      </c>
      <c r="V10" s="36">
        <v>0</v>
      </c>
      <c r="W10" s="36">
        <v>0</v>
      </c>
      <c r="X10" s="36">
        <v>0</v>
      </c>
      <c r="Y10" s="36">
        <v>0</v>
      </c>
      <c r="Z10" s="34"/>
      <c r="AA10" s="34"/>
      <c r="AB10" s="21"/>
      <c r="AC10" s="156"/>
      <c r="AD10" s="22"/>
      <c r="AE10" s="23"/>
      <c r="AF10" s="163"/>
      <c r="AG10" s="163"/>
      <c r="AH10" s="163"/>
      <c r="AI10" s="24"/>
      <c r="AJ10" s="23"/>
      <c r="AK10" s="163"/>
      <c r="AL10" s="163"/>
      <c r="AM10" s="163"/>
      <c r="AN10" s="24"/>
      <c r="AO10" s="23"/>
      <c r="AP10" s="163"/>
      <c r="AQ10" s="163"/>
      <c r="AR10" s="163"/>
      <c r="AS10" s="24"/>
      <c r="AT10" s="23"/>
      <c r="AU10" s="163"/>
      <c r="AV10" s="163"/>
      <c r="AW10" s="163"/>
      <c r="AX10" s="24"/>
      <c r="AY10" s="23"/>
      <c r="AZ10" s="163"/>
      <c r="BA10" s="163"/>
      <c r="BB10" s="163"/>
      <c r="BC10" s="24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</row>
    <row r="11" spans="1:230" ht="17.25" customHeight="1" x14ac:dyDescent="0.2">
      <c r="A11" s="58">
        <v>6</v>
      </c>
      <c r="B11" s="29">
        <v>6</v>
      </c>
      <c r="C11" s="29">
        <f t="shared" si="0"/>
        <v>0</v>
      </c>
      <c r="D11" s="17" t="s">
        <v>1238</v>
      </c>
      <c r="E11" s="2">
        <f t="shared" si="1"/>
        <v>20</v>
      </c>
      <c r="F11" s="206">
        <v>20</v>
      </c>
      <c r="G11" s="29">
        <f t="shared" si="2"/>
        <v>0</v>
      </c>
      <c r="H11" s="30"/>
      <c r="I11" s="160" t="s">
        <v>13</v>
      </c>
      <c r="J11" s="155" t="s">
        <v>13</v>
      </c>
      <c r="K11" s="160" t="s">
        <v>13</v>
      </c>
      <c r="L11" s="155" t="s">
        <v>13</v>
      </c>
      <c r="M11" s="160" t="s">
        <v>13</v>
      </c>
      <c r="N11" s="155" t="s">
        <v>13</v>
      </c>
      <c r="O11" s="160" t="s">
        <v>13</v>
      </c>
      <c r="P11" s="155" t="s">
        <v>13</v>
      </c>
      <c r="Q11" s="30" t="s">
        <v>13</v>
      </c>
      <c r="R11" s="155" t="s">
        <v>13</v>
      </c>
      <c r="S11" s="160" t="s">
        <v>13</v>
      </c>
      <c r="T11" s="155" t="s">
        <v>13</v>
      </c>
      <c r="U11" s="35">
        <v>0</v>
      </c>
      <c r="V11" s="36">
        <v>0</v>
      </c>
      <c r="W11" s="36">
        <v>0</v>
      </c>
      <c r="X11" s="36">
        <v>0</v>
      </c>
      <c r="Y11" s="36">
        <v>0</v>
      </c>
      <c r="Z11" s="34"/>
      <c r="AA11" s="34"/>
      <c r="AB11" s="21"/>
      <c r="AC11" s="156"/>
      <c r="AD11" s="22"/>
      <c r="AE11" s="23"/>
      <c r="AF11" s="163"/>
      <c r="AG11" s="163"/>
      <c r="AH11" s="163"/>
      <c r="AI11" s="24"/>
      <c r="AJ11" s="23"/>
      <c r="AK11" s="163"/>
      <c r="AL11" s="163"/>
      <c r="AM11" s="163"/>
      <c r="AN11" s="24"/>
      <c r="AO11" s="23"/>
      <c r="AP11" s="163"/>
      <c r="AQ11" s="163"/>
      <c r="AR11" s="163"/>
      <c r="AS11" s="24"/>
      <c r="AT11" s="23"/>
      <c r="AU11" s="163"/>
      <c r="AV11" s="163"/>
      <c r="AW11" s="163"/>
      <c r="AX11" s="24"/>
      <c r="AY11" s="23"/>
      <c r="AZ11" s="163"/>
      <c r="BA11" s="163"/>
      <c r="BB11" s="163"/>
      <c r="BC11" s="24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</row>
    <row r="12" spans="1:230" ht="17.25" customHeight="1" x14ac:dyDescent="0.2">
      <c r="A12" s="58">
        <v>7</v>
      </c>
      <c r="B12" s="29">
        <v>7</v>
      </c>
      <c r="C12" s="29">
        <f t="shared" si="0"/>
        <v>0</v>
      </c>
      <c r="D12" s="17" t="s">
        <v>198</v>
      </c>
      <c r="E12" s="2">
        <f t="shared" si="1"/>
        <v>20</v>
      </c>
      <c r="F12" s="206">
        <v>20</v>
      </c>
      <c r="G12" s="29">
        <f t="shared" si="2"/>
        <v>0</v>
      </c>
      <c r="H12" s="30"/>
      <c r="I12" s="160" t="s">
        <v>13</v>
      </c>
      <c r="J12" s="155" t="s">
        <v>13</v>
      </c>
      <c r="K12" s="160" t="s">
        <v>13</v>
      </c>
      <c r="L12" s="155" t="s">
        <v>13</v>
      </c>
      <c r="M12" s="160" t="s">
        <v>13</v>
      </c>
      <c r="N12" s="155" t="s">
        <v>13</v>
      </c>
      <c r="O12" s="160" t="s">
        <v>13</v>
      </c>
      <c r="P12" s="155" t="s">
        <v>13</v>
      </c>
      <c r="Q12" s="30" t="s">
        <v>13</v>
      </c>
      <c r="R12" s="155" t="s">
        <v>13</v>
      </c>
      <c r="S12" s="160" t="s">
        <v>13</v>
      </c>
      <c r="T12" s="155" t="s">
        <v>13</v>
      </c>
      <c r="U12" s="35">
        <v>0</v>
      </c>
      <c r="V12" s="36">
        <v>0</v>
      </c>
      <c r="W12" s="36">
        <v>0</v>
      </c>
      <c r="X12" s="36">
        <v>0</v>
      </c>
      <c r="Y12" s="36">
        <v>0</v>
      </c>
      <c r="Z12" s="34"/>
      <c r="AA12" s="34"/>
      <c r="AB12" s="21"/>
      <c r="AC12" s="156"/>
      <c r="AD12" s="22"/>
      <c r="AE12" s="23"/>
      <c r="AF12" s="163"/>
      <c r="AG12" s="163"/>
      <c r="AH12" s="163"/>
      <c r="AI12" s="24"/>
      <c r="AJ12" s="23"/>
      <c r="AK12" s="163"/>
      <c r="AL12" s="163"/>
      <c r="AM12" s="163"/>
      <c r="AN12" s="24"/>
      <c r="AO12" s="23"/>
      <c r="AP12" s="163"/>
      <c r="AQ12" s="163"/>
      <c r="AR12" s="163"/>
      <c r="AS12" s="24"/>
      <c r="AT12" s="23"/>
      <c r="AU12" s="163"/>
      <c r="AV12" s="163"/>
      <c r="AW12" s="163"/>
      <c r="AX12" s="24"/>
      <c r="AY12" s="23"/>
      <c r="AZ12" s="163"/>
      <c r="BA12" s="163"/>
      <c r="BB12" s="163"/>
      <c r="BC12" s="24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</row>
    <row r="13" spans="1:230" ht="17.25" customHeight="1" x14ac:dyDescent="0.2">
      <c r="A13" s="58">
        <v>8</v>
      </c>
      <c r="B13" s="29">
        <v>8</v>
      </c>
      <c r="C13" s="29">
        <f t="shared" si="0"/>
        <v>0</v>
      </c>
      <c r="D13" s="17" t="s">
        <v>1240</v>
      </c>
      <c r="E13" s="2">
        <f t="shared" si="1"/>
        <v>20</v>
      </c>
      <c r="F13" s="206">
        <v>20</v>
      </c>
      <c r="G13" s="29">
        <f t="shared" si="2"/>
        <v>0</v>
      </c>
      <c r="H13" s="30"/>
      <c r="I13" s="160" t="s">
        <v>13</v>
      </c>
      <c r="J13" s="155" t="s">
        <v>13</v>
      </c>
      <c r="K13" s="160" t="s">
        <v>13</v>
      </c>
      <c r="L13" s="155" t="s">
        <v>13</v>
      </c>
      <c r="M13" s="160" t="s">
        <v>13</v>
      </c>
      <c r="N13" s="155" t="s">
        <v>13</v>
      </c>
      <c r="O13" s="160" t="s">
        <v>13</v>
      </c>
      <c r="P13" s="155" t="s">
        <v>13</v>
      </c>
      <c r="Q13" s="30" t="s">
        <v>13</v>
      </c>
      <c r="R13" s="155" t="s">
        <v>13</v>
      </c>
      <c r="S13" s="160" t="s">
        <v>13</v>
      </c>
      <c r="T13" s="155" t="s">
        <v>13</v>
      </c>
      <c r="U13" s="35">
        <v>0</v>
      </c>
      <c r="V13" s="36">
        <v>0</v>
      </c>
      <c r="W13" s="36">
        <v>0</v>
      </c>
      <c r="X13" s="36">
        <v>0</v>
      </c>
      <c r="Y13" s="36">
        <v>0</v>
      </c>
      <c r="Z13" s="34"/>
      <c r="AA13" s="34"/>
      <c r="AB13" s="21"/>
      <c r="AC13" s="156"/>
      <c r="AD13" s="22"/>
      <c r="AE13" s="23"/>
      <c r="AF13" s="163"/>
      <c r="AG13" s="163"/>
      <c r="AH13" s="163"/>
      <c r="AI13" s="24"/>
      <c r="AJ13" s="23"/>
      <c r="AK13" s="163"/>
      <c r="AL13" s="163"/>
      <c r="AM13" s="163"/>
      <c r="AN13" s="24"/>
      <c r="AO13" s="23"/>
      <c r="AP13" s="163"/>
      <c r="AQ13" s="163"/>
      <c r="AR13" s="163"/>
      <c r="AS13" s="24"/>
      <c r="AT13" s="23"/>
      <c r="AU13" s="163"/>
      <c r="AV13" s="163"/>
      <c r="AW13" s="163"/>
      <c r="AX13" s="24"/>
      <c r="AY13" s="23"/>
      <c r="AZ13" s="163"/>
      <c r="BA13" s="163"/>
      <c r="BB13" s="163"/>
      <c r="BC13" s="24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</row>
    <row r="14" spans="1:230" ht="17.25" customHeight="1" x14ac:dyDescent="0.2">
      <c r="A14" s="58">
        <v>9</v>
      </c>
      <c r="B14" s="29">
        <v>9</v>
      </c>
      <c r="C14" s="29">
        <f t="shared" ref="C14:C36" si="3">B14-A14</f>
        <v>0</v>
      </c>
      <c r="D14" s="17" t="s">
        <v>1241</v>
      </c>
      <c r="E14" s="2">
        <f t="shared" si="1"/>
        <v>20</v>
      </c>
      <c r="F14" s="206">
        <v>20</v>
      </c>
      <c r="G14" s="29">
        <f t="shared" si="2"/>
        <v>0</v>
      </c>
      <c r="H14" s="30"/>
      <c r="I14" s="160" t="s">
        <v>13</v>
      </c>
      <c r="J14" s="155" t="s">
        <v>13</v>
      </c>
      <c r="K14" s="160" t="s">
        <v>13</v>
      </c>
      <c r="L14" s="155" t="s">
        <v>13</v>
      </c>
      <c r="M14" s="160" t="s">
        <v>13</v>
      </c>
      <c r="N14" s="155" t="s">
        <v>13</v>
      </c>
      <c r="O14" s="160" t="s">
        <v>13</v>
      </c>
      <c r="P14" s="155" t="s">
        <v>13</v>
      </c>
      <c r="Q14" s="30" t="s">
        <v>13</v>
      </c>
      <c r="R14" s="155" t="s">
        <v>13</v>
      </c>
      <c r="S14" s="160" t="s">
        <v>13</v>
      </c>
      <c r="T14" s="155" t="s">
        <v>13</v>
      </c>
      <c r="U14" s="35">
        <v>0</v>
      </c>
      <c r="V14" s="36">
        <v>0</v>
      </c>
      <c r="W14" s="36">
        <v>0</v>
      </c>
      <c r="X14" s="36">
        <v>0</v>
      </c>
      <c r="Y14" s="36">
        <v>0</v>
      </c>
      <c r="Z14" s="34"/>
      <c r="AA14" s="34"/>
      <c r="AB14" s="21"/>
      <c r="AC14" s="156"/>
      <c r="AD14" s="22"/>
      <c r="AE14" s="23"/>
      <c r="AF14" s="163"/>
      <c r="AG14" s="163"/>
      <c r="AH14" s="163"/>
      <c r="AI14" s="24"/>
      <c r="AJ14" s="23"/>
      <c r="AK14" s="163"/>
      <c r="AL14" s="163"/>
      <c r="AM14" s="163"/>
      <c r="AN14" s="24"/>
      <c r="AO14" s="23"/>
      <c r="AP14" s="163"/>
      <c r="AQ14" s="163"/>
      <c r="AR14" s="163"/>
      <c r="AS14" s="24"/>
      <c r="AT14" s="23"/>
      <c r="AU14" s="163"/>
      <c r="AV14" s="163"/>
      <c r="AW14" s="163"/>
      <c r="AX14" s="24"/>
      <c r="AY14" s="23"/>
      <c r="AZ14" s="163"/>
      <c r="BA14" s="163"/>
      <c r="BB14" s="163"/>
      <c r="BC14" s="24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</row>
    <row r="15" spans="1:230" ht="17.25" customHeight="1" x14ac:dyDescent="0.2">
      <c r="A15" s="58">
        <v>10</v>
      </c>
      <c r="B15" s="29">
        <v>10</v>
      </c>
      <c r="C15" s="29">
        <f t="shared" si="3"/>
        <v>0</v>
      </c>
      <c r="D15" s="17" t="s">
        <v>164</v>
      </c>
      <c r="E15" s="2">
        <f t="shared" si="1"/>
        <v>8</v>
      </c>
      <c r="F15" s="205"/>
      <c r="G15" s="29">
        <f t="shared" si="2"/>
        <v>1</v>
      </c>
      <c r="H15" s="30"/>
      <c r="I15" s="160" t="s">
        <v>13</v>
      </c>
      <c r="J15" s="155" t="s">
        <v>13</v>
      </c>
      <c r="K15" s="160" t="s">
        <v>13</v>
      </c>
      <c r="L15" s="155" t="s">
        <v>13</v>
      </c>
      <c r="M15" s="160" t="s">
        <v>13</v>
      </c>
      <c r="N15" s="155" t="s">
        <v>13</v>
      </c>
      <c r="O15" s="160">
        <v>8</v>
      </c>
      <c r="P15" s="155" t="s">
        <v>13</v>
      </c>
      <c r="Q15" s="30" t="s">
        <v>13</v>
      </c>
      <c r="R15" s="155" t="s">
        <v>13</v>
      </c>
      <c r="S15" s="160" t="s">
        <v>13</v>
      </c>
      <c r="T15" s="155" t="s">
        <v>13</v>
      </c>
      <c r="U15" s="35">
        <v>0</v>
      </c>
      <c r="V15" s="36">
        <v>0</v>
      </c>
      <c r="W15" s="36">
        <v>0</v>
      </c>
      <c r="X15" s="36">
        <v>0</v>
      </c>
      <c r="Y15" s="36">
        <v>0</v>
      </c>
      <c r="Z15" s="34"/>
      <c r="AA15" s="34"/>
      <c r="AB15" s="21"/>
      <c r="AC15" s="156"/>
      <c r="AD15" s="22"/>
      <c r="AE15" s="23"/>
      <c r="AF15" s="163"/>
      <c r="AG15" s="163"/>
      <c r="AH15" s="163"/>
      <c r="AI15" s="24"/>
      <c r="AJ15" s="23"/>
      <c r="AK15" s="163"/>
      <c r="AL15" s="163"/>
      <c r="AM15" s="163"/>
      <c r="AN15" s="24"/>
      <c r="AO15" s="23"/>
      <c r="AP15" s="163"/>
      <c r="AQ15" s="163"/>
      <c r="AR15" s="163"/>
      <c r="AS15" s="24"/>
      <c r="AT15" s="23"/>
      <c r="AU15" s="163"/>
      <c r="AV15" s="163"/>
      <c r="AW15" s="163"/>
      <c r="AX15" s="24"/>
      <c r="AY15" s="23"/>
      <c r="AZ15" s="163"/>
      <c r="BA15" s="163"/>
      <c r="BB15" s="163"/>
      <c r="BC15" s="24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</row>
    <row r="16" spans="1:230" ht="17.25" customHeight="1" x14ac:dyDescent="0.2">
      <c r="A16" s="58">
        <v>11</v>
      </c>
      <c r="B16" s="29">
        <v>11</v>
      </c>
      <c r="C16" s="29">
        <f t="shared" si="3"/>
        <v>0</v>
      </c>
      <c r="D16" s="17" t="s">
        <v>951</v>
      </c>
      <c r="E16" s="2">
        <f t="shared" si="1"/>
        <v>8</v>
      </c>
      <c r="F16" s="205"/>
      <c r="G16" s="29">
        <f t="shared" si="2"/>
        <v>1</v>
      </c>
      <c r="H16" s="30"/>
      <c r="I16" s="160" t="s">
        <v>13</v>
      </c>
      <c r="J16" s="155" t="s">
        <v>13</v>
      </c>
      <c r="K16" s="160" t="s">
        <v>13</v>
      </c>
      <c r="L16" s="155" t="s">
        <v>13</v>
      </c>
      <c r="M16" s="160" t="s">
        <v>13</v>
      </c>
      <c r="N16" s="155" t="s">
        <v>13</v>
      </c>
      <c r="O16" s="160" t="s">
        <v>13</v>
      </c>
      <c r="P16" s="155" t="s">
        <v>13</v>
      </c>
      <c r="Q16" s="30" t="s">
        <v>13</v>
      </c>
      <c r="R16" s="155" t="s">
        <v>13</v>
      </c>
      <c r="S16" s="160" t="s">
        <v>13</v>
      </c>
      <c r="T16" s="155">
        <v>8</v>
      </c>
      <c r="U16" s="35">
        <v>0</v>
      </c>
      <c r="V16" s="36">
        <v>0</v>
      </c>
      <c r="W16" s="36">
        <v>0</v>
      </c>
      <c r="X16" s="36">
        <v>0</v>
      </c>
      <c r="Y16" s="36">
        <v>0</v>
      </c>
      <c r="Z16" s="34"/>
      <c r="AA16" s="34"/>
      <c r="AB16" s="21"/>
      <c r="AC16" s="156"/>
      <c r="AD16" s="22"/>
      <c r="AE16" s="23"/>
      <c r="AF16" s="163"/>
      <c r="AG16" s="163"/>
      <c r="AH16" s="163"/>
      <c r="AI16" s="24"/>
      <c r="AJ16" s="23"/>
      <c r="AK16" s="163"/>
      <c r="AL16" s="163"/>
      <c r="AM16" s="163"/>
      <c r="AN16" s="24"/>
      <c r="AO16" s="23"/>
      <c r="AP16" s="163"/>
      <c r="AQ16" s="163"/>
      <c r="AR16" s="163"/>
      <c r="AS16" s="24"/>
      <c r="AT16" s="23"/>
      <c r="AU16" s="163"/>
      <c r="AV16" s="163"/>
      <c r="AW16" s="163"/>
      <c r="AX16" s="24"/>
      <c r="AY16" s="23"/>
      <c r="AZ16" s="163"/>
      <c r="BA16" s="163"/>
      <c r="BB16" s="163"/>
      <c r="BC16" s="24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</row>
    <row r="17" spans="1:230" ht="17.25" customHeight="1" x14ac:dyDescent="0.2">
      <c r="A17" s="58">
        <v>12</v>
      </c>
      <c r="B17" s="29">
        <v>12</v>
      </c>
      <c r="C17" s="29">
        <f t="shared" si="3"/>
        <v>0</v>
      </c>
      <c r="D17" s="17" t="s">
        <v>452</v>
      </c>
      <c r="E17" s="2">
        <f t="shared" si="1"/>
        <v>6</v>
      </c>
      <c r="F17" s="205"/>
      <c r="G17" s="29">
        <f t="shared" si="2"/>
        <v>1</v>
      </c>
      <c r="H17" s="30"/>
      <c r="I17" s="160" t="s">
        <v>13</v>
      </c>
      <c r="J17" s="155" t="s">
        <v>13</v>
      </c>
      <c r="K17" s="160" t="s">
        <v>13</v>
      </c>
      <c r="L17" s="155" t="s">
        <v>13</v>
      </c>
      <c r="M17" s="160" t="s">
        <v>13</v>
      </c>
      <c r="N17" s="155" t="s">
        <v>13</v>
      </c>
      <c r="O17" s="160" t="s">
        <v>13</v>
      </c>
      <c r="P17" s="155" t="s">
        <v>13</v>
      </c>
      <c r="Q17" s="30" t="s">
        <v>13</v>
      </c>
      <c r="R17" s="155">
        <v>6</v>
      </c>
      <c r="S17" s="160" t="s">
        <v>13</v>
      </c>
      <c r="T17" s="155" t="s">
        <v>13</v>
      </c>
      <c r="U17" s="35">
        <v>0</v>
      </c>
      <c r="V17" s="36">
        <v>0</v>
      </c>
      <c r="W17" s="36">
        <v>0</v>
      </c>
      <c r="X17" s="36">
        <v>0</v>
      </c>
      <c r="Y17" s="36">
        <v>0</v>
      </c>
      <c r="Z17" s="34"/>
      <c r="AA17" s="34"/>
      <c r="AB17" s="21"/>
      <c r="AC17" s="156"/>
      <c r="AD17" s="22"/>
      <c r="AE17" s="23"/>
      <c r="AF17" s="163"/>
      <c r="AG17" s="163"/>
      <c r="AH17" s="163"/>
      <c r="AI17" s="24"/>
      <c r="AJ17" s="23"/>
      <c r="AK17" s="163"/>
      <c r="AL17" s="163"/>
      <c r="AM17" s="163"/>
      <c r="AN17" s="24"/>
      <c r="AO17" s="23"/>
      <c r="AP17" s="163"/>
      <c r="AQ17" s="163"/>
      <c r="AR17" s="163"/>
      <c r="AS17" s="24"/>
      <c r="AT17" s="23"/>
      <c r="AU17" s="163"/>
      <c r="AV17" s="163"/>
      <c r="AW17" s="163"/>
      <c r="AX17" s="24"/>
      <c r="AY17" s="23"/>
      <c r="AZ17" s="163"/>
      <c r="BA17" s="163"/>
      <c r="BB17" s="163"/>
      <c r="BC17" s="24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</row>
    <row r="18" spans="1:230" ht="17.25" customHeight="1" x14ac:dyDescent="0.2">
      <c r="A18" s="58">
        <v>13</v>
      </c>
      <c r="B18" s="29">
        <v>13</v>
      </c>
      <c r="C18" s="29">
        <f t="shared" si="3"/>
        <v>0</v>
      </c>
      <c r="D18" s="17" t="s">
        <v>795</v>
      </c>
      <c r="E18" s="2">
        <f t="shared" si="1"/>
        <v>6</v>
      </c>
      <c r="F18" s="205"/>
      <c r="G18" s="29">
        <f t="shared" si="2"/>
        <v>1</v>
      </c>
      <c r="H18" s="30"/>
      <c r="I18" s="160" t="s">
        <v>13</v>
      </c>
      <c r="J18" s="155" t="s">
        <v>13</v>
      </c>
      <c r="K18" s="160" t="s">
        <v>13</v>
      </c>
      <c r="L18" s="155" t="s">
        <v>13</v>
      </c>
      <c r="M18" s="160" t="s">
        <v>13</v>
      </c>
      <c r="N18" s="155" t="s">
        <v>13</v>
      </c>
      <c r="O18" s="160" t="s">
        <v>13</v>
      </c>
      <c r="P18" s="155" t="s">
        <v>13</v>
      </c>
      <c r="Q18" s="30">
        <v>6</v>
      </c>
      <c r="R18" s="155" t="s">
        <v>13</v>
      </c>
      <c r="S18" s="160" t="s">
        <v>13</v>
      </c>
      <c r="T18" s="155" t="s">
        <v>13</v>
      </c>
      <c r="U18" s="35">
        <v>0</v>
      </c>
      <c r="V18" s="36">
        <v>0</v>
      </c>
      <c r="W18" s="36">
        <v>0</v>
      </c>
      <c r="X18" s="36">
        <v>0</v>
      </c>
      <c r="Y18" s="36">
        <v>0</v>
      </c>
      <c r="Z18" s="34"/>
      <c r="AA18" s="34"/>
      <c r="AB18" s="21"/>
      <c r="AC18" s="156"/>
      <c r="AD18" s="22"/>
      <c r="AE18" s="23"/>
      <c r="AF18" s="163"/>
      <c r="AG18" s="163"/>
      <c r="AH18" s="163"/>
      <c r="AI18" s="24"/>
      <c r="AJ18" s="23"/>
      <c r="AK18" s="163"/>
      <c r="AL18" s="163"/>
      <c r="AM18" s="163"/>
      <c r="AN18" s="24"/>
      <c r="AO18" s="23"/>
      <c r="AP18" s="163"/>
      <c r="AQ18" s="163"/>
      <c r="AR18" s="163"/>
      <c r="AS18" s="24"/>
      <c r="AT18" s="23"/>
      <c r="AU18" s="163"/>
      <c r="AV18" s="163"/>
      <c r="AW18" s="163"/>
      <c r="AX18" s="24"/>
      <c r="AY18" s="23"/>
      <c r="AZ18" s="163"/>
      <c r="BA18" s="163"/>
      <c r="BB18" s="163"/>
      <c r="BC18" s="24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</row>
    <row r="19" spans="1:230" ht="17.25" customHeight="1" x14ac:dyDescent="0.2">
      <c r="A19" s="58">
        <v>14</v>
      </c>
      <c r="B19" s="29">
        <v>14</v>
      </c>
      <c r="C19" s="29">
        <f t="shared" si="3"/>
        <v>0</v>
      </c>
      <c r="D19" s="17" t="s">
        <v>1466</v>
      </c>
      <c r="E19" s="2">
        <f t="shared" si="1"/>
        <v>6</v>
      </c>
      <c r="F19" s="206"/>
      <c r="G19" s="29">
        <f t="shared" si="2"/>
        <v>1</v>
      </c>
      <c r="H19" s="30"/>
      <c r="I19" s="160" t="s">
        <v>13</v>
      </c>
      <c r="J19" s="155" t="s">
        <v>13</v>
      </c>
      <c r="K19" s="160" t="s">
        <v>13</v>
      </c>
      <c r="L19" s="155" t="s">
        <v>13</v>
      </c>
      <c r="M19" s="160" t="s">
        <v>13</v>
      </c>
      <c r="N19" s="155">
        <v>6</v>
      </c>
      <c r="O19" s="160" t="s">
        <v>13</v>
      </c>
      <c r="P19" s="155" t="s">
        <v>13</v>
      </c>
      <c r="Q19" s="30" t="s">
        <v>13</v>
      </c>
      <c r="R19" s="155" t="s">
        <v>13</v>
      </c>
      <c r="S19" s="160" t="s">
        <v>13</v>
      </c>
      <c r="T19" s="155" t="s">
        <v>13</v>
      </c>
      <c r="U19" s="35">
        <v>0</v>
      </c>
      <c r="V19" s="36">
        <v>0</v>
      </c>
      <c r="W19" s="36">
        <v>0</v>
      </c>
      <c r="X19" s="36">
        <v>0</v>
      </c>
      <c r="Y19" s="36">
        <v>0</v>
      </c>
      <c r="Z19" s="34"/>
      <c r="AA19" s="34"/>
      <c r="AB19" s="21"/>
      <c r="AC19" s="156"/>
      <c r="AD19" s="22"/>
      <c r="AE19" s="23"/>
      <c r="AF19" s="163"/>
      <c r="AG19" s="163"/>
      <c r="AH19" s="163"/>
      <c r="AI19" s="24"/>
      <c r="AJ19" s="23"/>
      <c r="AK19" s="163"/>
      <c r="AL19" s="163"/>
      <c r="AM19" s="163"/>
      <c r="AN19" s="24"/>
      <c r="AO19" s="23"/>
      <c r="AP19" s="163"/>
      <c r="AQ19" s="163"/>
      <c r="AR19" s="163"/>
      <c r="AS19" s="24"/>
      <c r="AT19" s="23"/>
      <c r="AU19" s="163"/>
      <c r="AV19" s="163"/>
      <c r="AW19" s="163"/>
      <c r="AX19" s="24"/>
      <c r="AY19" s="23"/>
      <c r="AZ19" s="163"/>
      <c r="BA19" s="163"/>
      <c r="BB19" s="163"/>
      <c r="BC19" s="24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</row>
    <row r="20" spans="1:230" ht="17.25" customHeight="1" x14ac:dyDescent="0.2">
      <c r="A20" s="58">
        <v>15</v>
      </c>
      <c r="B20" s="29">
        <v>15</v>
      </c>
      <c r="C20" s="29">
        <f t="shared" si="3"/>
        <v>0</v>
      </c>
      <c r="D20" s="17" t="s">
        <v>1612</v>
      </c>
      <c r="E20" s="2">
        <f t="shared" si="1"/>
        <v>6</v>
      </c>
      <c r="F20" s="206"/>
      <c r="G20" s="29">
        <f t="shared" si="2"/>
        <v>1</v>
      </c>
      <c r="H20" s="30"/>
      <c r="I20" s="160" t="s">
        <v>13</v>
      </c>
      <c r="J20" s="155">
        <v>6</v>
      </c>
      <c r="K20" s="160" t="s">
        <v>13</v>
      </c>
      <c r="L20" s="155" t="s">
        <v>13</v>
      </c>
      <c r="M20" s="160" t="s">
        <v>13</v>
      </c>
      <c r="N20" s="155" t="s">
        <v>13</v>
      </c>
      <c r="O20" s="160" t="s">
        <v>13</v>
      </c>
      <c r="P20" s="155" t="s">
        <v>13</v>
      </c>
      <c r="Q20" s="30" t="s">
        <v>13</v>
      </c>
      <c r="R20" s="155" t="s">
        <v>13</v>
      </c>
      <c r="S20" s="160" t="s">
        <v>13</v>
      </c>
      <c r="T20" s="155" t="s">
        <v>13</v>
      </c>
      <c r="U20" s="35">
        <v>0</v>
      </c>
      <c r="V20" s="36">
        <v>0</v>
      </c>
      <c r="W20" s="36">
        <v>0</v>
      </c>
      <c r="X20" s="36">
        <v>0</v>
      </c>
      <c r="Y20" s="36">
        <v>0</v>
      </c>
      <c r="Z20" s="34"/>
      <c r="AA20" s="34"/>
      <c r="AB20" s="21"/>
      <c r="AC20" s="156"/>
      <c r="AD20" s="22"/>
      <c r="AE20" s="23"/>
      <c r="AF20" s="163"/>
      <c r="AG20" s="163"/>
      <c r="AH20" s="163"/>
      <c r="AI20" s="24"/>
      <c r="AJ20" s="23"/>
      <c r="AK20" s="163"/>
      <c r="AL20" s="163"/>
      <c r="AM20" s="163"/>
      <c r="AN20" s="24"/>
      <c r="AO20" s="23"/>
      <c r="AP20" s="163"/>
      <c r="AQ20" s="163"/>
      <c r="AR20" s="163"/>
      <c r="AS20" s="24"/>
      <c r="AT20" s="23"/>
      <c r="AU20" s="163"/>
      <c r="AV20" s="163"/>
      <c r="AW20" s="163"/>
      <c r="AX20" s="24"/>
      <c r="AY20" s="23"/>
      <c r="AZ20" s="163"/>
      <c r="BA20" s="163"/>
      <c r="BB20" s="163"/>
      <c r="BC20" s="24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</row>
    <row r="21" spans="1:230" ht="17.25" customHeight="1" x14ac:dyDescent="0.2">
      <c r="A21" s="58">
        <v>16</v>
      </c>
      <c r="B21" s="29">
        <v>16</v>
      </c>
      <c r="C21" s="29">
        <f t="shared" si="3"/>
        <v>0</v>
      </c>
      <c r="D21" s="17" t="s">
        <v>1315</v>
      </c>
      <c r="E21" s="2">
        <f t="shared" si="1"/>
        <v>5</v>
      </c>
      <c r="F21" s="206"/>
      <c r="G21" s="29">
        <f t="shared" si="2"/>
        <v>1</v>
      </c>
      <c r="H21" s="30"/>
      <c r="I21" s="160">
        <v>5</v>
      </c>
      <c r="J21" s="155" t="s">
        <v>13</v>
      </c>
      <c r="K21" s="160" t="s">
        <v>13</v>
      </c>
      <c r="L21" s="155" t="s">
        <v>13</v>
      </c>
      <c r="M21" s="160" t="s">
        <v>13</v>
      </c>
      <c r="N21" s="155" t="s">
        <v>13</v>
      </c>
      <c r="O21" s="160" t="s">
        <v>13</v>
      </c>
      <c r="P21" s="155" t="s">
        <v>13</v>
      </c>
      <c r="Q21" s="30" t="s">
        <v>13</v>
      </c>
      <c r="R21" s="155" t="s">
        <v>13</v>
      </c>
      <c r="S21" s="160" t="s">
        <v>13</v>
      </c>
      <c r="T21" s="155" t="s">
        <v>13</v>
      </c>
      <c r="U21" s="35">
        <v>0</v>
      </c>
      <c r="V21" s="36">
        <v>0</v>
      </c>
      <c r="W21" s="36">
        <v>0</v>
      </c>
      <c r="X21" s="36">
        <v>0</v>
      </c>
      <c r="Y21" s="36">
        <v>0</v>
      </c>
      <c r="Z21" s="34"/>
      <c r="AA21" s="34"/>
      <c r="AB21" s="21"/>
      <c r="AC21" s="156"/>
      <c r="AD21" s="22"/>
      <c r="AE21" s="23"/>
      <c r="AF21" s="163"/>
      <c r="AG21" s="163"/>
      <c r="AH21" s="163"/>
      <c r="AI21" s="24"/>
      <c r="AJ21" s="23"/>
      <c r="AK21" s="163"/>
      <c r="AL21" s="163"/>
      <c r="AM21" s="163"/>
      <c r="AN21" s="24"/>
      <c r="AO21" s="23"/>
      <c r="AP21" s="163"/>
      <c r="AQ21" s="163"/>
      <c r="AR21" s="163"/>
      <c r="AS21" s="24"/>
      <c r="AT21" s="23"/>
      <c r="AU21" s="163"/>
      <c r="AV21" s="163"/>
      <c r="AW21" s="163"/>
      <c r="AX21" s="24"/>
      <c r="AY21" s="23"/>
      <c r="AZ21" s="163"/>
      <c r="BA21" s="163"/>
      <c r="BB21" s="163"/>
      <c r="BC21" s="24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</row>
    <row r="22" spans="1:230" ht="17.25" customHeight="1" x14ac:dyDescent="0.2">
      <c r="A22" s="58">
        <v>17</v>
      </c>
      <c r="B22" s="29">
        <v>17</v>
      </c>
      <c r="C22" s="29">
        <f t="shared" si="3"/>
        <v>0</v>
      </c>
      <c r="D22" s="17" t="s">
        <v>1565</v>
      </c>
      <c r="E22" s="2">
        <f t="shared" si="1"/>
        <v>5</v>
      </c>
      <c r="F22" s="206"/>
      <c r="G22" s="29">
        <f t="shared" si="2"/>
        <v>1</v>
      </c>
      <c r="H22" s="30"/>
      <c r="I22" s="160" t="s">
        <v>13</v>
      </c>
      <c r="J22" s="155" t="s">
        <v>13</v>
      </c>
      <c r="K22" s="160" t="s">
        <v>13</v>
      </c>
      <c r="L22" s="155" t="s">
        <v>13</v>
      </c>
      <c r="M22" s="160" t="s">
        <v>13</v>
      </c>
      <c r="N22" s="155" t="s">
        <v>13</v>
      </c>
      <c r="O22" s="160" t="s">
        <v>13</v>
      </c>
      <c r="P22" s="155">
        <v>5</v>
      </c>
      <c r="Q22" s="30" t="s">
        <v>13</v>
      </c>
      <c r="R22" s="155" t="s">
        <v>13</v>
      </c>
      <c r="S22" s="160" t="s">
        <v>13</v>
      </c>
      <c r="T22" s="155" t="s">
        <v>13</v>
      </c>
      <c r="U22" s="35">
        <v>0</v>
      </c>
      <c r="V22" s="36">
        <v>0</v>
      </c>
      <c r="W22" s="36">
        <v>0</v>
      </c>
      <c r="X22" s="36">
        <v>0</v>
      </c>
      <c r="Y22" s="36">
        <v>0</v>
      </c>
      <c r="Z22" s="34"/>
      <c r="AA22" s="34"/>
      <c r="AB22" s="21"/>
      <c r="AC22" s="156"/>
      <c r="AD22" s="22"/>
      <c r="AE22" s="23"/>
      <c r="AF22" s="163"/>
      <c r="AG22" s="163"/>
      <c r="AH22" s="163"/>
      <c r="AI22" s="24"/>
      <c r="AJ22" s="23"/>
      <c r="AK22" s="163"/>
      <c r="AL22" s="163"/>
      <c r="AM22" s="163"/>
      <c r="AN22" s="24"/>
      <c r="AO22" s="23"/>
      <c r="AP22" s="163"/>
      <c r="AQ22" s="163"/>
      <c r="AR22" s="163"/>
      <c r="AS22" s="24"/>
      <c r="AT22" s="23"/>
      <c r="AU22" s="163"/>
      <c r="AV22" s="163"/>
      <c r="AW22" s="163"/>
      <c r="AX22" s="24"/>
      <c r="AY22" s="23"/>
      <c r="AZ22" s="163"/>
      <c r="BA22" s="163"/>
      <c r="BB22" s="163"/>
      <c r="BC22" s="24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</row>
    <row r="23" spans="1:230" ht="17.25" customHeight="1" x14ac:dyDescent="0.2">
      <c r="A23" s="58">
        <v>18</v>
      </c>
      <c r="B23" s="29">
        <v>18</v>
      </c>
      <c r="C23" s="29">
        <f t="shared" si="3"/>
        <v>0</v>
      </c>
      <c r="D23" s="17" t="s">
        <v>887</v>
      </c>
      <c r="E23" s="2">
        <f t="shared" si="1"/>
        <v>4</v>
      </c>
      <c r="F23" s="206"/>
      <c r="G23" s="29">
        <f t="shared" si="2"/>
        <v>1</v>
      </c>
      <c r="H23" s="30"/>
      <c r="I23" s="160" t="s">
        <v>13</v>
      </c>
      <c r="J23" s="155" t="s">
        <v>13</v>
      </c>
      <c r="K23" s="160" t="s">
        <v>13</v>
      </c>
      <c r="L23" s="155" t="s">
        <v>13</v>
      </c>
      <c r="M23" s="160" t="s">
        <v>13</v>
      </c>
      <c r="N23" s="155" t="s">
        <v>13</v>
      </c>
      <c r="O23" s="160" t="s">
        <v>13</v>
      </c>
      <c r="P23" s="155" t="s">
        <v>13</v>
      </c>
      <c r="Q23" s="30" t="s">
        <v>13</v>
      </c>
      <c r="R23" s="155">
        <v>4</v>
      </c>
      <c r="S23" s="160" t="s">
        <v>13</v>
      </c>
      <c r="T23" s="155" t="s">
        <v>13</v>
      </c>
      <c r="U23" s="35">
        <v>0</v>
      </c>
      <c r="V23" s="36">
        <v>0</v>
      </c>
      <c r="W23" s="36">
        <v>0</v>
      </c>
      <c r="X23" s="36">
        <v>0</v>
      </c>
      <c r="Y23" s="36">
        <v>0</v>
      </c>
      <c r="Z23" s="34"/>
      <c r="AA23" s="34"/>
      <c r="AB23" s="21"/>
      <c r="AC23" s="156"/>
      <c r="AD23" s="22"/>
      <c r="AE23" s="23"/>
      <c r="AF23" s="163"/>
      <c r="AG23" s="163"/>
      <c r="AH23" s="163"/>
      <c r="AI23" s="24"/>
      <c r="AJ23" s="23"/>
      <c r="AK23" s="163"/>
      <c r="AL23" s="163"/>
      <c r="AM23" s="163"/>
      <c r="AN23" s="24"/>
      <c r="AO23" s="23"/>
      <c r="AP23" s="163"/>
      <c r="AQ23" s="163"/>
      <c r="AR23" s="163"/>
      <c r="AS23" s="24"/>
      <c r="AT23" s="23"/>
      <c r="AU23" s="163"/>
      <c r="AV23" s="163"/>
      <c r="AW23" s="163"/>
      <c r="AX23" s="24"/>
      <c r="AY23" s="23"/>
      <c r="AZ23" s="163"/>
      <c r="BA23" s="163"/>
      <c r="BB23" s="163"/>
      <c r="BC23" s="24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</row>
    <row r="24" spans="1:230" ht="17.25" customHeight="1" x14ac:dyDescent="0.2">
      <c r="A24" s="58">
        <v>19</v>
      </c>
      <c r="B24" s="29">
        <v>19</v>
      </c>
      <c r="C24" s="29">
        <f t="shared" si="3"/>
        <v>0</v>
      </c>
      <c r="D24" s="17" t="s">
        <v>758</v>
      </c>
      <c r="E24" s="2">
        <f t="shared" si="1"/>
        <v>4</v>
      </c>
      <c r="F24" s="205"/>
      <c r="G24" s="29">
        <f t="shared" si="2"/>
        <v>1</v>
      </c>
      <c r="H24" s="30"/>
      <c r="I24" s="160" t="s">
        <v>13</v>
      </c>
      <c r="J24" s="155" t="s">
        <v>13</v>
      </c>
      <c r="K24" s="160" t="s">
        <v>13</v>
      </c>
      <c r="L24" s="155">
        <v>4</v>
      </c>
      <c r="M24" s="160" t="s">
        <v>13</v>
      </c>
      <c r="N24" s="155" t="s">
        <v>13</v>
      </c>
      <c r="O24" s="160" t="s">
        <v>13</v>
      </c>
      <c r="P24" s="155" t="s">
        <v>13</v>
      </c>
      <c r="Q24" s="30" t="s">
        <v>13</v>
      </c>
      <c r="R24" s="155" t="s">
        <v>13</v>
      </c>
      <c r="S24" s="160" t="s">
        <v>13</v>
      </c>
      <c r="T24" s="155" t="s">
        <v>13</v>
      </c>
      <c r="U24" s="35">
        <v>0</v>
      </c>
      <c r="V24" s="36">
        <v>0</v>
      </c>
      <c r="W24" s="36">
        <v>0</v>
      </c>
      <c r="X24" s="36">
        <v>0</v>
      </c>
      <c r="Y24" s="36">
        <v>0</v>
      </c>
      <c r="Z24" s="34"/>
      <c r="AA24" s="34"/>
      <c r="AB24" s="21"/>
      <c r="AC24" s="156"/>
      <c r="AD24" s="22"/>
      <c r="AE24" s="23"/>
      <c r="AF24" s="163"/>
      <c r="AG24" s="163"/>
      <c r="AH24" s="163"/>
      <c r="AI24" s="24"/>
      <c r="AJ24" s="23"/>
      <c r="AK24" s="163"/>
      <c r="AL24" s="163"/>
      <c r="AM24" s="163"/>
      <c r="AN24" s="24"/>
      <c r="AO24" s="23"/>
      <c r="AP24" s="163"/>
      <c r="AQ24" s="163"/>
      <c r="AR24" s="163"/>
      <c r="AS24" s="24"/>
      <c r="AT24" s="23"/>
      <c r="AU24" s="163"/>
      <c r="AV24" s="163"/>
      <c r="AW24" s="163"/>
      <c r="AX24" s="24"/>
      <c r="AY24" s="23"/>
      <c r="AZ24" s="163"/>
      <c r="BA24" s="163"/>
      <c r="BB24" s="163"/>
      <c r="BC24" s="24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</row>
    <row r="25" spans="1:230" ht="17.25" customHeight="1" x14ac:dyDescent="0.2">
      <c r="A25" s="58">
        <v>20</v>
      </c>
      <c r="B25" s="29">
        <v>20</v>
      </c>
      <c r="C25" s="29">
        <f t="shared" si="3"/>
        <v>0</v>
      </c>
      <c r="D25" s="17" t="s">
        <v>453</v>
      </c>
      <c r="E25" s="2">
        <f t="shared" si="1"/>
        <v>4</v>
      </c>
      <c r="F25" s="205"/>
      <c r="G25" s="29">
        <f t="shared" si="2"/>
        <v>1</v>
      </c>
      <c r="H25" s="30"/>
      <c r="I25" s="160" t="s">
        <v>13</v>
      </c>
      <c r="J25" s="155" t="s">
        <v>13</v>
      </c>
      <c r="K25" s="160" t="s">
        <v>13</v>
      </c>
      <c r="L25" s="155" t="s">
        <v>13</v>
      </c>
      <c r="M25" s="160" t="s">
        <v>13</v>
      </c>
      <c r="N25" s="155" t="s">
        <v>13</v>
      </c>
      <c r="O25" s="160" t="s">
        <v>13</v>
      </c>
      <c r="P25" s="155" t="s">
        <v>13</v>
      </c>
      <c r="Q25" s="30">
        <v>4</v>
      </c>
      <c r="R25" s="155" t="s">
        <v>13</v>
      </c>
      <c r="S25" s="160" t="s">
        <v>13</v>
      </c>
      <c r="T25" s="155" t="s">
        <v>13</v>
      </c>
      <c r="U25" s="35">
        <v>0</v>
      </c>
      <c r="V25" s="36">
        <v>0</v>
      </c>
      <c r="W25" s="36">
        <v>0</v>
      </c>
      <c r="X25" s="36">
        <v>0</v>
      </c>
      <c r="Y25" s="36">
        <v>0</v>
      </c>
      <c r="Z25" s="34"/>
      <c r="AA25" s="34"/>
      <c r="AB25" s="21"/>
      <c r="AC25" s="156"/>
      <c r="AD25" s="22"/>
      <c r="AE25" s="23"/>
      <c r="AF25" s="163"/>
      <c r="AG25" s="163"/>
      <c r="AH25" s="163"/>
      <c r="AI25" s="24"/>
      <c r="AJ25" s="23"/>
      <c r="AK25" s="163"/>
      <c r="AL25" s="163"/>
      <c r="AM25" s="163"/>
      <c r="AN25" s="24"/>
      <c r="AO25" s="23"/>
      <c r="AP25" s="163"/>
      <c r="AQ25" s="163"/>
      <c r="AR25" s="163"/>
      <c r="AS25" s="24"/>
      <c r="AT25" s="23"/>
      <c r="AU25" s="163"/>
      <c r="AV25" s="163"/>
      <c r="AW25" s="163"/>
      <c r="AX25" s="24"/>
      <c r="AY25" s="23"/>
      <c r="AZ25" s="163"/>
      <c r="BA25" s="163"/>
      <c r="BB25" s="163"/>
      <c r="BC25" s="24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</row>
    <row r="26" spans="1:230" ht="17.25" customHeight="1" x14ac:dyDescent="0.2">
      <c r="A26" s="58">
        <v>21</v>
      </c>
      <c r="B26" s="29">
        <v>21</v>
      </c>
      <c r="C26" s="29">
        <f t="shared" si="3"/>
        <v>0</v>
      </c>
      <c r="D26" s="17" t="s">
        <v>1467</v>
      </c>
      <c r="E26" s="2">
        <f t="shared" si="1"/>
        <v>4</v>
      </c>
      <c r="F26" s="206"/>
      <c r="G26" s="29">
        <f t="shared" si="2"/>
        <v>1</v>
      </c>
      <c r="H26" s="30"/>
      <c r="I26" s="160" t="s">
        <v>13</v>
      </c>
      <c r="J26" s="155" t="s">
        <v>13</v>
      </c>
      <c r="K26" s="160" t="s">
        <v>13</v>
      </c>
      <c r="L26" s="155" t="s">
        <v>13</v>
      </c>
      <c r="M26" s="160" t="s">
        <v>13</v>
      </c>
      <c r="N26" s="155">
        <v>4</v>
      </c>
      <c r="O26" s="160" t="s">
        <v>13</v>
      </c>
      <c r="P26" s="155" t="s">
        <v>13</v>
      </c>
      <c r="Q26" s="30" t="s">
        <v>13</v>
      </c>
      <c r="R26" s="155" t="s">
        <v>13</v>
      </c>
      <c r="S26" s="160" t="s">
        <v>13</v>
      </c>
      <c r="T26" s="155" t="s">
        <v>13</v>
      </c>
      <c r="U26" s="35">
        <v>0</v>
      </c>
      <c r="V26" s="36">
        <v>0</v>
      </c>
      <c r="W26" s="36">
        <v>0</v>
      </c>
      <c r="X26" s="36">
        <v>0</v>
      </c>
      <c r="Y26" s="36">
        <v>0</v>
      </c>
      <c r="Z26" s="34"/>
      <c r="AA26" s="34"/>
      <c r="AB26" s="21"/>
      <c r="AC26" s="156"/>
      <c r="AD26" s="22"/>
      <c r="AE26" s="23"/>
      <c r="AF26" s="163"/>
      <c r="AG26" s="163"/>
      <c r="AH26" s="163"/>
      <c r="AI26" s="24"/>
      <c r="AJ26" s="23"/>
      <c r="AK26" s="163"/>
      <c r="AL26" s="163"/>
      <c r="AM26" s="163"/>
      <c r="AN26" s="24"/>
      <c r="AO26" s="23"/>
      <c r="AP26" s="163"/>
      <c r="AQ26" s="163"/>
      <c r="AR26" s="163"/>
      <c r="AS26" s="24"/>
      <c r="AT26" s="23"/>
      <c r="AU26" s="163"/>
      <c r="AV26" s="163"/>
      <c r="AW26" s="163"/>
      <c r="AX26" s="24"/>
      <c r="AY26" s="23"/>
      <c r="AZ26" s="163"/>
      <c r="BA26" s="163"/>
      <c r="BB26" s="163"/>
      <c r="BC26" s="24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</row>
    <row r="27" spans="1:230" ht="17.25" customHeight="1" x14ac:dyDescent="0.2">
      <c r="A27" s="58">
        <v>22</v>
      </c>
      <c r="B27" s="29">
        <v>22</v>
      </c>
      <c r="C27" s="29">
        <f t="shared" si="3"/>
        <v>0</v>
      </c>
      <c r="D27" s="17" t="s">
        <v>1613</v>
      </c>
      <c r="E27" s="2">
        <f t="shared" si="1"/>
        <v>4</v>
      </c>
      <c r="F27" s="206"/>
      <c r="G27" s="29">
        <f t="shared" si="2"/>
        <v>1</v>
      </c>
      <c r="H27" s="30"/>
      <c r="I27" s="160" t="s">
        <v>13</v>
      </c>
      <c r="J27" s="155">
        <v>4</v>
      </c>
      <c r="K27" s="160" t="s">
        <v>13</v>
      </c>
      <c r="L27" s="155" t="s">
        <v>13</v>
      </c>
      <c r="M27" s="160" t="s">
        <v>13</v>
      </c>
      <c r="N27" s="155" t="s">
        <v>13</v>
      </c>
      <c r="O27" s="160" t="s">
        <v>13</v>
      </c>
      <c r="P27" s="155" t="s">
        <v>13</v>
      </c>
      <c r="Q27" s="30" t="s">
        <v>13</v>
      </c>
      <c r="R27" s="155" t="s">
        <v>13</v>
      </c>
      <c r="S27" s="160" t="s">
        <v>13</v>
      </c>
      <c r="T27" s="155" t="s">
        <v>13</v>
      </c>
      <c r="U27" s="35">
        <v>0</v>
      </c>
      <c r="V27" s="36">
        <v>0</v>
      </c>
      <c r="W27" s="36">
        <v>0</v>
      </c>
      <c r="X27" s="36">
        <v>0</v>
      </c>
      <c r="Y27" s="36">
        <v>0</v>
      </c>
      <c r="Z27" s="34"/>
      <c r="AA27" s="34"/>
      <c r="AB27" s="21"/>
      <c r="AC27" s="156"/>
      <c r="AD27" s="22"/>
      <c r="AE27" s="23"/>
      <c r="AF27" s="163"/>
      <c r="AG27" s="163"/>
      <c r="AH27" s="163"/>
      <c r="AI27" s="24"/>
      <c r="AJ27" s="23"/>
      <c r="AK27" s="163"/>
      <c r="AL27" s="163"/>
      <c r="AM27" s="163"/>
      <c r="AN27" s="24"/>
      <c r="AO27" s="23"/>
      <c r="AP27" s="163"/>
      <c r="AQ27" s="163"/>
      <c r="AR27" s="163"/>
      <c r="AS27" s="24"/>
      <c r="AT27" s="23"/>
      <c r="AU27" s="163"/>
      <c r="AV27" s="163"/>
      <c r="AW27" s="163"/>
      <c r="AX27" s="24"/>
      <c r="AY27" s="23"/>
      <c r="AZ27" s="163"/>
      <c r="BA27" s="163"/>
      <c r="BB27" s="163"/>
      <c r="BC27" s="24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</row>
    <row r="28" spans="1:230" ht="17.25" customHeight="1" x14ac:dyDescent="0.2">
      <c r="A28" s="58">
        <v>23</v>
      </c>
      <c r="B28" s="29">
        <v>23</v>
      </c>
      <c r="C28" s="29">
        <f t="shared" si="3"/>
        <v>0</v>
      </c>
      <c r="D28" s="17" t="s">
        <v>842</v>
      </c>
      <c r="E28" s="2">
        <f t="shared" si="1"/>
        <v>3</v>
      </c>
      <c r="F28" s="206"/>
      <c r="G28" s="29">
        <f t="shared" si="2"/>
        <v>1</v>
      </c>
      <c r="H28" s="30"/>
      <c r="I28" s="160" t="s">
        <v>13</v>
      </c>
      <c r="J28" s="155" t="s">
        <v>13</v>
      </c>
      <c r="K28" s="160" t="s">
        <v>13</v>
      </c>
      <c r="L28" s="155" t="s">
        <v>13</v>
      </c>
      <c r="M28" s="160" t="s">
        <v>13</v>
      </c>
      <c r="N28" s="155" t="s">
        <v>13</v>
      </c>
      <c r="O28" s="160" t="s">
        <v>13</v>
      </c>
      <c r="P28" s="155" t="s">
        <v>13</v>
      </c>
      <c r="Q28" s="30" t="s">
        <v>13</v>
      </c>
      <c r="R28" s="155">
        <v>3</v>
      </c>
      <c r="S28" s="160" t="s">
        <v>13</v>
      </c>
      <c r="T28" s="155" t="s">
        <v>13</v>
      </c>
      <c r="U28" s="35">
        <v>0</v>
      </c>
      <c r="V28" s="36">
        <v>0</v>
      </c>
      <c r="W28" s="36">
        <v>0</v>
      </c>
      <c r="X28" s="36">
        <v>0</v>
      </c>
      <c r="Y28" s="36">
        <v>0</v>
      </c>
      <c r="Z28" s="34"/>
      <c r="AA28" s="34"/>
      <c r="AB28" s="21"/>
      <c r="AC28" s="156"/>
      <c r="AD28" s="22"/>
      <c r="AE28" s="23"/>
      <c r="AF28" s="163"/>
      <c r="AG28" s="163"/>
      <c r="AH28" s="163"/>
      <c r="AI28" s="24"/>
      <c r="AJ28" s="23"/>
      <c r="AK28" s="163"/>
      <c r="AL28" s="163"/>
      <c r="AM28" s="163"/>
      <c r="AN28" s="24"/>
      <c r="AO28" s="23"/>
      <c r="AP28" s="163"/>
      <c r="AQ28" s="163"/>
      <c r="AR28" s="163"/>
      <c r="AS28" s="24"/>
      <c r="AT28" s="23"/>
      <c r="AU28" s="163"/>
      <c r="AV28" s="163"/>
      <c r="AW28" s="163"/>
      <c r="AX28" s="24"/>
      <c r="AY28" s="23"/>
      <c r="AZ28" s="163"/>
      <c r="BA28" s="163"/>
      <c r="BB28" s="163"/>
      <c r="BC28" s="24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</row>
    <row r="29" spans="1:230" ht="17.25" customHeight="1" x14ac:dyDescent="0.2">
      <c r="A29" s="58">
        <v>24</v>
      </c>
      <c r="B29" s="29">
        <v>24</v>
      </c>
      <c r="C29" s="29">
        <f t="shared" si="3"/>
        <v>0</v>
      </c>
      <c r="D29" s="17" t="s">
        <v>757</v>
      </c>
      <c r="E29" s="2">
        <f t="shared" si="1"/>
        <v>3</v>
      </c>
      <c r="F29" s="205"/>
      <c r="G29" s="29">
        <f t="shared" si="2"/>
        <v>1</v>
      </c>
      <c r="H29" s="30"/>
      <c r="I29" s="160" t="s">
        <v>13</v>
      </c>
      <c r="J29" s="155" t="s">
        <v>13</v>
      </c>
      <c r="K29" s="160" t="s">
        <v>13</v>
      </c>
      <c r="L29" s="155" t="s">
        <v>13</v>
      </c>
      <c r="M29" s="160">
        <v>3</v>
      </c>
      <c r="N29" s="155" t="s">
        <v>13</v>
      </c>
      <c r="O29" s="160" t="s">
        <v>13</v>
      </c>
      <c r="P29" s="155" t="s">
        <v>13</v>
      </c>
      <c r="Q29" s="30" t="s">
        <v>13</v>
      </c>
      <c r="R29" s="155" t="s">
        <v>13</v>
      </c>
      <c r="S29" s="160" t="s">
        <v>13</v>
      </c>
      <c r="T29" s="155" t="s">
        <v>13</v>
      </c>
      <c r="U29" s="35">
        <v>0</v>
      </c>
      <c r="V29" s="36">
        <v>0</v>
      </c>
      <c r="W29" s="36">
        <v>0</v>
      </c>
      <c r="X29" s="36">
        <v>0</v>
      </c>
      <c r="Y29" s="36">
        <v>0</v>
      </c>
      <c r="Z29" s="34"/>
      <c r="AA29" s="34"/>
      <c r="AB29" s="21"/>
      <c r="AC29" s="156"/>
      <c r="AD29" s="22"/>
      <c r="AE29" s="23"/>
      <c r="AF29" s="163"/>
      <c r="AG29" s="163"/>
      <c r="AH29" s="163"/>
      <c r="AI29" s="24"/>
      <c r="AJ29" s="23"/>
      <c r="AK29" s="163"/>
      <c r="AL29" s="163"/>
      <c r="AM29" s="163"/>
      <c r="AN29" s="24"/>
      <c r="AO29" s="23"/>
      <c r="AP29" s="163"/>
      <c r="AQ29" s="163"/>
      <c r="AR29" s="163"/>
      <c r="AS29" s="24"/>
      <c r="AT29" s="23"/>
      <c r="AU29" s="163"/>
      <c r="AV29" s="163"/>
      <c r="AW29" s="163"/>
      <c r="AX29" s="24"/>
      <c r="AY29" s="23"/>
      <c r="AZ29" s="163"/>
      <c r="BA29" s="163"/>
      <c r="BB29" s="163"/>
      <c r="BC29" s="24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</row>
    <row r="30" spans="1:230" ht="17.25" customHeight="1" x14ac:dyDescent="0.2">
      <c r="A30" s="58">
        <v>25</v>
      </c>
      <c r="B30" s="29">
        <v>25</v>
      </c>
      <c r="C30" s="29">
        <f t="shared" si="3"/>
        <v>0</v>
      </c>
      <c r="D30" s="17" t="s">
        <v>326</v>
      </c>
      <c r="E30" s="2">
        <f t="shared" si="1"/>
        <v>3</v>
      </c>
      <c r="F30" s="206"/>
      <c r="G30" s="29">
        <f t="shared" si="2"/>
        <v>1</v>
      </c>
      <c r="H30" s="30"/>
      <c r="I30" s="160" t="s">
        <v>13</v>
      </c>
      <c r="J30" s="155" t="s">
        <v>13</v>
      </c>
      <c r="K30" s="160" t="s">
        <v>13</v>
      </c>
      <c r="L30" s="155" t="s">
        <v>13</v>
      </c>
      <c r="M30" s="160" t="s">
        <v>13</v>
      </c>
      <c r="N30" s="155" t="s">
        <v>13</v>
      </c>
      <c r="O30" s="160" t="s">
        <v>13</v>
      </c>
      <c r="P30" s="155" t="s">
        <v>13</v>
      </c>
      <c r="Q30" s="30" t="s">
        <v>13</v>
      </c>
      <c r="R30" s="155" t="s">
        <v>13</v>
      </c>
      <c r="S30" s="160">
        <v>3</v>
      </c>
      <c r="T30" s="155" t="s">
        <v>13</v>
      </c>
      <c r="U30" s="35">
        <v>0</v>
      </c>
      <c r="V30" s="36">
        <v>0</v>
      </c>
      <c r="W30" s="36">
        <v>0</v>
      </c>
      <c r="X30" s="36">
        <v>0</v>
      </c>
      <c r="Y30" s="36">
        <v>0</v>
      </c>
      <c r="Z30" s="34"/>
      <c r="AA30" s="34"/>
      <c r="AB30" s="21"/>
      <c r="AC30" s="156"/>
      <c r="AD30" s="22"/>
      <c r="AE30" s="23"/>
      <c r="AF30" s="163"/>
      <c r="AG30" s="163"/>
      <c r="AH30" s="163"/>
      <c r="AI30" s="24"/>
      <c r="AJ30" s="23"/>
      <c r="AK30" s="163"/>
      <c r="AL30" s="163"/>
      <c r="AM30" s="163"/>
      <c r="AN30" s="24"/>
      <c r="AO30" s="23"/>
      <c r="AP30" s="163"/>
      <c r="AQ30" s="163"/>
      <c r="AR30" s="163"/>
      <c r="AS30" s="24"/>
      <c r="AT30" s="23"/>
      <c r="AU30" s="163"/>
      <c r="AV30" s="163"/>
      <c r="AW30" s="163"/>
      <c r="AX30" s="24"/>
      <c r="AY30" s="23"/>
      <c r="AZ30" s="163"/>
      <c r="BA30" s="163"/>
      <c r="BB30" s="163"/>
      <c r="BC30" s="24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</row>
    <row r="31" spans="1:230" ht="17.25" customHeight="1" x14ac:dyDescent="0.2">
      <c r="A31" s="58">
        <v>26</v>
      </c>
      <c r="B31" s="29">
        <v>26</v>
      </c>
      <c r="C31" s="29">
        <f t="shared" si="3"/>
        <v>0</v>
      </c>
      <c r="D31" s="17" t="s">
        <v>1013</v>
      </c>
      <c r="E31" s="2">
        <f t="shared" si="1"/>
        <v>3</v>
      </c>
      <c r="F31" s="205"/>
      <c r="G31" s="29">
        <f t="shared" si="2"/>
        <v>1</v>
      </c>
      <c r="H31" s="30"/>
      <c r="I31" s="160" t="s">
        <v>13</v>
      </c>
      <c r="J31" s="155" t="s">
        <v>13</v>
      </c>
      <c r="K31" s="160" t="s">
        <v>13</v>
      </c>
      <c r="L31" s="155" t="s">
        <v>13</v>
      </c>
      <c r="M31" s="160" t="s">
        <v>13</v>
      </c>
      <c r="N31" s="155" t="s">
        <v>13</v>
      </c>
      <c r="O31" s="160" t="s">
        <v>13</v>
      </c>
      <c r="P31" s="155" t="s">
        <v>13</v>
      </c>
      <c r="Q31" s="30">
        <v>3</v>
      </c>
      <c r="R31" s="155" t="s">
        <v>13</v>
      </c>
      <c r="S31" s="160" t="s">
        <v>13</v>
      </c>
      <c r="T31" s="155" t="s">
        <v>13</v>
      </c>
      <c r="U31" s="35">
        <v>0</v>
      </c>
      <c r="V31" s="36">
        <v>0</v>
      </c>
      <c r="W31" s="36">
        <v>0</v>
      </c>
      <c r="X31" s="36">
        <v>0</v>
      </c>
      <c r="Y31" s="36">
        <v>0</v>
      </c>
      <c r="Z31" s="34"/>
      <c r="AA31" s="34"/>
      <c r="AB31" s="21"/>
      <c r="AC31" s="156"/>
      <c r="AD31" s="22"/>
      <c r="AE31" s="23"/>
      <c r="AF31" s="163"/>
      <c r="AG31" s="163"/>
      <c r="AH31" s="163"/>
      <c r="AI31" s="24"/>
      <c r="AJ31" s="23"/>
      <c r="AK31" s="163"/>
      <c r="AL31" s="163"/>
      <c r="AM31" s="163"/>
      <c r="AN31" s="24"/>
      <c r="AO31" s="23"/>
      <c r="AP31" s="163"/>
      <c r="AQ31" s="163"/>
      <c r="AR31" s="163"/>
      <c r="AS31" s="24"/>
      <c r="AT31" s="23"/>
      <c r="AU31" s="163"/>
      <c r="AV31" s="163"/>
      <c r="AW31" s="163"/>
      <c r="AX31" s="24"/>
      <c r="AY31" s="23"/>
      <c r="AZ31" s="163"/>
      <c r="BA31" s="163"/>
      <c r="BB31" s="163"/>
      <c r="BC31" s="24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</row>
    <row r="32" spans="1:230" ht="17.25" customHeight="1" x14ac:dyDescent="0.2">
      <c r="A32" s="58">
        <v>27</v>
      </c>
      <c r="B32" s="29">
        <v>27</v>
      </c>
      <c r="C32" s="29">
        <f t="shared" si="3"/>
        <v>0</v>
      </c>
      <c r="D32" s="17" t="s">
        <v>1531</v>
      </c>
      <c r="E32" s="2">
        <f t="shared" si="1"/>
        <v>3</v>
      </c>
      <c r="F32" s="206"/>
      <c r="G32" s="29">
        <f t="shared" si="2"/>
        <v>1</v>
      </c>
      <c r="H32" s="30"/>
      <c r="I32" s="160" t="s">
        <v>13</v>
      </c>
      <c r="J32" s="155" t="s">
        <v>13</v>
      </c>
      <c r="K32" s="160" t="s">
        <v>13</v>
      </c>
      <c r="L32" s="155">
        <v>3</v>
      </c>
      <c r="M32" s="160" t="s">
        <v>13</v>
      </c>
      <c r="N32" s="155" t="s">
        <v>13</v>
      </c>
      <c r="O32" s="160" t="s">
        <v>13</v>
      </c>
      <c r="P32" s="155" t="s">
        <v>13</v>
      </c>
      <c r="Q32" s="30" t="s">
        <v>13</v>
      </c>
      <c r="R32" s="155" t="s">
        <v>13</v>
      </c>
      <c r="S32" s="160" t="s">
        <v>13</v>
      </c>
      <c r="T32" s="155" t="s">
        <v>13</v>
      </c>
      <c r="U32" s="35">
        <v>0</v>
      </c>
      <c r="V32" s="36">
        <v>0</v>
      </c>
      <c r="W32" s="36">
        <v>0</v>
      </c>
      <c r="X32" s="36">
        <v>0</v>
      </c>
      <c r="Y32" s="36">
        <v>0</v>
      </c>
      <c r="Z32" s="34"/>
      <c r="AA32" s="34"/>
      <c r="AB32" s="21"/>
      <c r="AC32" s="156"/>
      <c r="AD32" s="22"/>
      <c r="AE32" s="23"/>
      <c r="AF32" s="163"/>
      <c r="AG32" s="163"/>
      <c r="AH32" s="163"/>
      <c r="AI32" s="24"/>
      <c r="AJ32" s="23"/>
      <c r="AK32" s="163"/>
      <c r="AL32" s="163"/>
      <c r="AM32" s="163"/>
      <c r="AN32" s="24"/>
      <c r="AO32" s="23"/>
      <c r="AP32" s="163"/>
      <c r="AQ32" s="163"/>
      <c r="AR32" s="163"/>
      <c r="AS32" s="24"/>
      <c r="AT32" s="23"/>
      <c r="AU32" s="163"/>
      <c r="AV32" s="163"/>
      <c r="AW32" s="163"/>
      <c r="AX32" s="24"/>
      <c r="AY32" s="23"/>
      <c r="AZ32" s="163"/>
      <c r="BA32" s="163"/>
      <c r="BB32" s="163"/>
      <c r="BC32" s="24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</row>
    <row r="33" spans="1:230" ht="17.25" customHeight="1" x14ac:dyDescent="0.2">
      <c r="A33" s="58">
        <v>28</v>
      </c>
      <c r="B33" s="29">
        <v>28</v>
      </c>
      <c r="C33" s="29">
        <f t="shared" si="3"/>
        <v>0</v>
      </c>
      <c r="D33" s="17" t="s">
        <v>729</v>
      </c>
      <c r="E33" s="2">
        <f t="shared" si="1"/>
        <v>2</v>
      </c>
      <c r="F33" s="205"/>
      <c r="G33" s="29">
        <f t="shared" si="2"/>
        <v>1</v>
      </c>
      <c r="H33" s="30"/>
      <c r="I33" s="160" t="s">
        <v>13</v>
      </c>
      <c r="J33" s="155" t="s">
        <v>13</v>
      </c>
      <c r="K33" s="160" t="s">
        <v>13</v>
      </c>
      <c r="L33" s="155" t="s">
        <v>13</v>
      </c>
      <c r="M33" s="160" t="s">
        <v>13</v>
      </c>
      <c r="N33" s="155" t="s">
        <v>13</v>
      </c>
      <c r="O33" s="160" t="s">
        <v>13</v>
      </c>
      <c r="P33" s="155" t="s">
        <v>13</v>
      </c>
      <c r="Q33" s="30" t="s">
        <v>13</v>
      </c>
      <c r="R33" s="155">
        <v>2</v>
      </c>
      <c r="S33" s="160" t="s">
        <v>13</v>
      </c>
      <c r="T33" s="155" t="s">
        <v>13</v>
      </c>
      <c r="U33" s="35">
        <v>0</v>
      </c>
      <c r="V33" s="36">
        <v>0</v>
      </c>
      <c r="W33" s="36">
        <v>0</v>
      </c>
      <c r="X33" s="36">
        <v>0</v>
      </c>
      <c r="Y33" s="36">
        <v>0</v>
      </c>
      <c r="Z33" s="34"/>
      <c r="AA33" s="34"/>
      <c r="AB33" s="21"/>
      <c r="AC33" s="156"/>
      <c r="AD33" s="22"/>
      <c r="AE33" s="23"/>
      <c r="AF33" s="163"/>
      <c r="AG33" s="163"/>
      <c r="AH33" s="163"/>
      <c r="AI33" s="24"/>
      <c r="AJ33" s="23"/>
      <c r="AK33" s="163"/>
      <c r="AL33" s="163"/>
      <c r="AM33" s="163"/>
      <c r="AN33" s="24"/>
      <c r="AO33" s="23"/>
      <c r="AP33" s="163"/>
      <c r="AQ33" s="163"/>
      <c r="AR33" s="163"/>
      <c r="AS33" s="24"/>
      <c r="AT33" s="23"/>
      <c r="AU33" s="163"/>
      <c r="AV33" s="163"/>
      <c r="AW33" s="163"/>
      <c r="AX33" s="24"/>
      <c r="AY33" s="23"/>
      <c r="AZ33" s="163"/>
      <c r="BA33" s="163"/>
      <c r="BB33" s="163"/>
      <c r="BC33" s="24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</row>
    <row r="34" spans="1:230" ht="17.25" customHeight="1" x14ac:dyDescent="0.2">
      <c r="A34" s="58">
        <v>29</v>
      </c>
      <c r="B34" s="29">
        <v>29</v>
      </c>
      <c r="C34" s="29">
        <f t="shared" si="3"/>
        <v>0</v>
      </c>
      <c r="D34" s="17" t="s">
        <v>1012</v>
      </c>
      <c r="E34" s="2">
        <f t="shared" si="1"/>
        <v>2</v>
      </c>
      <c r="F34" s="205"/>
      <c r="G34" s="29">
        <f t="shared" si="2"/>
        <v>1</v>
      </c>
      <c r="H34" s="30"/>
      <c r="I34" s="160" t="s">
        <v>13</v>
      </c>
      <c r="J34" s="155" t="s">
        <v>13</v>
      </c>
      <c r="K34" s="160" t="s">
        <v>13</v>
      </c>
      <c r="L34" s="155" t="s">
        <v>13</v>
      </c>
      <c r="M34" s="160" t="s">
        <v>13</v>
      </c>
      <c r="N34" s="155" t="s">
        <v>13</v>
      </c>
      <c r="O34" s="160" t="s">
        <v>13</v>
      </c>
      <c r="P34" s="155" t="s">
        <v>13</v>
      </c>
      <c r="Q34" s="30">
        <v>2</v>
      </c>
      <c r="R34" s="155" t="s">
        <v>13</v>
      </c>
      <c r="S34" s="160" t="s">
        <v>13</v>
      </c>
      <c r="T34" s="155" t="s">
        <v>13</v>
      </c>
      <c r="U34" s="35">
        <v>0</v>
      </c>
      <c r="V34" s="36">
        <v>0</v>
      </c>
      <c r="W34" s="36">
        <v>0</v>
      </c>
      <c r="X34" s="36">
        <v>0</v>
      </c>
      <c r="Y34" s="36">
        <v>0</v>
      </c>
      <c r="Z34" s="34"/>
      <c r="AA34" s="34"/>
      <c r="AB34" s="21"/>
      <c r="AC34" s="156"/>
      <c r="AD34" s="22"/>
      <c r="AE34" s="23"/>
      <c r="AF34" s="163"/>
      <c r="AG34" s="163"/>
      <c r="AH34" s="163"/>
      <c r="AI34" s="24"/>
      <c r="AJ34" s="23"/>
      <c r="AK34" s="163"/>
      <c r="AL34" s="163"/>
      <c r="AM34" s="163"/>
      <c r="AN34" s="24"/>
      <c r="AO34" s="23"/>
      <c r="AP34" s="163"/>
      <c r="AQ34" s="163"/>
      <c r="AR34" s="163"/>
      <c r="AS34" s="24"/>
      <c r="AT34" s="23"/>
      <c r="AU34" s="163"/>
      <c r="AV34" s="163"/>
      <c r="AW34" s="163"/>
      <c r="AX34" s="24"/>
      <c r="AY34" s="23"/>
      <c r="AZ34" s="163"/>
      <c r="BA34" s="163"/>
      <c r="BB34" s="163"/>
      <c r="BC34" s="24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</row>
    <row r="35" spans="1:230" ht="17.25" customHeight="1" x14ac:dyDescent="0.2">
      <c r="A35" s="58">
        <v>30</v>
      </c>
      <c r="B35" s="29">
        <v>30</v>
      </c>
      <c r="C35" s="29">
        <f t="shared" si="3"/>
        <v>0</v>
      </c>
      <c r="D35" s="17" t="s">
        <v>888</v>
      </c>
      <c r="E35" s="2">
        <f t="shared" si="1"/>
        <v>1</v>
      </c>
      <c r="F35" s="206"/>
      <c r="G35" s="29">
        <f t="shared" si="2"/>
        <v>1</v>
      </c>
      <c r="H35" s="30"/>
      <c r="I35" s="160" t="s">
        <v>13</v>
      </c>
      <c r="J35" s="155" t="s">
        <v>13</v>
      </c>
      <c r="K35" s="160" t="s">
        <v>13</v>
      </c>
      <c r="L35" s="155" t="s">
        <v>13</v>
      </c>
      <c r="M35" s="160" t="s">
        <v>13</v>
      </c>
      <c r="N35" s="155" t="s">
        <v>13</v>
      </c>
      <c r="O35" s="160" t="s">
        <v>13</v>
      </c>
      <c r="P35" s="155" t="s">
        <v>13</v>
      </c>
      <c r="Q35" s="30" t="s">
        <v>13</v>
      </c>
      <c r="R35" s="155">
        <v>1</v>
      </c>
      <c r="S35" s="160" t="s">
        <v>13</v>
      </c>
      <c r="T35" s="155" t="s">
        <v>13</v>
      </c>
      <c r="U35" s="35">
        <v>0</v>
      </c>
      <c r="V35" s="36">
        <v>0</v>
      </c>
      <c r="W35" s="36">
        <v>0</v>
      </c>
      <c r="X35" s="36">
        <v>0</v>
      </c>
      <c r="Y35" s="36">
        <v>0</v>
      </c>
      <c r="Z35" s="34"/>
      <c r="AA35" s="34"/>
      <c r="AB35" s="21"/>
      <c r="AC35" s="156"/>
      <c r="AD35" s="22"/>
      <c r="AE35" s="23"/>
      <c r="AF35" s="163"/>
      <c r="AG35" s="163"/>
      <c r="AH35" s="163"/>
      <c r="AI35" s="24"/>
      <c r="AJ35" s="23"/>
      <c r="AK35" s="163"/>
      <c r="AL35" s="163"/>
      <c r="AM35" s="163"/>
      <c r="AN35" s="24"/>
      <c r="AO35" s="23"/>
      <c r="AP35" s="163"/>
      <c r="AQ35" s="163"/>
      <c r="AR35" s="163"/>
      <c r="AS35" s="24"/>
      <c r="AT35" s="23"/>
      <c r="AU35" s="163"/>
      <c r="AV35" s="163"/>
      <c r="AW35" s="163"/>
      <c r="AX35" s="24"/>
      <c r="AY35" s="23"/>
      <c r="AZ35" s="163"/>
      <c r="BA35" s="163"/>
      <c r="BB35" s="163"/>
      <c r="BC35" s="24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</row>
    <row r="36" spans="1:230" ht="17.25" customHeight="1" x14ac:dyDescent="0.2">
      <c r="A36" s="58">
        <v>31</v>
      </c>
      <c r="B36" s="29">
        <v>31</v>
      </c>
      <c r="C36" s="29">
        <f t="shared" si="3"/>
        <v>0</v>
      </c>
      <c r="D36" s="17" t="s">
        <v>1014</v>
      </c>
      <c r="E36" s="2">
        <f t="shared" si="1"/>
        <v>1</v>
      </c>
      <c r="F36" s="205"/>
      <c r="G36" s="29">
        <f t="shared" si="2"/>
        <v>1</v>
      </c>
      <c r="H36" s="30"/>
      <c r="I36" s="160" t="s">
        <v>13</v>
      </c>
      <c r="J36" s="155" t="s">
        <v>13</v>
      </c>
      <c r="K36" s="160" t="s">
        <v>13</v>
      </c>
      <c r="L36" s="155" t="s">
        <v>13</v>
      </c>
      <c r="M36" s="160" t="s">
        <v>13</v>
      </c>
      <c r="N36" s="155" t="s">
        <v>13</v>
      </c>
      <c r="O36" s="160" t="s">
        <v>13</v>
      </c>
      <c r="P36" s="155" t="s">
        <v>13</v>
      </c>
      <c r="Q36" s="30">
        <v>1</v>
      </c>
      <c r="R36" s="155" t="s">
        <v>13</v>
      </c>
      <c r="S36" s="160" t="s">
        <v>13</v>
      </c>
      <c r="T36" s="155" t="s">
        <v>13</v>
      </c>
      <c r="U36" s="35">
        <v>0</v>
      </c>
      <c r="V36" s="36">
        <v>0</v>
      </c>
      <c r="W36" s="36">
        <v>0</v>
      </c>
      <c r="X36" s="36">
        <v>0</v>
      </c>
      <c r="Y36" s="36">
        <v>0</v>
      </c>
      <c r="Z36" s="34"/>
      <c r="AA36" s="34"/>
      <c r="AB36" s="21"/>
      <c r="AC36" s="156"/>
      <c r="AD36" s="22"/>
      <c r="AE36" s="23"/>
      <c r="AF36" s="163"/>
      <c r="AG36" s="163"/>
      <c r="AH36" s="163"/>
      <c r="AI36" s="24"/>
      <c r="AJ36" s="23"/>
      <c r="AK36" s="163"/>
      <c r="AL36" s="163"/>
      <c r="AM36" s="163"/>
      <c r="AN36" s="24"/>
      <c r="AO36" s="23"/>
      <c r="AP36" s="163"/>
      <c r="AQ36" s="163"/>
      <c r="AR36" s="163"/>
      <c r="AS36" s="24"/>
      <c r="AT36" s="23"/>
      <c r="AU36" s="163"/>
      <c r="AV36" s="163"/>
      <c r="AW36" s="163"/>
      <c r="AX36" s="24"/>
      <c r="AY36" s="23"/>
      <c r="AZ36" s="163"/>
      <c r="BA36" s="163"/>
      <c r="BB36" s="163"/>
      <c r="BC36" s="24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</row>
    <row r="37" spans="1:230" ht="17.25" customHeight="1" x14ac:dyDescent="0.2">
      <c r="A37" s="58"/>
      <c r="B37" s="29"/>
      <c r="C37" s="29"/>
      <c r="D37" s="17"/>
      <c r="E37" s="2">
        <f t="shared" si="1"/>
        <v>0</v>
      </c>
      <c r="F37" s="206"/>
      <c r="G37" s="29">
        <f t="shared" si="2"/>
        <v>0</v>
      </c>
      <c r="H37" s="30"/>
      <c r="I37" s="160" t="s">
        <v>13</v>
      </c>
      <c r="J37" s="155" t="s">
        <v>13</v>
      </c>
      <c r="K37" s="160" t="s">
        <v>13</v>
      </c>
      <c r="L37" s="155" t="s">
        <v>13</v>
      </c>
      <c r="M37" s="160" t="s">
        <v>13</v>
      </c>
      <c r="N37" s="155" t="s">
        <v>13</v>
      </c>
      <c r="O37" s="160" t="s">
        <v>13</v>
      </c>
      <c r="P37" s="155" t="s">
        <v>13</v>
      </c>
      <c r="Q37" s="30" t="s">
        <v>13</v>
      </c>
      <c r="R37" s="155" t="s">
        <v>13</v>
      </c>
      <c r="S37" s="160" t="s">
        <v>13</v>
      </c>
      <c r="T37" s="155" t="s">
        <v>13</v>
      </c>
      <c r="U37" s="35">
        <v>0</v>
      </c>
      <c r="V37" s="36">
        <v>0</v>
      </c>
      <c r="W37" s="36">
        <v>0</v>
      </c>
      <c r="X37" s="36">
        <v>0</v>
      </c>
      <c r="Y37" s="36">
        <v>0</v>
      </c>
      <c r="Z37" s="34"/>
      <c r="AA37" s="34"/>
      <c r="AB37" s="21"/>
      <c r="AC37" s="156"/>
      <c r="AD37" s="22"/>
      <c r="AE37" s="23"/>
      <c r="AF37" s="163"/>
      <c r="AG37" s="163"/>
      <c r="AH37" s="163"/>
      <c r="AI37" s="24"/>
      <c r="AJ37" s="23"/>
      <c r="AK37" s="163"/>
      <c r="AL37" s="163"/>
      <c r="AM37" s="163"/>
      <c r="AN37" s="24"/>
      <c r="AO37" s="23"/>
      <c r="AP37" s="163"/>
      <c r="AQ37" s="163"/>
      <c r="AR37" s="163"/>
      <c r="AS37" s="24"/>
      <c r="AT37" s="23"/>
      <c r="AU37" s="163"/>
      <c r="AV37" s="163"/>
      <c r="AW37" s="163"/>
      <c r="AX37" s="24"/>
      <c r="AY37" s="23"/>
      <c r="AZ37" s="163"/>
      <c r="BA37" s="163"/>
      <c r="BB37" s="163"/>
      <c r="BC37" s="24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</row>
    <row r="38" spans="1:230" ht="17.25" customHeight="1" x14ac:dyDescent="0.2">
      <c r="A38" s="58"/>
      <c r="B38" s="29"/>
      <c r="C38" s="29"/>
      <c r="D38" s="17"/>
      <c r="E38" s="2">
        <f t="shared" si="1"/>
        <v>0</v>
      </c>
      <c r="F38" s="205"/>
      <c r="G38" s="29">
        <f t="shared" si="2"/>
        <v>0</v>
      </c>
      <c r="H38" s="30"/>
      <c r="I38" s="160" t="s">
        <v>13</v>
      </c>
      <c r="J38" s="155" t="s">
        <v>13</v>
      </c>
      <c r="K38" s="160" t="s">
        <v>13</v>
      </c>
      <c r="L38" s="155" t="s">
        <v>13</v>
      </c>
      <c r="M38" s="160" t="s">
        <v>13</v>
      </c>
      <c r="N38" s="155" t="s">
        <v>13</v>
      </c>
      <c r="O38" s="160" t="s">
        <v>13</v>
      </c>
      <c r="P38" s="155" t="s">
        <v>13</v>
      </c>
      <c r="Q38" s="30" t="s">
        <v>13</v>
      </c>
      <c r="R38" s="155" t="s">
        <v>13</v>
      </c>
      <c r="S38" s="160" t="s">
        <v>13</v>
      </c>
      <c r="T38" s="155" t="s">
        <v>13</v>
      </c>
      <c r="U38" s="35">
        <v>0</v>
      </c>
      <c r="V38" s="36">
        <v>0</v>
      </c>
      <c r="W38" s="36">
        <v>0</v>
      </c>
      <c r="X38" s="36">
        <v>0</v>
      </c>
      <c r="Y38" s="36">
        <v>0</v>
      </c>
      <c r="Z38" s="34"/>
      <c r="AA38" s="34"/>
      <c r="AB38" s="21"/>
      <c r="AC38" s="156"/>
      <c r="AD38" s="22"/>
      <c r="AE38" s="23"/>
      <c r="AF38" s="163"/>
      <c r="AG38" s="163"/>
      <c r="AH38" s="163"/>
      <c r="AI38" s="24"/>
      <c r="AJ38" s="23"/>
      <c r="AK38" s="163"/>
      <c r="AL38" s="163"/>
      <c r="AM38" s="163"/>
      <c r="AN38" s="24"/>
      <c r="AO38" s="23"/>
      <c r="AP38" s="163"/>
      <c r="AQ38" s="163"/>
      <c r="AR38" s="163"/>
      <c r="AS38" s="24"/>
      <c r="AT38" s="23"/>
      <c r="AU38" s="163"/>
      <c r="AV38" s="163"/>
      <c r="AW38" s="163"/>
      <c r="AX38" s="24"/>
      <c r="AY38" s="23"/>
      <c r="AZ38" s="163"/>
      <c r="BA38" s="163"/>
      <c r="BB38" s="163"/>
      <c r="BC38" s="24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</row>
    <row r="39" spans="1:230" ht="17.25" customHeight="1" x14ac:dyDescent="0.2">
      <c r="A39" s="58"/>
      <c r="B39" s="29"/>
      <c r="C39" s="29"/>
      <c r="D39" s="17"/>
      <c r="E39" s="2">
        <f t="shared" si="1"/>
        <v>0</v>
      </c>
      <c r="F39" s="206"/>
      <c r="G39" s="29">
        <f t="shared" si="2"/>
        <v>0</v>
      </c>
      <c r="H39" s="30"/>
      <c r="I39" s="160" t="s">
        <v>13</v>
      </c>
      <c r="J39" s="155" t="s">
        <v>13</v>
      </c>
      <c r="K39" s="160" t="s">
        <v>13</v>
      </c>
      <c r="L39" s="155" t="s">
        <v>13</v>
      </c>
      <c r="M39" s="160" t="s">
        <v>13</v>
      </c>
      <c r="N39" s="155" t="s">
        <v>13</v>
      </c>
      <c r="O39" s="160" t="s">
        <v>13</v>
      </c>
      <c r="P39" s="155" t="s">
        <v>13</v>
      </c>
      <c r="Q39" s="30" t="s">
        <v>13</v>
      </c>
      <c r="R39" s="155" t="s">
        <v>13</v>
      </c>
      <c r="S39" s="160" t="s">
        <v>13</v>
      </c>
      <c r="T39" s="155" t="s">
        <v>13</v>
      </c>
      <c r="U39" s="35">
        <v>0</v>
      </c>
      <c r="V39" s="36">
        <v>0</v>
      </c>
      <c r="W39" s="36">
        <v>0</v>
      </c>
      <c r="X39" s="36">
        <v>0</v>
      </c>
      <c r="Y39" s="36">
        <v>0</v>
      </c>
      <c r="Z39" s="34"/>
      <c r="AA39" s="34"/>
      <c r="AB39" s="21"/>
      <c r="AC39" s="156"/>
      <c r="AD39" s="22"/>
      <c r="AE39" s="23"/>
      <c r="AF39" s="163"/>
      <c r="AG39" s="163"/>
      <c r="AH39" s="163"/>
      <c r="AI39" s="24"/>
      <c r="AJ39" s="23"/>
      <c r="AK39" s="163"/>
      <c r="AL39" s="163"/>
      <c r="AM39" s="163"/>
      <c r="AN39" s="24"/>
      <c r="AO39" s="23"/>
      <c r="AP39" s="163"/>
      <c r="AQ39" s="163"/>
      <c r="AR39" s="163"/>
      <c r="AS39" s="24"/>
      <c r="AT39" s="23"/>
      <c r="AU39" s="163"/>
      <c r="AV39" s="163"/>
      <c r="AW39" s="163"/>
      <c r="AX39" s="24"/>
      <c r="AY39" s="23"/>
      <c r="AZ39" s="163"/>
      <c r="BA39" s="163"/>
      <c r="BB39" s="163"/>
      <c r="BC39" s="24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</row>
    <row r="40" spans="1:230" ht="17.25" customHeight="1" x14ac:dyDescent="0.2">
      <c r="A40" s="61"/>
      <c r="B40" s="2"/>
      <c r="C40" s="2"/>
      <c r="D40" s="146"/>
      <c r="E40" s="2">
        <f t="shared" si="1"/>
        <v>0</v>
      </c>
      <c r="F40" s="206"/>
      <c r="G40" s="29">
        <f t="shared" si="2"/>
        <v>0</v>
      </c>
      <c r="H40" s="30"/>
      <c r="I40" s="160" t="s">
        <v>13</v>
      </c>
      <c r="J40" s="155" t="s">
        <v>13</v>
      </c>
      <c r="K40" s="160" t="s">
        <v>13</v>
      </c>
      <c r="L40" s="155" t="s">
        <v>13</v>
      </c>
      <c r="M40" s="160" t="s">
        <v>13</v>
      </c>
      <c r="N40" s="155" t="s">
        <v>13</v>
      </c>
      <c r="O40" s="160" t="s">
        <v>13</v>
      </c>
      <c r="P40" s="155" t="s">
        <v>13</v>
      </c>
      <c r="Q40" s="30" t="s">
        <v>13</v>
      </c>
      <c r="R40" s="155" t="s">
        <v>13</v>
      </c>
      <c r="S40" s="160" t="s">
        <v>13</v>
      </c>
      <c r="T40" s="155" t="s">
        <v>13</v>
      </c>
      <c r="U40" s="35">
        <v>0</v>
      </c>
      <c r="V40" s="36">
        <v>0</v>
      </c>
      <c r="W40" s="36">
        <v>0</v>
      </c>
      <c r="X40" s="36">
        <v>0</v>
      </c>
      <c r="Y40" s="36">
        <v>0</v>
      </c>
      <c r="Z40" s="34"/>
      <c r="AA40" s="34"/>
      <c r="AB40" s="21"/>
      <c r="AC40" s="156"/>
      <c r="AD40" s="22"/>
      <c r="AE40" s="23"/>
      <c r="AF40" s="163"/>
      <c r="AG40" s="163"/>
      <c r="AH40" s="163"/>
      <c r="AI40" s="24"/>
      <c r="AJ40" s="23"/>
      <c r="AK40" s="163"/>
      <c r="AL40" s="163"/>
      <c r="AM40" s="163"/>
      <c r="AN40" s="24"/>
      <c r="AO40" s="23"/>
      <c r="AP40" s="163"/>
      <c r="AQ40" s="163"/>
      <c r="AR40" s="163"/>
      <c r="AS40" s="24"/>
      <c r="AT40" s="23"/>
      <c r="AU40" s="163"/>
      <c r="AV40" s="163"/>
      <c r="AW40" s="163"/>
      <c r="AX40" s="24"/>
      <c r="AY40" s="23"/>
      <c r="AZ40" s="163"/>
      <c r="BA40" s="163"/>
      <c r="BB40" s="163"/>
      <c r="BC40" s="24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</row>
    <row r="41" spans="1:230" ht="17.25" customHeight="1" x14ac:dyDescent="0.2">
      <c r="A41" s="39"/>
      <c r="B41" s="39"/>
      <c r="C41" s="39"/>
      <c r="D41" s="39"/>
      <c r="E41" s="39"/>
      <c r="F41" s="39"/>
      <c r="G41" s="40"/>
      <c r="H41" s="39"/>
      <c r="I41" s="39"/>
      <c r="J41" s="39"/>
      <c r="K41" s="39"/>
      <c r="L41" s="39"/>
      <c r="M41" s="39"/>
      <c r="N41" s="39"/>
      <c r="O41" s="217"/>
      <c r="P41" s="217"/>
      <c r="Q41" s="39"/>
      <c r="R41" s="39"/>
      <c r="S41" s="39"/>
      <c r="T41" s="39"/>
      <c r="U41" s="34"/>
      <c r="V41" s="34"/>
      <c r="W41" s="34"/>
      <c r="X41" s="34"/>
      <c r="Y41" s="34"/>
      <c r="Z41" s="34"/>
      <c r="AA41" s="34"/>
      <c r="AB41" s="21"/>
      <c r="AC41" s="156"/>
      <c r="AD41" s="22"/>
      <c r="AE41" s="23"/>
      <c r="AF41" s="163"/>
      <c r="AG41" s="163"/>
      <c r="AH41" s="163"/>
      <c r="AI41" s="24"/>
      <c r="AJ41" s="23"/>
      <c r="AK41" s="163"/>
      <c r="AL41" s="163"/>
      <c r="AM41" s="163"/>
      <c r="AN41" s="24"/>
      <c r="AO41" s="23"/>
      <c r="AP41" s="163"/>
      <c r="AQ41" s="163"/>
      <c r="AR41" s="163"/>
      <c r="AS41" s="24"/>
      <c r="AT41" s="23"/>
      <c r="AU41" s="163"/>
      <c r="AV41" s="163"/>
      <c r="AW41" s="163"/>
      <c r="AX41" s="24"/>
      <c r="AY41" s="23"/>
      <c r="AZ41" s="163"/>
      <c r="BA41" s="163"/>
      <c r="BB41" s="163"/>
      <c r="BC41" s="24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</row>
    <row r="42" spans="1:230" ht="17.25" customHeight="1" x14ac:dyDescent="0.2">
      <c r="A42" s="34"/>
      <c r="B42" s="34"/>
      <c r="C42" s="34"/>
      <c r="D42" s="34"/>
      <c r="E42" s="41" t="s">
        <v>16</v>
      </c>
      <c r="F42" s="34">
        <f>SUM(F6:F40)</f>
        <v>180</v>
      </c>
      <c r="G42" s="34">
        <f>SUM(G6:G40)</f>
        <v>28</v>
      </c>
      <c r="H42" s="34">
        <f>SUM(H6:H40)</f>
        <v>0</v>
      </c>
      <c r="I42" s="34">
        <f t="shared" ref="I42:P42" si="4">SUM(I6:I40)</f>
        <v>5</v>
      </c>
      <c r="J42" s="34"/>
      <c r="K42" s="34">
        <f t="shared" si="4"/>
        <v>18</v>
      </c>
      <c r="L42" s="34">
        <f t="shared" si="4"/>
        <v>13</v>
      </c>
      <c r="M42" s="34">
        <f t="shared" si="4"/>
        <v>3</v>
      </c>
      <c r="N42" s="34">
        <f t="shared" si="4"/>
        <v>13</v>
      </c>
      <c r="O42" s="34">
        <f t="shared" si="4"/>
        <v>18</v>
      </c>
      <c r="P42" s="34">
        <f t="shared" si="4"/>
        <v>5</v>
      </c>
      <c r="Q42" s="34">
        <f t="shared" ref="Q42:Y42" si="5">SUM(Q6:Q40)</f>
        <v>16</v>
      </c>
      <c r="R42" s="34">
        <f t="shared" si="5"/>
        <v>16</v>
      </c>
      <c r="S42" s="34">
        <f t="shared" si="5"/>
        <v>3</v>
      </c>
      <c r="T42" s="34">
        <f t="shared" si="5"/>
        <v>18</v>
      </c>
      <c r="U42" s="34">
        <f t="shared" si="5"/>
        <v>0</v>
      </c>
      <c r="V42" s="34">
        <f t="shared" si="5"/>
        <v>0</v>
      </c>
      <c r="W42" s="34">
        <f t="shared" si="5"/>
        <v>0</v>
      </c>
      <c r="X42" s="34">
        <f t="shared" si="5"/>
        <v>0</v>
      </c>
      <c r="Y42" s="34">
        <f t="shared" si="5"/>
        <v>0</v>
      </c>
      <c r="Z42" s="34"/>
      <c r="AA42" s="34"/>
      <c r="AB42" s="21"/>
      <c r="AC42" s="156"/>
      <c r="AD42" s="22"/>
      <c r="AE42" s="23"/>
      <c r="AF42" s="163"/>
      <c r="AG42" s="163"/>
      <c r="AH42" s="163"/>
      <c r="AI42" s="24"/>
      <c r="AJ42" s="23"/>
      <c r="AK42" s="163"/>
      <c r="AL42" s="163"/>
      <c r="AM42" s="163"/>
      <c r="AN42" s="24"/>
      <c r="AO42" s="23"/>
      <c r="AP42" s="163"/>
      <c r="AQ42" s="163"/>
      <c r="AR42" s="163"/>
      <c r="AS42" s="24"/>
      <c r="AT42" s="23"/>
      <c r="AU42" s="163"/>
      <c r="AV42" s="163"/>
      <c r="AW42" s="163"/>
      <c r="AX42" s="24"/>
      <c r="AY42" s="23"/>
      <c r="AZ42" s="163"/>
      <c r="BA42" s="163"/>
      <c r="BB42" s="163"/>
      <c r="BC42" s="24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  <c r="HV42" s="72"/>
    </row>
    <row r="43" spans="1:230" ht="17.25" customHeight="1" x14ac:dyDescent="0.2">
      <c r="A43" s="34"/>
      <c r="B43" s="34"/>
      <c r="C43" s="34"/>
      <c r="D43" s="34"/>
      <c r="E43" s="34"/>
      <c r="F43" s="34"/>
      <c r="G43" s="20"/>
      <c r="H43" s="34"/>
      <c r="I43" s="34"/>
      <c r="J43" s="34"/>
      <c r="K43" s="34"/>
      <c r="L43" s="34"/>
      <c r="M43" s="34"/>
      <c r="N43" s="34"/>
      <c r="O43" s="213"/>
      <c r="P43" s="213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21"/>
      <c r="AC43" s="156"/>
      <c r="AD43" s="22"/>
      <c r="AE43" s="23"/>
      <c r="AF43" s="163"/>
      <c r="AG43" s="163"/>
      <c r="AH43" s="163"/>
      <c r="AI43" s="24"/>
      <c r="AJ43" s="23"/>
      <c r="AK43" s="163"/>
      <c r="AL43" s="163"/>
      <c r="AM43" s="163"/>
      <c r="AN43" s="24"/>
      <c r="AO43" s="23"/>
      <c r="AP43" s="163"/>
      <c r="AQ43" s="163"/>
      <c r="AR43" s="163"/>
      <c r="AS43" s="24"/>
      <c r="AT43" s="23"/>
      <c r="AU43" s="163"/>
      <c r="AV43" s="163"/>
      <c r="AW43" s="163"/>
      <c r="AX43" s="24"/>
      <c r="AY43" s="23"/>
      <c r="AZ43" s="163"/>
      <c r="BA43" s="163"/>
      <c r="BB43" s="163"/>
      <c r="BC43" s="24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  <c r="HV43" s="72"/>
    </row>
    <row r="44" spans="1:230" ht="17.25" customHeight="1" x14ac:dyDescent="0.2">
      <c r="A44" s="34"/>
      <c r="B44" s="34"/>
      <c r="C44" s="34"/>
      <c r="D44" s="34"/>
      <c r="E44" s="34"/>
      <c r="F44" s="34"/>
      <c r="G44" s="20"/>
      <c r="H44" s="34"/>
      <c r="I44" s="34"/>
      <c r="J44" s="34"/>
      <c r="K44" s="34"/>
      <c r="L44" s="34"/>
      <c r="M44" s="34"/>
      <c r="N44" s="34"/>
      <c r="O44" s="213"/>
      <c r="P44" s="213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21"/>
      <c r="AC44" s="156"/>
      <c r="AD44" s="22"/>
      <c r="AE44" s="23"/>
      <c r="AF44" s="163"/>
      <c r="AG44" s="163"/>
      <c r="AH44" s="163"/>
      <c r="AI44" s="24"/>
      <c r="AJ44" s="23"/>
      <c r="AK44" s="163"/>
      <c r="AL44" s="163"/>
      <c r="AM44" s="163"/>
      <c r="AN44" s="24"/>
      <c r="AO44" s="23"/>
      <c r="AP44" s="163"/>
      <c r="AQ44" s="163"/>
      <c r="AR44" s="163"/>
      <c r="AS44" s="24"/>
      <c r="AT44" s="23"/>
      <c r="AU44" s="163"/>
      <c r="AV44" s="163"/>
      <c r="AW44" s="163"/>
      <c r="AX44" s="24"/>
      <c r="AY44" s="23"/>
      <c r="AZ44" s="163"/>
      <c r="BA44" s="163"/>
      <c r="BB44" s="163"/>
      <c r="BC44" s="24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72"/>
      <c r="HL44" s="72"/>
      <c r="HM44" s="72"/>
      <c r="HN44" s="72"/>
      <c r="HO44" s="72"/>
      <c r="HP44" s="72"/>
      <c r="HQ44" s="72"/>
      <c r="HR44" s="72"/>
      <c r="HS44" s="72"/>
      <c r="HT44" s="72"/>
      <c r="HU44" s="72"/>
      <c r="HV44" s="72"/>
    </row>
    <row r="45" spans="1:230" ht="17.25" customHeight="1" x14ac:dyDescent="0.2">
      <c r="A45" s="34"/>
      <c r="B45" s="34"/>
      <c r="C45" s="34"/>
      <c r="D45" s="34"/>
      <c r="E45" s="34"/>
      <c r="F45" s="34"/>
      <c r="G45" s="20"/>
      <c r="H45" s="34"/>
      <c r="I45" s="34"/>
      <c r="J45" s="34"/>
      <c r="K45" s="34"/>
      <c r="L45" s="34"/>
      <c r="M45" s="34"/>
      <c r="N45" s="34"/>
      <c r="O45" s="213"/>
      <c r="P45" s="213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21"/>
      <c r="AC45" s="156"/>
      <c r="AD45" s="22"/>
      <c r="AE45" s="23"/>
      <c r="AF45" s="163"/>
      <c r="AG45" s="163"/>
      <c r="AH45" s="163"/>
      <c r="AI45" s="24"/>
      <c r="AJ45" s="23"/>
      <c r="AK45" s="163"/>
      <c r="AL45" s="163"/>
      <c r="AM45" s="163"/>
      <c r="AN45" s="24"/>
      <c r="AO45" s="23"/>
      <c r="AP45" s="163"/>
      <c r="AQ45" s="163"/>
      <c r="AR45" s="163"/>
      <c r="AS45" s="24"/>
      <c r="AT45" s="23"/>
      <c r="AU45" s="163"/>
      <c r="AV45" s="163"/>
      <c r="AW45" s="163"/>
      <c r="AX45" s="24"/>
      <c r="AY45" s="23"/>
      <c r="AZ45" s="163"/>
      <c r="BA45" s="163"/>
      <c r="BB45" s="163"/>
      <c r="BC45" s="24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2"/>
      <c r="GM45" s="72"/>
      <c r="GN45" s="72"/>
      <c r="GO45" s="72"/>
      <c r="GP45" s="72"/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  <c r="HG45" s="72"/>
      <c r="HH45" s="72"/>
      <c r="HI45" s="72"/>
      <c r="HJ45" s="72"/>
      <c r="HK45" s="72"/>
      <c r="HL45" s="72"/>
      <c r="HM45" s="72"/>
      <c r="HN45" s="72"/>
      <c r="HO45" s="72"/>
      <c r="HP45" s="72"/>
      <c r="HQ45" s="72"/>
      <c r="HR45" s="72"/>
      <c r="HS45" s="72"/>
      <c r="HT45" s="72"/>
      <c r="HU45" s="72"/>
      <c r="HV45" s="72"/>
    </row>
    <row r="46" spans="1:230" ht="17.25" customHeight="1" x14ac:dyDescent="0.2">
      <c r="A46" s="34"/>
      <c r="B46" s="34"/>
      <c r="C46" s="34"/>
      <c r="D46" s="34"/>
      <c r="E46" s="34"/>
      <c r="F46" s="34"/>
      <c r="G46" s="20"/>
      <c r="H46" s="34"/>
      <c r="I46" s="34"/>
      <c r="J46" s="34"/>
      <c r="K46" s="34"/>
      <c r="L46" s="34"/>
      <c r="M46" s="34"/>
      <c r="N46" s="34"/>
      <c r="O46" s="213"/>
      <c r="P46" s="213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21"/>
      <c r="AC46" s="156"/>
      <c r="AD46" s="22"/>
      <c r="AE46" s="23"/>
      <c r="AF46" s="163"/>
      <c r="AG46" s="163"/>
      <c r="AH46" s="163"/>
      <c r="AI46" s="24"/>
      <c r="AJ46" s="23"/>
      <c r="AK46" s="163"/>
      <c r="AL46" s="163"/>
      <c r="AM46" s="163"/>
      <c r="AN46" s="24"/>
      <c r="AO46" s="23"/>
      <c r="AP46" s="163"/>
      <c r="AQ46" s="163"/>
      <c r="AR46" s="163"/>
      <c r="AS46" s="24"/>
      <c r="AT46" s="23"/>
      <c r="AU46" s="163"/>
      <c r="AV46" s="163"/>
      <c r="AW46" s="163"/>
      <c r="AX46" s="24"/>
      <c r="AY46" s="23"/>
      <c r="AZ46" s="163"/>
      <c r="BA46" s="163"/>
      <c r="BB46" s="163"/>
      <c r="BC46" s="24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2"/>
      <c r="GM46" s="72"/>
      <c r="GN46" s="72"/>
      <c r="GO46" s="72"/>
      <c r="GP46" s="72"/>
      <c r="GQ46" s="72"/>
      <c r="GR46" s="72"/>
      <c r="GS46" s="72"/>
      <c r="GT46" s="72"/>
      <c r="GU46" s="72"/>
      <c r="GV46" s="72"/>
      <c r="GW46" s="72"/>
      <c r="GX46" s="72"/>
      <c r="GY46" s="72"/>
      <c r="GZ46" s="72"/>
      <c r="HA46" s="72"/>
      <c r="HB46" s="72"/>
      <c r="HC46" s="72"/>
      <c r="HD46" s="72"/>
      <c r="HE46" s="72"/>
      <c r="HF46" s="72"/>
      <c r="HG46" s="72"/>
      <c r="HH46" s="72"/>
      <c r="HI46" s="72"/>
      <c r="HJ46" s="72"/>
      <c r="HK46" s="72"/>
      <c r="HL46" s="72"/>
      <c r="HM46" s="72"/>
      <c r="HN46" s="72"/>
      <c r="HO46" s="72"/>
      <c r="HP46" s="72"/>
      <c r="HQ46" s="72"/>
      <c r="HR46" s="72"/>
      <c r="HS46" s="72"/>
      <c r="HT46" s="72"/>
      <c r="HU46" s="72"/>
      <c r="HV46" s="72"/>
    </row>
    <row r="47" spans="1:230" ht="17.25" customHeight="1" x14ac:dyDescent="0.2">
      <c r="A47" s="34"/>
      <c r="B47" s="34"/>
      <c r="C47" s="34"/>
      <c r="D47" s="34"/>
      <c r="E47" s="34"/>
      <c r="F47" s="34"/>
      <c r="G47" s="20"/>
      <c r="H47" s="34"/>
      <c r="I47" s="34"/>
      <c r="J47" s="34"/>
      <c r="K47" s="34"/>
      <c r="L47" s="34"/>
      <c r="M47" s="34"/>
      <c r="N47" s="34"/>
      <c r="O47" s="213"/>
      <c r="P47" s="213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21"/>
      <c r="AC47" s="156"/>
      <c r="AD47" s="22"/>
      <c r="AE47" s="23"/>
      <c r="AF47" s="163"/>
      <c r="AG47" s="163"/>
      <c r="AH47" s="163"/>
      <c r="AI47" s="24"/>
      <c r="AJ47" s="23"/>
      <c r="AK47" s="163"/>
      <c r="AL47" s="163"/>
      <c r="AM47" s="163"/>
      <c r="AN47" s="24"/>
      <c r="AO47" s="23"/>
      <c r="AP47" s="163"/>
      <c r="AQ47" s="163"/>
      <c r="AR47" s="163"/>
      <c r="AS47" s="24"/>
      <c r="AT47" s="23"/>
      <c r="AU47" s="163"/>
      <c r="AV47" s="163"/>
      <c r="AW47" s="163"/>
      <c r="AX47" s="24"/>
      <c r="AY47" s="23"/>
      <c r="AZ47" s="163"/>
      <c r="BA47" s="163"/>
      <c r="BB47" s="163"/>
      <c r="BC47" s="24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2"/>
      <c r="GM47" s="72"/>
      <c r="GN47" s="72"/>
      <c r="GO47" s="72"/>
      <c r="GP47" s="72"/>
      <c r="GQ47" s="72"/>
      <c r="GR47" s="72"/>
      <c r="GS47" s="72"/>
      <c r="GT47" s="72"/>
      <c r="GU47" s="72"/>
      <c r="GV47" s="72"/>
      <c r="GW47" s="72"/>
      <c r="GX47" s="72"/>
      <c r="GY47" s="72"/>
      <c r="GZ47" s="72"/>
      <c r="HA47" s="72"/>
      <c r="HB47" s="72"/>
      <c r="HC47" s="72"/>
      <c r="HD47" s="72"/>
      <c r="HE47" s="72"/>
      <c r="HF47" s="72"/>
      <c r="HG47" s="72"/>
      <c r="HH47" s="72"/>
      <c r="HI47" s="72"/>
      <c r="HJ47" s="72"/>
      <c r="HK47" s="72"/>
      <c r="HL47" s="72"/>
      <c r="HM47" s="72"/>
      <c r="HN47" s="72"/>
      <c r="HO47" s="72"/>
      <c r="HP47" s="72"/>
      <c r="HQ47" s="72"/>
      <c r="HR47" s="72"/>
      <c r="HS47" s="72"/>
      <c r="HT47" s="72"/>
      <c r="HU47" s="72"/>
      <c r="HV47" s="72"/>
    </row>
    <row r="48" spans="1:230" ht="17.25" customHeight="1" x14ac:dyDescent="0.2">
      <c r="A48" s="34"/>
      <c r="B48" s="34"/>
      <c r="C48" s="34"/>
      <c r="D48" s="34"/>
      <c r="E48" s="34"/>
      <c r="F48" s="34"/>
      <c r="G48" s="20"/>
      <c r="H48" s="34"/>
      <c r="I48" s="34"/>
      <c r="J48" s="34"/>
      <c r="K48" s="34"/>
      <c r="L48" s="34"/>
      <c r="M48" s="34"/>
      <c r="N48" s="34"/>
      <c r="O48" s="213"/>
      <c r="P48" s="213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21"/>
      <c r="AC48" s="156"/>
      <c r="AD48" s="22"/>
      <c r="AE48" s="23"/>
      <c r="AF48" s="163"/>
      <c r="AG48" s="163"/>
      <c r="AH48" s="163"/>
      <c r="AI48" s="24"/>
      <c r="AJ48" s="23"/>
      <c r="AK48" s="163"/>
      <c r="AL48" s="163"/>
      <c r="AM48" s="163"/>
      <c r="AN48" s="24"/>
      <c r="AO48" s="23"/>
      <c r="AP48" s="163"/>
      <c r="AQ48" s="163"/>
      <c r="AR48" s="163"/>
      <c r="AS48" s="24"/>
      <c r="AT48" s="23"/>
      <c r="AU48" s="163"/>
      <c r="AV48" s="163"/>
      <c r="AW48" s="163"/>
      <c r="AX48" s="24"/>
      <c r="AY48" s="23"/>
      <c r="AZ48" s="163"/>
      <c r="BA48" s="163"/>
      <c r="BB48" s="163"/>
      <c r="BC48" s="24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2"/>
      <c r="GM48" s="72"/>
      <c r="GN48" s="72"/>
      <c r="GO48" s="72"/>
      <c r="GP48" s="72"/>
      <c r="GQ48" s="72"/>
      <c r="GR48" s="72"/>
      <c r="GS48" s="72"/>
      <c r="GT48" s="72"/>
      <c r="GU48" s="72"/>
      <c r="GV48" s="72"/>
      <c r="GW48" s="72"/>
      <c r="GX48" s="72"/>
      <c r="GY48" s="72"/>
      <c r="GZ48" s="72"/>
      <c r="HA48" s="72"/>
      <c r="HB48" s="72"/>
      <c r="HC48" s="72"/>
      <c r="HD48" s="72"/>
      <c r="HE48" s="72"/>
      <c r="HF48" s="72"/>
      <c r="HG48" s="72"/>
      <c r="HH48" s="72"/>
      <c r="HI48" s="72"/>
      <c r="HJ48" s="72"/>
      <c r="HK48" s="72"/>
      <c r="HL48" s="72"/>
      <c r="HM48" s="72"/>
      <c r="HN48" s="72"/>
      <c r="HO48" s="72"/>
      <c r="HP48" s="72"/>
      <c r="HQ48" s="72"/>
      <c r="HR48" s="72"/>
      <c r="HS48" s="72"/>
      <c r="HT48" s="72"/>
      <c r="HU48" s="72"/>
      <c r="HV48" s="72"/>
    </row>
    <row r="49" spans="1:230" ht="17.25" customHeight="1" x14ac:dyDescent="0.2">
      <c r="A49" s="34"/>
      <c r="B49" s="34"/>
      <c r="C49" s="34"/>
      <c r="D49" s="34"/>
      <c r="E49" s="34"/>
      <c r="F49" s="34"/>
      <c r="G49" s="20"/>
      <c r="H49" s="34"/>
      <c r="I49" s="34"/>
      <c r="J49" s="34"/>
      <c r="K49" s="34"/>
      <c r="L49" s="34"/>
      <c r="M49" s="34"/>
      <c r="N49" s="34"/>
      <c r="O49" s="213"/>
      <c r="P49" s="213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21"/>
      <c r="AC49" s="156"/>
      <c r="AD49" s="22"/>
      <c r="AE49" s="23"/>
      <c r="AF49" s="163"/>
      <c r="AG49" s="163"/>
      <c r="AH49" s="163"/>
      <c r="AI49" s="24"/>
      <c r="AJ49" s="23"/>
      <c r="AK49" s="163"/>
      <c r="AL49" s="163"/>
      <c r="AM49" s="163"/>
      <c r="AN49" s="24"/>
      <c r="AO49" s="23"/>
      <c r="AP49" s="163"/>
      <c r="AQ49" s="163"/>
      <c r="AR49" s="163"/>
      <c r="AS49" s="24"/>
      <c r="AT49" s="23"/>
      <c r="AU49" s="163"/>
      <c r="AV49" s="163"/>
      <c r="AW49" s="163"/>
      <c r="AX49" s="24"/>
      <c r="AY49" s="23"/>
      <c r="AZ49" s="163"/>
      <c r="BA49" s="163"/>
      <c r="BB49" s="163"/>
      <c r="BC49" s="24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  <c r="FO49" s="72"/>
      <c r="FP49" s="72"/>
      <c r="FQ49" s="72"/>
      <c r="FR49" s="72"/>
      <c r="FS49" s="72"/>
      <c r="FT49" s="72"/>
      <c r="FU49" s="72"/>
      <c r="FV49" s="72"/>
      <c r="FW49" s="72"/>
      <c r="FX49" s="72"/>
      <c r="FY49" s="72"/>
      <c r="FZ49" s="72"/>
      <c r="GA49" s="72"/>
      <c r="GB49" s="72"/>
      <c r="GC49" s="72"/>
      <c r="GD49" s="72"/>
      <c r="GE49" s="72"/>
      <c r="GF49" s="72"/>
      <c r="GG49" s="72"/>
      <c r="GH49" s="72"/>
      <c r="GI49" s="72"/>
      <c r="GJ49" s="72"/>
      <c r="GK49" s="72"/>
      <c r="GL49" s="72"/>
      <c r="GM49" s="72"/>
      <c r="GN49" s="72"/>
      <c r="GO49" s="72"/>
      <c r="GP49" s="72"/>
      <c r="GQ49" s="72"/>
      <c r="GR49" s="72"/>
      <c r="GS49" s="72"/>
      <c r="GT49" s="72"/>
      <c r="GU49" s="72"/>
      <c r="GV49" s="72"/>
      <c r="GW49" s="72"/>
      <c r="GX49" s="72"/>
      <c r="GY49" s="72"/>
      <c r="GZ49" s="72"/>
      <c r="HA49" s="72"/>
      <c r="HB49" s="72"/>
      <c r="HC49" s="72"/>
      <c r="HD49" s="72"/>
      <c r="HE49" s="72"/>
      <c r="HF49" s="72"/>
      <c r="HG49" s="72"/>
      <c r="HH49" s="72"/>
      <c r="HI49" s="72"/>
      <c r="HJ49" s="72"/>
      <c r="HK49" s="72"/>
      <c r="HL49" s="72"/>
      <c r="HM49" s="72"/>
      <c r="HN49" s="72"/>
      <c r="HO49" s="72"/>
      <c r="HP49" s="72"/>
      <c r="HQ49" s="72"/>
      <c r="HR49" s="72"/>
      <c r="HS49" s="72"/>
      <c r="HT49" s="72"/>
      <c r="HU49" s="72"/>
      <c r="HV49" s="72"/>
    </row>
    <row r="50" spans="1:230" ht="17.25" customHeight="1" x14ac:dyDescent="0.2">
      <c r="A50" s="34"/>
      <c r="B50" s="34"/>
      <c r="C50" s="34"/>
      <c r="D50" s="34"/>
      <c r="E50" s="34"/>
      <c r="F50" s="34"/>
      <c r="G50" s="20"/>
      <c r="H50" s="34"/>
      <c r="I50" s="34"/>
      <c r="J50" s="34"/>
      <c r="K50" s="34"/>
      <c r="L50" s="34"/>
      <c r="M50" s="34"/>
      <c r="N50" s="34"/>
      <c r="O50" s="213"/>
      <c r="P50" s="213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21"/>
      <c r="AC50" s="156"/>
      <c r="AD50" s="22"/>
      <c r="AE50" s="23"/>
      <c r="AF50" s="163"/>
      <c r="AG50" s="163"/>
      <c r="AH50" s="163"/>
      <c r="AI50" s="24"/>
      <c r="AJ50" s="23"/>
      <c r="AK50" s="163"/>
      <c r="AL50" s="163"/>
      <c r="AM50" s="163"/>
      <c r="AN50" s="24"/>
      <c r="AO50" s="23"/>
      <c r="AP50" s="163"/>
      <c r="AQ50" s="163"/>
      <c r="AR50" s="163"/>
      <c r="AS50" s="24"/>
      <c r="AT50" s="23"/>
      <c r="AU50" s="163"/>
      <c r="AV50" s="163"/>
      <c r="AW50" s="163"/>
      <c r="AX50" s="24"/>
      <c r="AY50" s="23"/>
      <c r="AZ50" s="163"/>
      <c r="BA50" s="163"/>
      <c r="BB50" s="163"/>
      <c r="BC50" s="24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2"/>
      <c r="GM50" s="72"/>
      <c r="GN50" s="72"/>
      <c r="GO50" s="72"/>
      <c r="GP50" s="72"/>
      <c r="GQ50" s="72"/>
      <c r="GR50" s="72"/>
      <c r="GS50" s="72"/>
      <c r="GT50" s="72"/>
      <c r="GU50" s="72"/>
      <c r="GV50" s="72"/>
      <c r="GW50" s="72"/>
      <c r="GX50" s="72"/>
      <c r="GY50" s="72"/>
      <c r="GZ50" s="72"/>
      <c r="HA50" s="72"/>
      <c r="HB50" s="72"/>
      <c r="HC50" s="72"/>
      <c r="HD50" s="72"/>
      <c r="HE50" s="72"/>
      <c r="HF50" s="72"/>
      <c r="HG50" s="72"/>
      <c r="HH50" s="72"/>
      <c r="HI50" s="72"/>
      <c r="HJ50" s="72"/>
      <c r="HK50" s="72"/>
      <c r="HL50" s="72"/>
      <c r="HM50" s="72"/>
      <c r="HN50" s="72"/>
      <c r="HO50" s="72"/>
      <c r="HP50" s="72"/>
      <c r="HQ50" s="72"/>
      <c r="HR50" s="72"/>
      <c r="HS50" s="72"/>
      <c r="HT50" s="72"/>
      <c r="HU50" s="72"/>
      <c r="HV50" s="72"/>
    </row>
    <row r="51" spans="1:230" ht="17.25" customHeight="1" x14ac:dyDescent="0.2">
      <c r="A51" s="34"/>
      <c r="B51" s="34"/>
      <c r="C51" s="34"/>
      <c r="D51" s="34"/>
      <c r="E51" s="34"/>
      <c r="F51" s="34"/>
      <c r="G51" s="20"/>
      <c r="H51" s="34"/>
      <c r="I51" s="34"/>
      <c r="J51" s="34"/>
      <c r="K51" s="34"/>
      <c r="L51" s="34"/>
      <c r="M51" s="34"/>
      <c r="N51" s="34"/>
      <c r="O51" s="213"/>
      <c r="P51" s="213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21"/>
      <c r="AC51" s="156"/>
      <c r="AD51" s="22"/>
      <c r="AE51" s="23"/>
      <c r="AF51" s="163"/>
      <c r="AG51" s="163"/>
      <c r="AH51" s="163"/>
      <c r="AI51" s="24"/>
      <c r="AJ51" s="23"/>
      <c r="AK51" s="163"/>
      <c r="AL51" s="163"/>
      <c r="AM51" s="163"/>
      <c r="AN51" s="24"/>
      <c r="AO51" s="23"/>
      <c r="AP51" s="163"/>
      <c r="AQ51" s="163"/>
      <c r="AR51" s="163"/>
      <c r="AS51" s="24"/>
      <c r="AT51" s="23"/>
      <c r="AU51" s="163"/>
      <c r="AV51" s="163"/>
      <c r="AW51" s="163"/>
      <c r="AX51" s="24"/>
      <c r="AY51" s="23"/>
      <c r="AZ51" s="163"/>
      <c r="BA51" s="163"/>
      <c r="BB51" s="163"/>
      <c r="BC51" s="24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</row>
    <row r="52" spans="1:230" ht="17.25" customHeight="1" x14ac:dyDescent="0.2">
      <c r="A52" s="34"/>
      <c r="B52" s="34"/>
      <c r="C52" s="34"/>
      <c r="D52" s="34"/>
      <c r="E52" s="34"/>
      <c r="F52" s="34"/>
      <c r="G52" s="20"/>
      <c r="H52" s="34"/>
      <c r="I52" s="34"/>
      <c r="J52" s="34"/>
      <c r="K52" s="34"/>
      <c r="L52" s="34"/>
      <c r="M52" s="34"/>
      <c r="N52" s="34"/>
      <c r="O52" s="213"/>
      <c r="P52" s="213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42"/>
      <c r="AC52" s="43"/>
      <c r="AD52" s="44"/>
      <c r="AE52" s="45"/>
      <c r="AF52" s="46"/>
      <c r="AG52" s="46"/>
      <c r="AH52" s="46"/>
      <c r="AI52" s="47"/>
      <c r="AJ52" s="45"/>
      <c r="AK52" s="46"/>
      <c r="AL52" s="46"/>
      <c r="AM52" s="46"/>
      <c r="AN52" s="47"/>
      <c r="AO52" s="45"/>
      <c r="AP52" s="46"/>
      <c r="AQ52" s="46"/>
      <c r="AR52" s="46"/>
      <c r="AS52" s="47"/>
      <c r="AT52" s="45"/>
      <c r="AU52" s="46"/>
      <c r="AV52" s="46"/>
      <c r="AW52" s="46"/>
      <c r="AX52" s="47"/>
      <c r="AY52" s="45"/>
      <c r="AZ52" s="46"/>
      <c r="BA52" s="46"/>
      <c r="BB52" s="46"/>
      <c r="BC52" s="47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</row>
  </sheetData>
  <sortState xmlns:xlrd2="http://schemas.microsoft.com/office/spreadsheetml/2017/richdata2" ref="B6:Z36">
    <sortCondition descending="1" ref="E6:E36"/>
    <sortCondition ref="G6:G36"/>
  </sortState>
  <conditionalFormatting sqref="C6:C39">
    <cfRule type="cellIs" dxfId="23" priority="1" stopIfTrue="1" operator="lessThan">
      <formula>0</formula>
    </cfRule>
    <cfRule type="cellIs" dxfId="2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</sheetPr>
  <dimension ref="A1:HV119"/>
  <sheetViews>
    <sheetView defaultGridColor="0" colorId="13" workbookViewId="0">
      <selection activeCell="I1" sqref="I1:I6"/>
    </sheetView>
  </sheetViews>
  <sheetFormatPr baseColWidth="10" defaultColWidth="6.83203125" defaultRowHeight="14.5" customHeight="1" x14ac:dyDescent="0.15"/>
  <cols>
    <col min="1" max="2" width="6.83203125" style="1" customWidth="1"/>
    <col min="3" max="3" width="7.5" style="1" customWidth="1"/>
    <col min="4" max="4" width="22.1640625" style="1" customWidth="1"/>
    <col min="5" max="6" width="8.83203125" style="1" customWidth="1"/>
    <col min="7" max="7" width="6.83203125" style="1" customWidth="1"/>
    <col min="8" max="8" width="6.83203125" style="1" hidden="1" customWidth="1"/>
    <col min="9" max="9" width="10.5" style="1" customWidth="1"/>
    <col min="10" max="19" width="10" style="1" customWidth="1"/>
    <col min="20" max="20" width="10.1640625" style="1" customWidth="1"/>
    <col min="21" max="21" width="11" style="1" customWidth="1"/>
    <col min="22" max="23" width="11.83203125" style="1" customWidth="1"/>
    <col min="24" max="28" width="6.83203125" style="1" hidden="1" customWidth="1"/>
    <col min="29" max="230" width="6.83203125" style="1" customWidth="1"/>
  </cols>
  <sheetData>
    <row r="1" spans="1:33" s="147" customFormat="1" ht="17.25" customHeight="1" x14ac:dyDescent="0.2">
      <c r="A1" s="2"/>
      <c r="B1" s="2"/>
      <c r="C1" s="2"/>
      <c r="D1" s="3" t="s">
        <v>168</v>
      </c>
      <c r="E1" s="2"/>
      <c r="F1" s="2"/>
      <c r="G1" s="2"/>
      <c r="H1" s="2"/>
      <c r="I1" s="5">
        <v>45781</v>
      </c>
      <c r="J1" s="153">
        <v>45767</v>
      </c>
      <c r="K1" s="5">
        <v>45753</v>
      </c>
      <c r="L1" s="153">
        <v>45752</v>
      </c>
      <c r="M1" s="4">
        <v>45725</v>
      </c>
      <c r="N1" s="153">
        <v>45725</v>
      </c>
      <c r="O1" s="158">
        <v>45725</v>
      </c>
      <c r="P1" s="152">
        <v>45725</v>
      </c>
      <c r="Q1" s="157">
        <v>45724</v>
      </c>
      <c r="R1" s="153">
        <v>45718</v>
      </c>
      <c r="S1" s="157">
        <v>45710</v>
      </c>
      <c r="T1" s="152">
        <v>45669</v>
      </c>
      <c r="U1" s="157">
        <v>45633</v>
      </c>
      <c r="V1" s="152">
        <v>45634</v>
      </c>
      <c r="W1" s="5">
        <v>45627</v>
      </c>
      <c r="X1" s="6"/>
      <c r="Y1" s="7"/>
      <c r="Z1" s="7"/>
      <c r="AA1" s="7"/>
      <c r="AB1" s="8"/>
      <c r="AC1" s="9"/>
      <c r="AD1" s="9"/>
      <c r="AE1" s="10"/>
      <c r="AF1" s="11"/>
      <c r="AG1" s="12"/>
    </row>
    <row r="2" spans="1:33" s="147" customFormat="1" ht="17.25" customHeight="1" x14ac:dyDescent="0.2">
      <c r="A2" s="2"/>
      <c r="B2" s="2"/>
      <c r="C2" s="2"/>
      <c r="D2" s="16"/>
      <c r="E2" s="2"/>
      <c r="F2" s="2"/>
      <c r="G2" s="2"/>
      <c r="H2" s="2"/>
      <c r="I2" s="2" t="s">
        <v>1631</v>
      </c>
      <c r="J2" s="153" t="s">
        <v>1297</v>
      </c>
      <c r="K2" s="4" t="s">
        <v>1609</v>
      </c>
      <c r="L2" s="153" t="s">
        <v>218</v>
      </c>
      <c r="M2" s="4" t="s">
        <v>1419</v>
      </c>
      <c r="N2" s="153" t="s">
        <v>31</v>
      </c>
      <c r="O2" s="158" t="s">
        <v>31</v>
      </c>
      <c r="P2" s="153" t="s">
        <v>31</v>
      </c>
      <c r="Q2" s="158" t="s">
        <v>31</v>
      </c>
      <c r="R2" s="153" t="s">
        <v>1378</v>
      </c>
      <c r="S2" s="158" t="s">
        <v>1532</v>
      </c>
      <c r="T2" s="153" t="s">
        <v>253</v>
      </c>
      <c r="U2" s="158" t="s">
        <v>885</v>
      </c>
      <c r="V2" s="154" t="s">
        <v>31</v>
      </c>
      <c r="W2" s="2" t="s">
        <v>926</v>
      </c>
      <c r="X2" s="18"/>
      <c r="Y2" s="19"/>
      <c r="Z2" s="19"/>
      <c r="AA2" s="19"/>
      <c r="AB2" s="20"/>
      <c r="AC2" s="9"/>
      <c r="AD2" s="9"/>
      <c r="AE2" s="21"/>
      <c r="AF2" s="156"/>
      <c r="AG2" s="22"/>
    </row>
    <row r="3" spans="1:33" s="147" customFormat="1" ht="17.25" customHeight="1" x14ac:dyDescent="0.2">
      <c r="A3" s="2"/>
      <c r="B3" s="2"/>
      <c r="C3" s="2"/>
      <c r="D3" s="17" t="s">
        <v>1</v>
      </c>
      <c r="E3" s="2"/>
      <c r="F3" s="2"/>
      <c r="G3" s="2"/>
      <c r="H3" s="2"/>
      <c r="I3" s="2" t="s">
        <v>1632</v>
      </c>
      <c r="J3" s="154" t="s">
        <v>51</v>
      </c>
      <c r="K3" s="2" t="s">
        <v>321</v>
      </c>
      <c r="L3" s="154" t="s">
        <v>32</v>
      </c>
      <c r="M3" s="2" t="s">
        <v>32</v>
      </c>
      <c r="N3" s="154">
        <v>33</v>
      </c>
      <c r="O3" s="159" t="s">
        <v>1495</v>
      </c>
      <c r="P3" s="154" t="s">
        <v>412</v>
      </c>
      <c r="Q3" s="159" t="s">
        <v>32</v>
      </c>
      <c r="R3" s="154" t="s">
        <v>251</v>
      </c>
      <c r="S3" s="159" t="s">
        <v>32</v>
      </c>
      <c r="T3" s="154" t="s">
        <v>412</v>
      </c>
      <c r="U3" s="159" t="s">
        <v>51</v>
      </c>
      <c r="V3" s="154" t="s">
        <v>32</v>
      </c>
      <c r="W3" s="2" t="s">
        <v>32</v>
      </c>
      <c r="X3" s="26"/>
      <c r="Y3" s="20"/>
      <c r="Z3" s="20"/>
      <c r="AA3" s="20"/>
      <c r="AB3" s="20"/>
      <c r="AC3" s="9"/>
      <c r="AD3" s="9"/>
      <c r="AE3" s="21"/>
      <c r="AF3" s="156"/>
      <c r="AG3" s="22"/>
    </row>
    <row r="4" spans="1:33" s="147" customFormat="1" ht="17.25" customHeight="1" x14ac:dyDescent="0.2">
      <c r="A4" s="2"/>
      <c r="B4" s="2"/>
      <c r="C4" s="2"/>
      <c r="D4" s="17" t="s">
        <v>3</v>
      </c>
      <c r="E4" s="17" t="s">
        <v>4</v>
      </c>
      <c r="F4" s="204" t="s">
        <v>1092</v>
      </c>
      <c r="G4" s="17" t="s">
        <v>5</v>
      </c>
      <c r="H4" s="2"/>
      <c r="I4" s="2" t="s">
        <v>1015</v>
      </c>
      <c r="J4" s="154" t="s">
        <v>1298</v>
      </c>
      <c r="K4" s="2" t="s">
        <v>1015</v>
      </c>
      <c r="L4" s="154" t="s">
        <v>1298</v>
      </c>
      <c r="M4" s="2" t="s">
        <v>1015</v>
      </c>
      <c r="N4" s="154" t="s">
        <v>1015</v>
      </c>
      <c r="O4" s="159" t="s">
        <v>1015</v>
      </c>
      <c r="P4" s="154" t="s">
        <v>1015</v>
      </c>
      <c r="Q4" s="159" t="s">
        <v>1015</v>
      </c>
      <c r="R4" s="154" t="s">
        <v>1298</v>
      </c>
      <c r="S4" s="159" t="s">
        <v>1015</v>
      </c>
      <c r="T4" s="154" t="s">
        <v>1016</v>
      </c>
      <c r="U4" s="159" t="s">
        <v>1033</v>
      </c>
      <c r="V4" s="154" t="s">
        <v>1015</v>
      </c>
      <c r="W4" s="2" t="s">
        <v>1298</v>
      </c>
      <c r="X4" s="148"/>
      <c r="Y4" s="148"/>
      <c r="Z4" s="148"/>
      <c r="AA4" s="148"/>
      <c r="AB4" s="148"/>
      <c r="AC4" s="149"/>
      <c r="AD4" s="9"/>
      <c r="AE4" s="21"/>
      <c r="AF4" s="156"/>
      <c r="AG4" s="22"/>
    </row>
    <row r="5" spans="1:33" s="147" customFormat="1" ht="15" customHeight="1" x14ac:dyDescent="0.2">
      <c r="A5" s="17" t="s">
        <v>6</v>
      </c>
      <c r="B5" s="17" t="s">
        <v>7</v>
      </c>
      <c r="C5" s="17" t="s">
        <v>8</v>
      </c>
      <c r="D5" s="17" t="s">
        <v>9</v>
      </c>
      <c r="E5" s="17" t="s">
        <v>10</v>
      </c>
      <c r="F5" s="204" t="s">
        <v>1094</v>
      </c>
      <c r="G5" s="17" t="s">
        <v>11</v>
      </c>
      <c r="H5" s="2"/>
      <c r="I5" s="2">
        <v>4</v>
      </c>
      <c r="J5" s="154">
        <v>1</v>
      </c>
      <c r="K5" s="2">
        <v>2</v>
      </c>
      <c r="L5" s="154">
        <v>1</v>
      </c>
      <c r="M5" s="2">
        <v>2</v>
      </c>
      <c r="N5" s="154">
        <v>3</v>
      </c>
      <c r="O5" s="159">
        <v>1</v>
      </c>
      <c r="P5" s="154">
        <v>1</v>
      </c>
      <c r="Q5" s="159">
        <v>1</v>
      </c>
      <c r="R5" s="154">
        <v>6</v>
      </c>
      <c r="S5" s="159">
        <v>3</v>
      </c>
      <c r="T5" s="154">
        <v>26</v>
      </c>
      <c r="U5" s="159">
        <v>11</v>
      </c>
      <c r="V5" s="154">
        <v>3</v>
      </c>
      <c r="W5" s="2">
        <v>2</v>
      </c>
      <c r="X5" s="150"/>
      <c r="Y5" s="150"/>
      <c r="Z5" s="150"/>
      <c r="AA5" s="150"/>
      <c r="AB5" s="150"/>
      <c r="AC5" s="149"/>
      <c r="AD5" s="9"/>
      <c r="AE5" s="21"/>
      <c r="AF5" s="156"/>
      <c r="AG5" s="22"/>
    </row>
    <row r="6" spans="1:33" s="147" customFormat="1" ht="17.25" customHeight="1" x14ac:dyDescent="0.2">
      <c r="A6" s="58">
        <v>1</v>
      </c>
      <c r="B6" s="29">
        <v>1</v>
      </c>
      <c r="C6" s="29">
        <f t="shared" ref="C6:C51" si="0">B6-A6</f>
        <v>0</v>
      </c>
      <c r="D6" s="17" t="s">
        <v>876</v>
      </c>
      <c r="E6" s="2">
        <f t="shared" ref="E6:E37" si="1">LARGE(H6:AB6,1)+LARGE(H6:AB6,2)+LARGE(H6:AB6,3)+LARGE(H6:AB6,4)+LARGE(H6:AB6,5)+F6</f>
        <v>29</v>
      </c>
      <c r="F6" s="206">
        <v>20</v>
      </c>
      <c r="G6" s="29">
        <f t="shared" ref="G6:G37" si="2">COUNT(H6:W6)</f>
        <v>2</v>
      </c>
      <c r="H6" s="2"/>
      <c r="I6" s="30" t="s">
        <v>13</v>
      </c>
      <c r="J6" s="155" t="s">
        <v>13</v>
      </c>
      <c r="K6" s="30" t="s">
        <v>13</v>
      </c>
      <c r="L6" s="155" t="s">
        <v>13</v>
      </c>
      <c r="M6" s="30" t="s">
        <v>13</v>
      </c>
      <c r="N6" s="155" t="s">
        <v>13</v>
      </c>
      <c r="O6" s="160" t="s">
        <v>13</v>
      </c>
      <c r="P6" s="155" t="s">
        <v>13</v>
      </c>
      <c r="Q6" s="160" t="s">
        <v>13</v>
      </c>
      <c r="R6" s="155">
        <v>6</v>
      </c>
      <c r="S6" s="160" t="s">
        <v>13</v>
      </c>
      <c r="T6" s="155" t="s">
        <v>13</v>
      </c>
      <c r="U6" s="160" t="s">
        <v>13</v>
      </c>
      <c r="V6" s="155">
        <v>3</v>
      </c>
      <c r="W6" s="30" t="s">
        <v>13</v>
      </c>
      <c r="X6" s="32">
        <v>0</v>
      </c>
      <c r="Y6" s="33">
        <v>0</v>
      </c>
      <c r="Z6" s="33">
        <v>0</v>
      </c>
      <c r="AA6" s="33">
        <v>0</v>
      </c>
      <c r="AB6" s="33">
        <v>0</v>
      </c>
      <c r="AC6" s="34"/>
      <c r="AD6" s="34"/>
      <c r="AE6" s="21"/>
      <c r="AF6" s="156"/>
      <c r="AG6" s="22"/>
    </row>
    <row r="7" spans="1:33" s="147" customFormat="1" ht="17.25" customHeight="1" x14ac:dyDescent="0.2">
      <c r="A7" s="58">
        <v>2</v>
      </c>
      <c r="B7" s="29">
        <v>2</v>
      </c>
      <c r="C7" s="29">
        <f t="shared" si="0"/>
        <v>0</v>
      </c>
      <c r="D7" s="17" t="s">
        <v>202</v>
      </c>
      <c r="E7" s="2">
        <f t="shared" si="1"/>
        <v>28</v>
      </c>
      <c r="F7" s="206">
        <v>20</v>
      </c>
      <c r="G7" s="29">
        <f t="shared" si="2"/>
        <v>1</v>
      </c>
      <c r="H7" s="2"/>
      <c r="I7" s="30" t="s">
        <v>13</v>
      </c>
      <c r="J7" s="155" t="s">
        <v>13</v>
      </c>
      <c r="K7" s="30" t="s">
        <v>13</v>
      </c>
      <c r="L7" s="155" t="s">
        <v>13</v>
      </c>
      <c r="M7" s="30" t="s">
        <v>13</v>
      </c>
      <c r="N7" s="155" t="s">
        <v>13</v>
      </c>
      <c r="O7" s="160" t="s">
        <v>13</v>
      </c>
      <c r="P7" s="155" t="s">
        <v>13</v>
      </c>
      <c r="Q7" s="160" t="s">
        <v>13</v>
      </c>
      <c r="R7" s="155" t="s">
        <v>13</v>
      </c>
      <c r="S7" s="160" t="s">
        <v>13</v>
      </c>
      <c r="T7" s="155">
        <v>8</v>
      </c>
      <c r="U7" s="160" t="s">
        <v>13</v>
      </c>
      <c r="V7" s="155" t="s">
        <v>13</v>
      </c>
      <c r="W7" s="30" t="s">
        <v>13</v>
      </c>
      <c r="X7" s="35">
        <v>0</v>
      </c>
      <c r="Y7" s="36">
        <v>0</v>
      </c>
      <c r="Z7" s="36">
        <v>0</v>
      </c>
      <c r="AA7" s="36">
        <v>0</v>
      </c>
      <c r="AB7" s="36">
        <v>0</v>
      </c>
      <c r="AC7" s="34"/>
      <c r="AD7" s="34"/>
      <c r="AE7" s="21"/>
      <c r="AF7" s="156"/>
      <c r="AG7" s="22"/>
    </row>
    <row r="8" spans="1:33" s="147" customFormat="1" ht="17.25" customHeight="1" x14ac:dyDescent="0.2">
      <c r="A8" s="58">
        <v>3</v>
      </c>
      <c r="B8" s="29">
        <v>3</v>
      </c>
      <c r="C8" s="29">
        <f t="shared" si="0"/>
        <v>0</v>
      </c>
      <c r="D8" s="17" t="s">
        <v>874</v>
      </c>
      <c r="E8" s="2">
        <f t="shared" si="1"/>
        <v>26</v>
      </c>
      <c r="F8" s="206">
        <v>20</v>
      </c>
      <c r="G8" s="29">
        <f t="shared" si="2"/>
        <v>1</v>
      </c>
      <c r="H8" s="2"/>
      <c r="I8" s="30" t="s">
        <v>13</v>
      </c>
      <c r="J8" s="155" t="s">
        <v>13</v>
      </c>
      <c r="K8" s="30" t="s">
        <v>13</v>
      </c>
      <c r="L8" s="155" t="s">
        <v>13</v>
      </c>
      <c r="M8" s="30" t="s">
        <v>13</v>
      </c>
      <c r="N8" s="155" t="s">
        <v>13</v>
      </c>
      <c r="O8" s="160" t="s">
        <v>13</v>
      </c>
      <c r="P8" s="155" t="s">
        <v>13</v>
      </c>
      <c r="Q8" s="160" t="s">
        <v>13</v>
      </c>
      <c r="R8" s="155" t="s">
        <v>13</v>
      </c>
      <c r="S8" s="160" t="s">
        <v>13</v>
      </c>
      <c r="T8" s="155" t="s">
        <v>13</v>
      </c>
      <c r="U8" s="160" t="s">
        <v>13</v>
      </c>
      <c r="V8" s="155">
        <v>6</v>
      </c>
      <c r="W8" s="30" t="s">
        <v>13</v>
      </c>
      <c r="X8" s="35">
        <v>0</v>
      </c>
      <c r="Y8" s="36">
        <v>0</v>
      </c>
      <c r="Z8" s="36">
        <v>0</v>
      </c>
      <c r="AA8" s="36">
        <v>0</v>
      </c>
      <c r="AB8" s="36">
        <v>0</v>
      </c>
      <c r="AC8" s="34"/>
      <c r="AD8" s="34"/>
      <c r="AE8" s="21"/>
      <c r="AF8" s="156"/>
      <c r="AG8" s="22"/>
    </row>
    <row r="9" spans="1:33" s="147" customFormat="1" ht="17.25" customHeight="1" x14ac:dyDescent="0.2">
      <c r="A9" s="58">
        <v>4</v>
      </c>
      <c r="B9" s="29">
        <v>4</v>
      </c>
      <c r="C9" s="29">
        <f t="shared" si="0"/>
        <v>0</v>
      </c>
      <c r="D9" s="17" t="s">
        <v>1249</v>
      </c>
      <c r="E9" s="2">
        <f t="shared" si="1"/>
        <v>25</v>
      </c>
      <c r="F9" s="206">
        <v>20</v>
      </c>
      <c r="G9" s="29">
        <f t="shared" si="2"/>
        <v>1</v>
      </c>
      <c r="H9" s="2"/>
      <c r="I9" s="30" t="s">
        <v>13</v>
      </c>
      <c r="J9" s="155" t="s">
        <v>13</v>
      </c>
      <c r="K9" s="30" t="s">
        <v>13</v>
      </c>
      <c r="L9" s="155">
        <v>5</v>
      </c>
      <c r="M9" s="30" t="s">
        <v>13</v>
      </c>
      <c r="N9" s="155" t="s">
        <v>13</v>
      </c>
      <c r="O9" s="160" t="s">
        <v>13</v>
      </c>
      <c r="P9" s="155" t="s">
        <v>13</v>
      </c>
      <c r="Q9" s="160" t="s">
        <v>13</v>
      </c>
      <c r="R9" s="155" t="s">
        <v>13</v>
      </c>
      <c r="S9" s="160" t="s">
        <v>13</v>
      </c>
      <c r="T9" s="155" t="s">
        <v>13</v>
      </c>
      <c r="U9" s="160" t="s">
        <v>13</v>
      </c>
      <c r="V9" s="155" t="s">
        <v>13</v>
      </c>
      <c r="W9" s="30" t="s">
        <v>13</v>
      </c>
      <c r="X9" s="35">
        <v>0</v>
      </c>
      <c r="Y9" s="36">
        <v>0</v>
      </c>
      <c r="Z9" s="36">
        <v>0</v>
      </c>
      <c r="AA9" s="36">
        <v>0</v>
      </c>
      <c r="AB9" s="36">
        <v>0</v>
      </c>
      <c r="AC9" s="34"/>
      <c r="AD9" s="34"/>
      <c r="AE9" s="21"/>
      <c r="AF9" s="156"/>
      <c r="AG9" s="22"/>
    </row>
    <row r="10" spans="1:33" s="147" customFormat="1" ht="17.25" customHeight="1" x14ac:dyDescent="0.2">
      <c r="A10" s="58">
        <v>5</v>
      </c>
      <c r="B10" s="29">
        <v>5</v>
      </c>
      <c r="C10" s="29">
        <f t="shared" si="0"/>
        <v>0</v>
      </c>
      <c r="D10" s="17" t="s">
        <v>461</v>
      </c>
      <c r="E10" s="2">
        <f t="shared" si="1"/>
        <v>24</v>
      </c>
      <c r="F10" s="206">
        <v>20</v>
      </c>
      <c r="G10" s="29">
        <f t="shared" si="2"/>
        <v>1</v>
      </c>
      <c r="H10" s="2"/>
      <c r="I10" s="30" t="s">
        <v>13</v>
      </c>
      <c r="J10" s="155" t="s">
        <v>13</v>
      </c>
      <c r="K10" s="30" t="s">
        <v>13</v>
      </c>
      <c r="L10" s="155" t="s">
        <v>13</v>
      </c>
      <c r="M10" s="30" t="s">
        <v>13</v>
      </c>
      <c r="N10" s="155" t="s">
        <v>13</v>
      </c>
      <c r="O10" s="160" t="s">
        <v>13</v>
      </c>
      <c r="P10" s="155" t="s">
        <v>13</v>
      </c>
      <c r="Q10" s="160" t="s">
        <v>13</v>
      </c>
      <c r="R10" s="155" t="s">
        <v>13</v>
      </c>
      <c r="S10" s="160" t="s">
        <v>13</v>
      </c>
      <c r="T10" s="155" t="s">
        <v>13</v>
      </c>
      <c r="U10" s="160">
        <v>4</v>
      </c>
      <c r="V10" s="155" t="s">
        <v>13</v>
      </c>
      <c r="W10" s="30" t="s">
        <v>13</v>
      </c>
      <c r="X10" s="35">
        <v>0</v>
      </c>
      <c r="Y10" s="36">
        <v>0</v>
      </c>
      <c r="Z10" s="36">
        <v>0</v>
      </c>
      <c r="AA10" s="36">
        <v>0</v>
      </c>
      <c r="AB10" s="36">
        <v>0</v>
      </c>
      <c r="AC10" s="34"/>
      <c r="AD10" s="34"/>
      <c r="AE10" s="21"/>
      <c r="AF10" s="156"/>
      <c r="AG10" s="22"/>
    </row>
    <row r="11" spans="1:33" s="147" customFormat="1" ht="17.25" customHeight="1" x14ac:dyDescent="0.2">
      <c r="A11" s="58">
        <v>6</v>
      </c>
      <c r="B11" s="29">
        <v>6</v>
      </c>
      <c r="C11" s="29">
        <f t="shared" si="0"/>
        <v>0</v>
      </c>
      <c r="D11" s="17" t="s">
        <v>172</v>
      </c>
      <c r="E11" s="2">
        <f t="shared" si="1"/>
        <v>20</v>
      </c>
      <c r="F11" s="205">
        <v>20</v>
      </c>
      <c r="G11" s="29">
        <f t="shared" si="2"/>
        <v>0</v>
      </c>
      <c r="H11" s="2"/>
      <c r="I11" s="30" t="s">
        <v>13</v>
      </c>
      <c r="J11" s="155" t="s">
        <v>13</v>
      </c>
      <c r="K11" s="30" t="s">
        <v>13</v>
      </c>
      <c r="L11" s="155" t="s">
        <v>13</v>
      </c>
      <c r="M11" s="30" t="s">
        <v>13</v>
      </c>
      <c r="N11" s="155" t="s">
        <v>13</v>
      </c>
      <c r="O11" s="160" t="s">
        <v>13</v>
      </c>
      <c r="P11" s="155" t="s">
        <v>13</v>
      </c>
      <c r="Q11" s="160" t="s">
        <v>13</v>
      </c>
      <c r="R11" s="155" t="s">
        <v>13</v>
      </c>
      <c r="S11" s="160" t="s">
        <v>13</v>
      </c>
      <c r="T11" s="155" t="s">
        <v>13</v>
      </c>
      <c r="U11" s="160" t="s">
        <v>13</v>
      </c>
      <c r="V11" s="155" t="s">
        <v>13</v>
      </c>
      <c r="W11" s="30" t="s">
        <v>13</v>
      </c>
      <c r="X11" s="35">
        <v>0</v>
      </c>
      <c r="Y11" s="36">
        <v>0</v>
      </c>
      <c r="Z11" s="36">
        <v>0</v>
      </c>
      <c r="AA11" s="36">
        <v>0</v>
      </c>
      <c r="AB11" s="36">
        <v>0</v>
      </c>
      <c r="AC11" s="34"/>
      <c r="AD11" s="34"/>
      <c r="AE11" s="21"/>
      <c r="AF11" s="156"/>
      <c r="AG11" s="22"/>
    </row>
    <row r="12" spans="1:33" s="147" customFormat="1" ht="17.25" customHeight="1" x14ac:dyDescent="0.2">
      <c r="A12" s="58">
        <v>7</v>
      </c>
      <c r="B12" s="29">
        <v>7</v>
      </c>
      <c r="C12" s="29">
        <f t="shared" si="0"/>
        <v>0</v>
      </c>
      <c r="D12" s="17" t="s">
        <v>234</v>
      </c>
      <c r="E12" s="2">
        <f t="shared" si="1"/>
        <v>20</v>
      </c>
      <c r="F12" s="206">
        <v>20</v>
      </c>
      <c r="G12" s="29">
        <f t="shared" si="2"/>
        <v>0</v>
      </c>
      <c r="H12" s="2"/>
      <c r="I12" s="30" t="s">
        <v>13</v>
      </c>
      <c r="J12" s="155" t="s">
        <v>13</v>
      </c>
      <c r="K12" s="30" t="s">
        <v>13</v>
      </c>
      <c r="L12" s="155" t="s">
        <v>13</v>
      </c>
      <c r="M12" s="30" t="s">
        <v>13</v>
      </c>
      <c r="N12" s="155" t="s">
        <v>13</v>
      </c>
      <c r="O12" s="160" t="s">
        <v>13</v>
      </c>
      <c r="P12" s="155" t="s">
        <v>13</v>
      </c>
      <c r="Q12" s="160" t="s">
        <v>13</v>
      </c>
      <c r="R12" s="155" t="s">
        <v>13</v>
      </c>
      <c r="S12" s="160" t="s">
        <v>13</v>
      </c>
      <c r="T12" s="155" t="s">
        <v>13</v>
      </c>
      <c r="U12" s="160" t="s">
        <v>13</v>
      </c>
      <c r="V12" s="155" t="s">
        <v>13</v>
      </c>
      <c r="W12" s="30" t="s">
        <v>13</v>
      </c>
      <c r="X12" s="35">
        <v>0</v>
      </c>
      <c r="Y12" s="36">
        <v>0</v>
      </c>
      <c r="Z12" s="36">
        <v>0</v>
      </c>
      <c r="AA12" s="36">
        <v>0</v>
      </c>
      <c r="AB12" s="36">
        <v>0</v>
      </c>
      <c r="AC12" s="34"/>
      <c r="AD12" s="34"/>
      <c r="AE12" s="21"/>
      <c r="AF12" s="156"/>
      <c r="AG12" s="22"/>
    </row>
    <row r="13" spans="1:33" s="147" customFormat="1" ht="17.25" customHeight="1" x14ac:dyDescent="0.2">
      <c r="A13" s="58">
        <v>8</v>
      </c>
      <c r="B13" s="29">
        <v>8</v>
      </c>
      <c r="C13" s="29">
        <f t="shared" si="0"/>
        <v>0</v>
      </c>
      <c r="D13" s="17" t="s">
        <v>393</v>
      </c>
      <c r="E13" s="2">
        <f t="shared" si="1"/>
        <v>20</v>
      </c>
      <c r="F13" s="206">
        <v>20</v>
      </c>
      <c r="G13" s="29">
        <f t="shared" si="2"/>
        <v>0</v>
      </c>
      <c r="H13" s="2"/>
      <c r="I13" s="30" t="s">
        <v>13</v>
      </c>
      <c r="J13" s="155" t="s">
        <v>13</v>
      </c>
      <c r="K13" s="30" t="s">
        <v>13</v>
      </c>
      <c r="L13" s="155" t="s">
        <v>13</v>
      </c>
      <c r="M13" s="30" t="s">
        <v>13</v>
      </c>
      <c r="N13" s="155" t="s">
        <v>13</v>
      </c>
      <c r="O13" s="160" t="s">
        <v>13</v>
      </c>
      <c r="P13" s="155" t="s">
        <v>13</v>
      </c>
      <c r="Q13" s="160" t="s">
        <v>13</v>
      </c>
      <c r="R13" s="155" t="s">
        <v>13</v>
      </c>
      <c r="S13" s="160" t="s">
        <v>13</v>
      </c>
      <c r="T13" s="155" t="s">
        <v>13</v>
      </c>
      <c r="U13" s="160" t="s">
        <v>13</v>
      </c>
      <c r="V13" s="155" t="s">
        <v>13</v>
      </c>
      <c r="W13" s="30" t="s">
        <v>13</v>
      </c>
      <c r="X13" s="35">
        <v>0</v>
      </c>
      <c r="Y13" s="36">
        <v>0</v>
      </c>
      <c r="Z13" s="36">
        <v>0</v>
      </c>
      <c r="AA13" s="36">
        <v>0</v>
      </c>
      <c r="AB13" s="36">
        <v>0</v>
      </c>
      <c r="AC13" s="34"/>
      <c r="AD13" s="34"/>
      <c r="AE13" s="21"/>
      <c r="AF13" s="156"/>
      <c r="AG13" s="22"/>
    </row>
    <row r="14" spans="1:33" s="147" customFormat="1" ht="17.25" customHeight="1" x14ac:dyDescent="0.2">
      <c r="A14" s="58">
        <v>9</v>
      </c>
      <c r="B14" s="29">
        <v>9</v>
      </c>
      <c r="C14" s="29">
        <f t="shared" si="0"/>
        <v>0</v>
      </c>
      <c r="D14" s="17" t="s">
        <v>479</v>
      </c>
      <c r="E14" s="2">
        <f t="shared" si="1"/>
        <v>20</v>
      </c>
      <c r="F14" s="206">
        <v>20</v>
      </c>
      <c r="G14" s="29">
        <f t="shared" si="2"/>
        <v>0</v>
      </c>
      <c r="H14" s="2"/>
      <c r="I14" s="30" t="s">
        <v>13</v>
      </c>
      <c r="J14" s="155" t="s">
        <v>13</v>
      </c>
      <c r="K14" s="30" t="s">
        <v>13</v>
      </c>
      <c r="L14" s="155" t="s">
        <v>13</v>
      </c>
      <c r="M14" s="30" t="s">
        <v>13</v>
      </c>
      <c r="N14" s="155" t="s">
        <v>13</v>
      </c>
      <c r="O14" s="160" t="s">
        <v>13</v>
      </c>
      <c r="P14" s="155" t="s">
        <v>13</v>
      </c>
      <c r="Q14" s="160" t="s">
        <v>13</v>
      </c>
      <c r="R14" s="155" t="s">
        <v>13</v>
      </c>
      <c r="S14" s="160" t="s">
        <v>13</v>
      </c>
      <c r="T14" s="155" t="s">
        <v>13</v>
      </c>
      <c r="U14" s="160" t="s">
        <v>13</v>
      </c>
      <c r="V14" s="155" t="s">
        <v>13</v>
      </c>
      <c r="W14" s="30" t="s">
        <v>13</v>
      </c>
      <c r="X14" s="35">
        <v>0</v>
      </c>
      <c r="Y14" s="36">
        <v>0</v>
      </c>
      <c r="Z14" s="36">
        <v>0</v>
      </c>
      <c r="AA14" s="36">
        <v>0</v>
      </c>
      <c r="AB14" s="36">
        <v>0</v>
      </c>
      <c r="AC14" s="34"/>
      <c r="AD14" s="34"/>
      <c r="AE14" s="21"/>
      <c r="AF14" s="156"/>
      <c r="AG14" s="22"/>
    </row>
    <row r="15" spans="1:33" s="147" customFormat="1" ht="17.25" customHeight="1" x14ac:dyDescent="0.2">
      <c r="A15" s="58">
        <v>10</v>
      </c>
      <c r="B15" s="29">
        <v>10</v>
      </c>
      <c r="C15" s="29">
        <f t="shared" si="0"/>
        <v>0</v>
      </c>
      <c r="D15" s="17" t="s">
        <v>473</v>
      </c>
      <c r="E15" s="2">
        <f t="shared" si="1"/>
        <v>20</v>
      </c>
      <c r="F15" s="206">
        <v>20</v>
      </c>
      <c r="G15" s="29">
        <f t="shared" si="2"/>
        <v>0</v>
      </c>
      <c r="H15" s="2"/>
      <c r="I15" s="30" t="s">
        <v>13</v>
      </c>
      <c r="J15" s="155" t="s">
        <v>13</v>
      </c>
      <c r="K15" s="30" t="s">
        <v>13</v>
      </c>
      <c r="L15" s="155" t="s">
        <v>13</v>
      </c>
      <c r="M15" s="30" t="s">
        <v>13</v>
      </c>
      <c r="N15" s="155" t="s">
        <v>13</v>
      </c>
      <c r="O15" s="160" t="s">
        <v>13</v>
      </c>
      <c r="P15" s="155" t="s">
        <v>13</v>
      </c>
      <c r="Q15" s="160" t="s">
        <v>13</v>
      </c>
      <c r="R15" s="155" t="s">
        <v>13</v>
      </c>
      <c r="S15" s="160" t="s">
        <v>13</v>
      </c>
      <c r="T15" s="155" t="s">
        <v>13</v>
      </c>
      <c r="U15" s="160" t="s">
        <v>13</v>
      </c>
      <c r="V15" s="155" t="s">
        <v>13</v>
      </c>
      <c r="W15" s="30" t="s">
        <v>13</v>
      </c>
      <c r="X15" s="35">
        <v>0</v>
      </c>
      <c r="Y15" s="36">
        <v>0</v>
      </c>
      <c r="Z15" s="36">
        <v>0</v>
      </c>
      <c r="AA15" s="36">
        <v>0</v>
      </c>
      <c r="AB15" s="36">
        <v>0</v>
      </c>
      <c r="AC15" s="34"/>
      <c r="AD15" s="34"/>
      <c r="AE15" s="21"/>
      <c r="AF15" s="156"/>
      <c r="AG15" s="22"/>
    </row>
    <row r="16" spans="1:33" s="147" customFormat="1" ht="17.25" customHeight="1" x14ac:dyDescent="0.2">
      <c r="A16" s="58">
        <v>11</v>
      </c>
      <c r="B16" s="29">
        <v>11</v>
      </c>
      <c r="C16" s="29">
        <f t="shared" si="0"/>
        <v>0</v>
      </c>
      <c r="D16" s="17" t="s">
        <v>566</v>
      </c>
      <c r="E16" s="2">
        <f t="shared" si="1"/>
        <v>20</v>
      </c>
      <c r="F16" s="205">
        <v>20</v>
      </c>
      <c r="G16" s="29">
        <f t="shared" si="2"/>
        <v>0</v>
      </c>
      <c r="H16" s="2"/>
      <c r="I16" s="30" t="s">
        <v>13</v>
      </c>
      <c r="J16" s="155" t="s">
        <v>13</v>
      </c>
      <c r="K16" s="30" t="s">
        <v>13</v>
      </c>
      <c r="L16" s="155" t="s">
        <v>13</v>
      </c>
      <c r="M16" s="30" t="s">
        <v>13</v>
      </c>
      <c r="N16" s="155" t="s">
        <v>13</v>
      </c>
      <c r="O16" s="160" t="s">
        <v>13</v>
      </c>
      <c r="P16" s="155" t="s">
        <v>13</v>
      </c>
      <c r="Q16" s="160" t="s">
        <v>13</v>
      </c>
      <c r="R16" s="155" t="s">
        <v>13</v>
      </c>
      <c r="S16" s="160" t="s">
        <v>13</v>
      </c>
      <c r="T16" s="155" t="s">
        <v>13</v>
      </c>
      <c r="U16" s="160" t="s">
        <v>13</v>
      </c>
      <c r="V16" s="155" t="s">
        <v>13</v>
      </c>
      <c r="W16" s="30" t="s">
        <v>13</v>
      </c>
      <c r="X16" s="35">
        <v>0</v>
      </c>
      <c r="Y16" s="36">
        <v>0</v>
      </c>
      <c r="Z16" s="36">
        <v>0</v>
      </c>
      <c r="AA16" s="36">
        <v>0</v>
      </c>
      <c r="AB16" s="36">
        <v>0</v>
      </c>
      <c r="AC16" s="34"/>
      <c r="AD16" s="34"/>
      <c r="AE16" s="21"/>
      <c r="AF16" s="156"/>
      <c r="AG16" s="22"/>
    </row>
    <row r="17" spans="1:33" s="147" customFormat="1" ht="17.25" customHeight="1" x14ac:dyDescent="0.2">
      <c r="A17" s="58">
        <v>12</v>
      </c>
      <c r="B17" s="29">
        <v>12</v>
      </c>
      <c r="C17" s="29">
        <f t="shared" si="0"/>
        <v>0</v>
      </c>
      <c r="D17" s="17" t="s">
        <v>1242</v>
      </c>
      <c r="E17" s="2">
        <f t="shared" si="1"/>
        <v>20</v>
      </c>
      <c r="F17" s="206">
        <v>20</v>
      </c>
      <c r="G17" s="29">
        <f t="shared" si="2"/>
        <v>0</v>
      </c>
      <c r="H17" s="2"/>
      <c r="I17" s="30" t="s">
        <v>13</v>
      </c>
      <c r="J17" s="155" t="s">
        <v>13</v>
      </c>
      <c r="K17" s="30" t="s">
        <v>13</v>
      </c>
      <c r="L17" s="155" t="s">
        <v>13</v>
      </c>
      <c r="M17" s="30" t="s">
        <v>13</v>
      </c>
      <c r="N17" s="155" t="s">
        <v>13</v>
      </c>
      <c r="O17" s="160" t="s">
        <v>13</v>
      </c>
      <c r="P17" s="155" t="s">
        <v>13</v>
      </c>
      <c r="Q17" s="160" t="s">
        <v>13</v>
      </c>
      <c r="R17" s="155" t="s">
        <v>13</v>
      </c>
      <c r="S17" s="160" t="s">
        <v>13</v>
      </c>
      <c r="T17" s="155" t="s">
        <v>13</v>
      </c>
      <c r="U17" s="160" t="s">
        <v>13</v>
      </c>
      <c r="V17" s="155" t="s">
        <v>13</v>
      </c>
      <c r="W17" s="30" t="s">
        <v>13</v>
      </c>
      <c r="X17" s="35">
        <v>0</v>
      </c>
      <c r="Y17" s="36">
        <v>0</v>
      </c>
      <c r="Z17" s="36">
        <v>0</v>
      </c>
      <c r="AA17" s="36">
        <v>0</v>
      </c>
      <c r="AB17" s="36">
        <v>0</v>
      </c>
      <c r="AC17" s="34"/>
      <c r="AD17" s="34"/>
      <c r="AE17" s="21"/>
      <c r="AF17" s="156"/>
      <c r="AG17" s="22"/>
    </row>
    <row r="18" spans="1:33" s="147" customFormat="1" ht="17.25" customHeight="1" x14ac:dyDescent="0.2">
      <c r="A18" s="58">
        <v>13</v>
      </c>
      <c r="B18" s="29">
        <v>13</v>
      </c>
      <c r="C18" s="29">
        <f t="shared" si="0"/>
        <v>0</v>
      </c>
      <c r="D18" s="17" t="s">
        <v>195</v>
      </c>
      <c r="E18" s="2">
        <f t="shared" si="1"/>
        <v>20</v>
      </c>
      <c r="F18" s="206">
        <v>20</v>
      </c>
      <c r="G18" s="29">
        <f t="shared" si="2"/>
        <v>0</v>
      </c>
      <c r="H18" s="2"/>
      <c r="I18" s="30" t="s">
        <v>13</v>
      </c>
      <c r="J18" s="155" t="s">
        <v>13</v>
      </c>
      <c r="K18" s="30" t="s">
        <v>13</v>
      </c>
      <c r="L18" s="155" t="s">
        <v>13</v>
      </c>
      <c r="M18" s="30" t="s">
        <v>13</v>
      </c>
      <c r="N18" s="155" t="s">
        <v>13</v>
      </c>
      <c r="O18" s="160" t="s">
        <v>13</v>
      </c>
      <c r="P18" s="155" t="s">
        <v>13</v>
      </c>
      <c r="Q18" s="160" t="s">
        <v>13</v>
      </c>
      <c r="R18" s="155" t="s">
        <v>13</v>
      </c>
      <c r="S18" s="160" t="s">
        <v>13</v>
      </c>
      <c r="T18" s="155" t="s">
        <v>13</v>
      </c>
      <c r="U18" s="160" t="s">
        <v>13</v>
      </c>
      <c r="V18" s="155" t="s">
        <v>13</v>
      </c>
      <c r="W18" s="30" t="s">
        <v>13</v>
      </c>
      <c r="X18" s="35">
        <v>0</v>
      </c>
      <c r="Y18" s="36">
        <v>0</v>
      </c>
      <c r="Z18" s="36">
        <v>0</v>
      </c>
      <c r="AA18" s="36">
        <v>0</v>
      </c>
      <c r="AB18" s="36">
        <v>0</v>
      </c>
      <c r="AC18" s="34"/>
      <c r="AD18" s="34"/>
      <c r="AE18" s="21"/>
      <c r="AF18" s="156"/>
      <c r="AG18" s="22"/>
    </row>
    <row r="19" spans="1:33" s="147" customFormat="1" ht="17.25" customHeight="1" x14ac:dyDescent="0.2">
      <c r="A19" s="58">
        <v>14</v>
      </c>
      <c r="B19" s="29">
        <v>14</v>
      </c>
      <c r="C19" s="29">
        <f t="shared" si="0"/>
        <v>0</v>
      </c>
      <c r="D19" s="17" t="s">
        <v>326</v>
      </c>
      <c r="E19" s="2">
        <f t="shared" si="1"/>
        <v>20</v>
      </c>
      <c r="F19" s="206">
        <v>20</v>
      </c>
      <c r="G19" s="29">
        <f t="shared" si="2"/>
        <v>0</v>
      </c>
      <c r="H19" s="2"/>
      <c r="I19" s="30" t="s">
        <v>13</v>
      </c>
      <c r="J19" s="155" t="s">
        <v>13</v>
      </c>
      <c r="K19" s="30" t="s">
        <v>13</v>
      </c>
      <c r="L19" s="155" t="s">
        <v>13</v>
      </c>
      <c r="M19" s="30" t="s">
        <v>13</v>
      </c>
      <c r="N19" s="155" t="s">
        <v>13</v>
      </c>
      <c r="O19" s="160" t="s">
        <v>13</v>
      </c>
      <c r="P19" s="155" t="s">
        <v>13</v>
      </c>
      <c r="Q19" s="160" t="s">
        <v>13</v>
      </c>
      <c r="R19" s="155" t="s">
        <v>13</v>
      </c>
      <c r="S19" s="160" t="s">
        <v>13</v>
      </c>
      <c r="T19" s="155" t="s">
        <v>13</v>
      </c>
      <c r="U19" s="160" t="s">
        <v>13</v>
      </c>
      <c r="V19" s="155" t="s">
        <v>13</v>
      </c>
      <c r="W19" s="30" t="s">
        <v>13</v>
      </c>
      <c r="X19" s="35">
        <v>0</v>
      </c>
      <c r="Y19" s="36">
        <v>0</v>
      </c>
      <c r="Z19" s="36">
        <v>0</v>
      </c>
      <c r="AA19" s="36">
        <v>0</v>
      </c>
      <c r="AB19" s="36">
        <v>0</v>
      </c>
      <c r="AC19" s="34"/>
      <c r="AD19" s="34"/>
      <c r="AE19" s="21"/>
      <c r="AF19" s="156"/>
      <c r="AG19" s="22"/>
    </row>
    <row r="20" spans="1:33" s="147" customFormat="1" ht="17.25" customHeight="1" x14ac:dyDescent="0.2">
      <c r="A20" s="58">
        <v>15</v>
      </c>
      <c r="B20" s="29">
        <v>15</v>
      </c>
      <c r="C20" s="29">
        <f t="shared" si="0"/>
        <v>0</v>
      </c>
      <c r="D20" s="17" t="s">
        <v>1243</v>
      </c>
      <c r="E20" s="2">
        <f t="shared" si="1"/>
        <v>20</v>
      </c>
      <c r="F20" s="206">
        <v>20</v>
      </c>
      <c r="G20" s="29">
        <f t="shared" si="2"/>
        <v>0</v>
      </c>
      <c r="H20" s="2"/>
      <c r="I20" s="30" t="s">
        <v>13</v>
      </c>
      <c r="J20" s="155" t="s">
        <v>13</v>
      </c>
      <c r="K20" s="30" t="s">
        <v>13</v>
      </c>
      <c r="L20" s="155" t="s">
        <v>13</v>
      </c>
      <c r="M20" s="30" t="s">
        <v>13</v>
      </c>
      <c r="N20" s="155" t="s">
        <v>13</v>
      </c>
      <c r="O20" s="160" t="s">
        <v>13</v>
      </c>
      <c r="P20" s="155" t="s">
        <v>13</v>
      </c>
      <c r="Q20" s="160" t="s">
        <v>13</v>
      </c>
      <c r="R20" s="155" t="s">
        <v>13</v>
      </c>
      <c r="S20" s="160" t="s">
        <v>13</v>
      </c>
      <c r="T20" s="155" t="s">
        <v>13</v>
      </c>
      <c r="U20" s="160" t="s">
        <v>13</v>
      </c>
      <c r="V20" s="155" t="s">
        <v>13</v>
      </c>
      <c r="W20" s="30" t="s">
        <v>13</v>
      </c>
      <c r="X20" s="35">
        <v>0</v>
      </c>
      <c r="Y20" s="36">
        <v>0</v>
      </c>
      <c r="Z20" s="36">
        <v>0</v>
      </c>
      <c r="AA20" s="36">
        <v>0</v>
      </c>
      <c r="AB20" s="36">
        <v>0</v>
      </c>
      <c r="AC20" s="34"/>
      <c r="AD20" s="34"/>
      <c r="AE20" s="21"/>
      <c r="AF20" s="156"/>
      <c r="AG20" s="22"/>
    </row>
    <row r="21" spans="1:33" s="147" customFormat="1" ht="17.25" customHeight="1" x14ac:dyDescent="0.2">
      <c r="A21" s="58">
        <v>16</v>
      </c>
      <c r="B21" s="29">
        <v>16</v>
      </c>
      <c r="C21" s="29">
        <f t="shared" si="0"/>
        <v>0</v>
      </c>
      <c r="D21" s="17" t="s">
        <v>1244</v>
      </c>
      <c r="E21" s="2">
        <f t="shared" si="1"/>
        <v>20</v>
      </c>
      <c r="F21" s="205">
        <v>20</v>
      </c>
      <c r="G21" s="29">
        <f t="shared" si="2"/>
        <v>0</v>
      </c>
      <c r="H21" s="2"/>
      <c r="I21" s="30" t="s">
        <v>13</v>
      </c>
      <c r="J21" s="155" t="s">
        <v>13</v>
      </c>
      <c r="K21" s="30" t="s">
        <v>13</v>
      </c>
      <c r="L21" s="155" t="s">
        <v>13</v>
      </c>
      <c r="M21" s="30" t="s">
        <v>13</v>
      </c>
      <c r="N21" s="155" t="s">
        <v>13</v>
      </c>
      <c r="O21" s="160" t="s">
        <v>13</v>
      </c>
      <c r="P21" s="155" t="s">
        <v>13</v>
      </c>
      <c r="Q21" s="160" t="s">
        <v>13</v>
      </c>
      <c r="R21" s="155" t="s">
        <v>13</v>
      </c>
      <c r="S21" s="160" t="s">
        <v>13</v>
      </c>
      <c r="T21" s="155" t="s">
        <v>13</v>
      </c>
      <c r="U21" s="160" t="s">
        <v>13</v>
      </c>
      <c r="V21" s="155" t="s">
        <v>13</v>
      </c>
      <c r="W21" s="30" t="s">
        <v>13</v>
      </c>
      <c r="X21" s="35">
        <v>0</v>
      </c>
      <c r="Y21" s="36">
        <v>0</v>
      </c>
      <c r="Z21" s="36">
        <v>0</v>
      </c>
      <c r="AA21" s="36">
        <v>0</v>
      </c>
      <c r="AB21" s="36">
        <v>0</v>
      </c>
      <c r="AC21" s="34"/>
      <c r="AD21" s="34"/>
      <c r="AE21" s="21"/>
      <c r="AF21" s="156"/>
      <c r="AG21" s="22"/>
    </row>
    <row r="22" spans="1:33" s="147" customFormat="1" ht="17.25" customHeight="1" x14ac:dyDescent="0.2">
      <c r="A22" s="58">
        <v>17</v>
      </c>
      <c r="B22" s="29">
        <v>17</v>
      </c>
      <c r="C22" s="29">
        <f t="shared" si="0"/>
        <v>0</v>
      </c>
      <c r="D22" s="17" t="s">
        <v>1245</v>
      </c>
      <c r="E22" s="2">
        <f t="shared" si="1"/>
        <v>20</v>
      </c>
      <c r="F22" s="205">
        <v>20</v>
      </c>
      <c r="G22" s="29">
        <f t="shared" si="2"/>
        <v>0</v>
      </c>
      <c r="H22" s="2"/>
      <c r="I22" s="30" t="s">
        <v>13</v>
      </c>
      <c r="J22" s="155" t="s">
        <v>13</v>
      </c>
      <c r="K22" s="30" t="s">
        <v>13</v>
      </c>
      <c r="L22" s="155" t="s">
        <v>13</v>
      </c>
      <c r="M22" s="30" t="s">
        <v>13</v>
      </c>
      <c r="N22" s="155" t="s">
        <v>13</v>
      </c>
      <c r="O22" s="160" t="s">
        <v>13</v>
      </c>
      <c r="P22" s="155" t="s">
        <v>13</v>
      </c>
      <c r="Q22" s="160" t="s">
        <v>13</v>
      </c>
      <c r="R22" s="155" t="s">
        <v>13</v>
      </c>
      <c r="S22" s="160" t="s">
        <v>13</v>
      </c>
      <c r="T22" s="155" t="s">
        <v>13</v>
      </c>
      <c r="U22" s="160" t="s">
        <v>13</v>
      </c>
      <c r="V22" s="155" t="s">
        <v>13</v>
      </c>
      <c r="W22" s="30" t="s">
        <v>13</v>
      </c>
      <c r="X22" s="35">
        <v>0</v>
      </c>
      <c r="Y22" s="36">
        <v>0</v>
      </c>
      <c r="Z22" s="36">
        <v>0</v>
      </c>
      <c r="AA22" s="36">
        <v>0</v>
      </c>
      <c r="AB22" s="36">
        <v>0</v>
      </c>
      <c r="AC22" s="34"/>
      <c r="AD22" s="34"/>
      <c r="AE22" s="21"/>
      <c r="AF22" s="156"/>
      <c r="AG22" s="22"/>
    </row>
    <row r="23" spans="1:33" s="147" customFormat="1" ht="17.25" customHeight="1" x14ac:dyDescent="0.2">
      <c r="A23" s="58">
        <v>18</v>
      </c>
      <c r="B23" s="29">
        <v>18</v>
      </c>
      <c r="C23" s="29">
        <f t="shared" si="0"/>
        <v>0</v>
      </c>
      <c r="D23" s="17" t="s">
        <v>1246</v>
      </c>
      <c r="E23" s="2">
        <f t="shared" si="1"/>
        <v>20</v>
      </c>
      <c r="F23" s="205">
        <v>20</v>
      </c>
      <c r="G23" s="29">
        <f t="shared" si="2"/>
        <v>0</v>
      </c>
      <c r="H23" s="2"/>
      <c r="I23" s="30" t="s">
        <v>13</v>
      </c>
      <c r="J23" s="155" t="s">
        <v>13</v>
      </c>
      <c r="K23" s="30" t="s">
        <v>13</v>
      </c>
      <c r="L23" s="155" t="s">
        <v>13</v>
      </c>
      <c r="M23" s="30" t="s">
        <v>13</v>
      </c>
      <c r="N23" s="155" t="s">
        <v>13</v>
      </c>
      <c r="O23" s="160" t="s">
        <v>13</v>
      </c>
      <c r="P23" s="155" t="s">
        <v>13</v>
      </c>
      <c r="Q23" s="160" t="s">
        <v>13</v>
      </c>
      <c r="R23" s="155" t="s">
        <v>13</v>
      </c>
      <c r="S23" s="160" t="s">
        <v>13</v>
      </c>
      <c r="T23" s="155" t="s">
        <v>13</v>
      </c>
      <c r="U23" s="160" t="s">
        <v>13</v>
      </c>
      <c r="V23" s="155" t="s">
        <v>13</v>
      </c>
      <c r="W23" s="30" t="s">
        <v>13</v>
      </c>
      <c r="X23" s="35">
        <v>0</v>
      </c>
      <c r="Y23" s="36">
        <v>0</v>
      </c>
      <c r="Z23" s="36">
        <v>0</v>
      </c>
      <c r="AA23" s="36">
        <v>0</v>
      </c>
      <c r="AB23" s="36">
        <v>0</v>
      </c>
      <c r="AC23" s="34"/>
      <c r="AD23" s="34"/>
      <c r="AE23" s="21"/>
      <c r="AF23" s="156"/>
      <c r="AG23" s="22"/>
    </row>
    <row r="24" spans="1:33" s="147" customFormat="1" ht="17.25" customHeight="1" x14ac:dyDescent="0.2">
      <c r="A24" s="58">
        <v>19</v>
      </c>
      <c r="B24" s="29">
        <v>19</v>
      </c>
      <c r="C24" s="29">
        <f t="shared" si="0"/>
        <v>0</v>
      </c>
      <c r="D24" s="17" t="s">
        <v>1247</v>
      </c>
      <c r="E24" s="2">
        <f t="shared" si="1"/>
        <v>20</v>
      </c>
      <c r="F24" s="205">
        <v>20</v>
      </c>
      <c r="G24" s="29">
        <f t="shared" si="2"/>
        <v>0</v>
      </c>
      <c r="H24" s="2"/>
      <c r="I24" s="30" t="s">
        <v>13</v>
      </c>
      <c r="J24" s="155" t="s">
        <v>13</v>
      </c>
      <c r="K24" s="30" t="s">
        <v>13</v>
      </c>
      <c r="L24" s="155" t="s">
        <v>13</v>
      </c>
      <c r="M24" s="30" t="s">
        <v>13</v>
      </c>
      <c r="N24" s="155" t="s">
        <v>13</v>
      </c>
      <c r="O24" s="160" t="s">
        <v>13</v>
      </c>
      <c r="P24" s="155" t="s">
        <v>13</v>
      </c>
      <c r="Q24" s="160" t="s">
        <v>13</v>
      </c>
      <c r="R24" s="155" t="s">
        <v>13</v>
      </c>
      <c r="S24" s="160" t="s">
        <v>13</v>
      </c>
      <c r="T24" s="155" t="s">
        <v>13</v>
      </c>
      <c r="U24" s="160" t="s">
        <v>13</v>
      </c>
      <c r="V24" s="155" t="s">
        <v>13</v>
      </c>
      <c r="W24" s="30" t="s">
        <v>13</v>
      </c>
      <c r="X24" s="35">
        <v>0</v>
      </c>
      <c r="Y24" s="36">
        <v>0</v>
      </c>
      <c r="Z24" s="36">
        <v>0</v>
      </c>
      <c r="AA24" s="36">
        <v>0</v>
      </c>
      <c r="AB24" s="36">
        <v>0</v>
      </c>
      <c r="AC24" s="34"/>
      <c r="AD24" s="34"/>
      <c r="AE24" s="21"/>
      <c r="AF24" s="156"/>
      <c r="AG24" s="22"/>
    </row>
    <row r="25" spans="1:33" s="147" customFormat="1" ht="17.25" customHeight="1" x14ac:dyDescent="0.2">
      <c r="A25" s="58">
        <v>20</v>
      </c>
      <c r="B25" s="29">
        <v>20</v>
      </c>
      <c r="C25" s="29">
        <f t="shared" si="0"/>
        <v>0</v>
      </c>
      <c r="D25" s="17" t="s">
        <v>1248</v>
      </c>
      <c r="E25" s="2">
        <f t="shared" si="1"/>
        <v>20</v>
      </c>
      <c r="F25" s="206">
        <v>20</v>
      </c>
      <c r="G25" s="29">
        <f t="shared" si="2"/>
        <v>0</v>
      </c>
      <c r="H25" s="2"/>
      <c r="I25" s="30" t="s">
        <v>13</v>
      </c>
      <c r="J25" s="155" t="s">
        <v>13</v>
      </c>
      <c r="K25" s="30" t="s">
        <v>13</v>
      </c>
      <c r="L25" s="155" t="s">
        <v>13</v>
      </c>
      <c r="M25" s="30" t="s">
        <v>13</v>
      </c>
      <c r="N25" s="155" t="s">
        <v>13</v>
      </c>
      <c r="O25" s="160" t="s">
        <v>13</v>
      </c>
      <c r="P25" s="155" t="s">
        <v>13</v>
      </c>
      <c r="Q25" s="160" t="s">
        <v>13</v>
      </c>
      <c r="R25" s="155" t="s">
        <v>13</v>
      </c>
      <c r="S25" s="160" t="s">
        <v>13</v>
      </c>
      <c r="T25" s="155" t="s">
        <v>13</v>
      </c>
      <c r="U25" s="160" t="s">
        <v>13</v>
      </c>
      <c r="V25" s="155" t="s">
        <v>13</v>
      </c>
      <c r="W25" s="30" t="s">
        <v>13</v>
      </c>
      <c r="X25" s="35">
        <v>0</v>
      </c>
      <c r="Y25" s="36">
        <v>0</v>
      </c>
      <c r="Z25" s="36">
        <v>0</v>
      </c>
      <c r="AA25" s="36">
        <v>0</v>
      </c>
      <c r="AB25" s="36">
        <v>0</v>
      </c>
      <c r="AC25" s="34"/>
      <c r="AD25" s="34"/>
      <c r="AE25" s="21"/>
      <c r="AF25" s="156"/>
      <c r="AG25" s="22"/>
    </row>
    <row r="26" spans="1:33" s="147" customFormat="1" ht="17.25" customHeight="1" x14ac:dyDescent="0.2">
      <c r="A26" s="58">
        <v>21</v>
      </c>
      <c r="B26" s="29">
        <v>21</v>
      </c>
      <c r="C26" s="29">
        <f t="shared" si="0"/>
        <v>0</v>
      </c>
      <c r="D26" s="17" t="s">
        <v>1250</v>
      </c>
      <c r="E26" s="2">
        <f t="shared" si="1"/>
        <v>20</v>
      </c>
      <c r="F26" s="205">
        <v>20</v>
      </c>
      <c r="G26" s="29">
        <f t="shared" si="2"/>
        <v>0</v>
      </c>
      <c r="H26" s="2"/>
      <c r="I26" s="30" t="s">
        <v>13</v>
      </c>
      <c r="J26" s="155" t="s">
        <v>13</v>
      </c>
      <c r="K26" s="30" t="s">
        <v>13</v>
      </c>
      <c r="L26" s="155" t="s">
        <v>13</v>
      </c>
      <c r="M26" s="30" t="s">
        <v>13</v>
      </c>
      <c r="N26" s="155" t="s">
        <v>13</v>
      </c>
      <c r="O26" s="160" t="s">
        <v>13</v>
      </c>
      <c r="P26" s="155" t="s">
        <v>13</v>
      </c>
      <c r="Q26" s="160" t="s">
        <v>13</v>
      </c>
      <c r="R26" s="155" t="s">
        <v>13</v>
      </c>
      <c r="S26" s="160" t="s">
        <v>13</v>
      </c>
      <c r="T26" s="155" t="s">
        <v>13</v>
      </c>
      <c r="U26" s="160" t="s">
        <v>13</v>
      </c>
      <c r="V26" s="155" t="s">
        <v>13</v>
      </c>
      <c r="W26" s="30" t="s">
        <v>13</v>
      </c>
      <c r="X26" s="35">
        <v>0</v>
      </c>
      <c r="Y26" s="36">
        <v>0</v>
      </c>
      <c r="Z26" s="36">
        <v>0</v>
      </c>
      <c r="AA26" s="36">
        <v>0</v>
      </c>
      <c r="AB26" s="36">
        <v>0</v>
      </c>
      <c r="AC26" s="34"/>
      <c r="AD26" s="34"/>
      <c r="AE26" s="21"/>
      <c r="AF26" s="156"/>
      <c r="AG26" s="22"/>
    </row>
    <row r="27" spans="1:33" s="147" customFormat="1" ht="17.25" customHeight="1" x14ac:dyDescent="0.2">
      <c r="A27" s="58">
        <v>22</v>
      </c>
      <c r="B27" s="29">
        <v>22</v>
      </c>
      <c r="C27" s="29">
        <f t="shared" si="0"/>
        <v>0</v>
      </c>
      <c r="D27" s="17" t="s">
        <v>1251</v>
      </c>
      <c r="E27" s="2">
        <f t="shared" si="1"/>
        <v>20</v>
      </c>
      <c r="F27" s="206">
        <v>20</v>
      </c>
      <c r="G27" s="29">
        <f t="shared" si="2"/>
        <v>0</v>
      </c>
      <c r="H27" s="2"/>
      <c r="I27" s="30" t="s">
        <v>13</v>
      </c>
      <c r="J27" s="155" t="s">
        <v>13</v>
      </c>
      <c r="K27" s="30" t="s">
        <v>13</v>
      </c>
      <c r="L27" s="155" t="s">
        <v>13</v>
      </c>
      <c r="M27" s="30" t="s">
        <v>13</v>
      </c>
      <c r="N27" s="155" t="s">
        <v>13</v>
      </c>
      <c r="O27" s="160" t="s">
        <v>13</v>
      </c>
      <c r="P27" s="155" t="s">
        <v>13</v>
      </c>
      <c r="Q27" s="160" t="s">
        <v>13</v>
      </c>
      <c r="R27" s="155" t="s">
        <v>13</v>
      </c>
      <c r="S27" s="160" t="s">
        <v>13</v>
      </c>
      <c r="T27" s="155" t="s">
        <v>13</v>
      </c>
      <c r="U27" s="160" t="s">
        <v>13</v>
      </c>
      <c r="V27" s="155" t="s">
        <v>13</v>
      </c>
      <c r="W27" s="30" t="s">
        <v>13</v>
      </c>
      <c r="X27" s="35">
        <v>0</v>
      </c>
      <c r="Y27" s="36">
        <v>0</v>
      </c>
      <c r="Z27" s="36">
        <v>0</v>
      </c>
      <c r="AA27" s="36">
        <v>0</v>
      </c>
      <c r="AB27" s="36">
        <v>0</v>
      </c>
      <c r="AC27" s="34"/>
      <c r="AD27" s="34"/>
      <c r="AE27" s="21"/>
      <c r="AF27" s="156"/>
      <c r="AG27" s="22"/>
    </row>
    <row r="28" spans="1:33" s="147" customFormat="1" ht="17.25" customHeight="1" x14ac:dyDescent="0.2">
      <c r="A28" s="58">
        <v>23</v>
      </c>
      <c r="B28" s="29">
        <v>23</v>
      </c>
      <c r="C28" s="29">
        <f t="shared" si="0"/>
        <v>0</v>
      </c>
      <c r="D28" s="17" t="s">
        <v>800</v>
      </c>
      <c r="E28" s="2">
        <f t="shared" si="1"/>
        <v>20</v>
      </c>
      <c r="F28" s="206">
        <v>20</v>
      </c>
      <c r="G28" s="29">
        <f t="shared" si="2"/>
        <v>0</v>
      </c>
      <c r="H28" s="2"/>
      <c r="I28" s="30" t="s">
        <v>13</v>
      </c>
      <c r="J28" s="155" t="s">
        <v>13</v>
      </c>
      <c r="K28" s="30" t="s">
        <v>13</v>
      </c>
      <c r="L28" s="155" t="s">
        <v>13</v>
      </c>
      <c r="M28" s="30" t="s">
        <v>13</v>
      </c>
      <c r="N28" s="155" t="s">
        <v>13</v>
      </c>
      <c r="O28" s="160" t="s">
        <v>13</v>
      </c>
      <c r="P28" s="155" t="s">
        <v>13</v>
      </c>
      <c r="Q28" s="160" t="s">
        <v>13</v>
      </c>
      <c r="R28" s="155" t="s">
        <v>13</v>
      </c>
      <c r="S28" s="160" t="s">
        <v>13</v>
      </c>
      <c r="T28" s="155" t="s">
        <v>13</v>
      </c>
      <c r="U28" s="160" t="s">
        <v>13</v>
      </c>
      <c r="V28" s="155" t="s">
        <v>13</v>
      </c>
      <c r="W28" s="30" t="s">
        <v>13</v>
      </c>
      <c r="X28" s="35">
        <v>0</v>
      </c>
      <c r="Y28" s="36">
        <v>0</v>
      </c>
      <c r="Z28" s="36">
        <v>0</v>
      </c>
      <c r="AA28" s="36">
        <v>0</v>
      </c>
      <c r="AB28" s="36">
        <v>0</v>
      </c>
      <c r="AC28" s="34"/>
      <c r="AD28" s="34"/>
      <c r="AE28" s="21"/>
      <c r="AF28" s="156"/>
      <c r="AG28" s="22"/>
    </row>
    <row r="29" spans="1:33" s="147" customFormat="1" ht="17.25" customHeight="1" x14ac:dyDescent="0.2">
      <c r="A29" s="58">
        <v>24</v>
      </c>
      <c r="B29" s="29">
        <v>24</v>
      </c>
      <c r="C29" s="29">
        <f t="shared" si="0"/>
        <v>0</v>
      </c>
      <c r="D29" s="17" t="s">
        <v>1257</v>
      </c>
      <c r="E29" s="2">
        <f t="shared" si="1"/>
        <v>20</v>
      </c>
      <c r="F29" s="206">
        <v>20</v>
      </c>
      <c r="G29" s="29">
        <f t="shared" si="2"/>
        <v>0</v>
      </c>
      <c r="H29" s="2"/>
      <c r="I29" s="30" t="s">
        <v>13</v>
      </c>
      <c r="J29" s="155" t="s">
        <v>13</v>
      </c>
      <c r="K29" s="30" t="s">
        <v>13</v>
      </c>
      <c r="L29" s="155" t="s">
        <v>13</v>
      </c>
      <c r="M29" s="30" t="s">
        <v>13</v>
      </c>
      <c r="N29" s="155" t="s">
        <v>13</v>
      </c>
      <c r="O29" s="160" t="s">
        <v>13</v>
      </c>
      <c r="P29" s="155" t="s">
        <v>13</v>
      </c>
      <c r="Q29" s="160" t="s">
        <v>13</v>
      </c>
      <c r="R29" s="155" t="s">
        <v>13</v>
      </c>
      <c r="S29" s="160" t="s">
        <v>13</v>
      </c>
      <c r="T29" s="155" t="s">
        <v>13</v>
      </c>
      <c r="U29" s="160" t="s">
        <v>13</v>
      </c>
      <c r="V29" s="155" t="s">
        <v>13</v>
      </c>
      <c r="W29" s="30" t="s">
        <v>13</v>
      </c>
      <c r="X29" s="35">
        <v>0</v>
      </c>
      <c r="Y29" s="36">
        <v>0</v>
      </c>
      <c r="Z29" s="36">
        <v>0</v>
      </c>
      <c r="AA29" s="36">
        <v>0</v>
      </c>
      <c r="AB29" s="36">
        <v>0</v>
      </c>
      <c r="AC29" s="34"/>
      <c r="AD29" s="34"/>
      <c r="AE29" s="21"/>
      <c r="AF29" s="156"/>
      <c r="AG29" s="22"/>
    </row>
    <row r="30" spans="1:33" s="147" customFormat="1" ht="17.25" customHeight="1" x14ac:dyDescent="0.2">
      <c r="A30" s="58">
        <v>25</v>
      </c>
      <c r="B30" s="29">
        <v>25</v>
      </c>
      <c r="C30" s="29">
        <f t="shared" si="0"/>
        <v>0</v>
      </c>
      <c r="D30" s="17" t="s">
        <v>1252</v>
      </c>
      <c r="E30" s="2">
        <f t="shared" si="1"/>
        <v>20</v>
      </c>
      <c r="F30" s="206">
        <v>20</v>
      </c>
      <c r="G30" s="29">
        <f t="shared" si="2"/>
        <v>0</v>
      </c>
      <c r="H30" s="2"/>
      <c r="I30" s="30" t="s">
        <v>13</v>
      </c>
      <c r="J30" s="155" t="s">
        <v>13</v>
      </c>
      <c r="K30" s="30" t="s">
        <v>13</v>
      </c>
      <c r="L30" s="155" t="s">
        <v>13</v>
      </c>
      <c r="M30" s="30" t="s">
        <v>13</v>
      </c>
      <c r="N30" s="155" t="s">
        <v>13</v>
      </c>
      <c r="O30" s="160" t="s">
        <v>13</v>
      </c>
      <c r="P30" s="155" t="s">
        <v>13</v>
      </c>
      <c r="Q30" s="160" t="s">
        <v>13</v>
      </c>
      <c r="R30" s="155" t="s">
        <v>13</v>
      </c>
      <c r="S30" s="160" t="s">
        <v>13</v>
      </c>
      <c r="T30" s="155" t="s">
        <v>13</v>
      </c>
      <c r="U30" s="160"/>
      <c r="V30" s="155" t="s">
        <v>13</v>
      </c>
      <c r="W30" s="30" t="s">
        <v>13</v>
      </c>
      <c r="X30" s="35">
        <v>0</v>
      </c>
      <c r="Y30" s="36">
        <v>0</v>
      </c>
      <c r="Z30" s="36">
        <v>0</v>
      </c>
      <c r="AA30" s="36">
        <v>0</v>
      </c>
      <c r="AB30" s="36">
        <v>0</v>
      </c>
      <c r="AC30" s="34"/>
      <c r="AD30" s="34"/>
      <c r="AE30" s="21"/>
      <c r="AF30" s="156"/>
      <c r="AG30" s="22"/>
    </row>
    <row r="31" spans="1:33" s="147" customFormat="1" ht="17.25" customHeight="1" x14ac:dyDescent="0.2">
      <c r="A31" s="58">
        <v>26</v>
      </c>
      <c r="B31" s="29">
        <v>26</v>
      </c>
      <c r="C31" s="29">
        <f t="shared" si="0"/>
        <v>0</v>
      </c>
      <c r="D31" s="17" t="s">
        <v>1253</v>
      </c>
      <c r="E31" s="2">
        <f t="shared" si="1"/>
        <v>20</v>
      </c>
      <c r="F31" s="205">
        <v>20</v>
      </c>
      <c r="G31" s="29">
        <f t="shared" si="2"/>
        <v>0</v>
      </c>
      <c r="H31" s="2"/>
      <c r="I31" s="30" t="s">
        <v>13</v>
      </c>
      <c r="J31" s="155" t="s">
        <v>13</v>
      </c>
      <c r="K31" s="30" t="s">
        <v>13</v>
      </c>
      <c r="L31" s="155" t="s">
        <v>13</v>
      </c>
      <c r="M31" s="30" t="s">
        <v>13</v>
      </c>
      <c r="N31" s="155" t="s">
        <v>13</v>
      </c>
      <c r="O31" s="160" t="s">
        <v>13</v>
      </c>
      <c r="P31" s="155" t="s">
        <v>13</v>
      </c>
      <c r="Q31" s="160" t="s">
        <v>13</v>
      </c>
      <c r="R31" s="155" t="s">
        <v>13</v>
      </c>
      <c r="S31" s="160" t="s">
        <v>13</v>
      </c>
      <c r="T31" s="155" t="s">
        <v>13</v>
      </c>
      <c r="U31" s="160" t="s">
        <v>13</v>
      </c>
      <c r="V31" s="155" t="s">
        <v>13</v>
      </c>
      <c r="W31" s="30" t="s">
        <v>13</v>
      </c>
      <c r="X31" s="35">
        <v>0</v>
      </c>
      <c r="Y31" s="36">
        <v>0</v>
      </c>
      <c r="Z31" s="36">
        <v>0</v>
      </c>
      <c r="AA31" s="36">
        <v>0</v>
      </c>
      <c r="AB31" s="36">
        <v>0</v>
      </c>
      <c r="AC31" s="34"/>
      <c r="AD31" s="34"/>
      <c r="AE31" s="21"/>
      <c r="AF31" s="156"/>
      <c r="AG31" s="22"/>
    </row>
    <row r="32" spans="1:33" s="147" customFormat="1" ht="17.25" customHeight="1" x14ac:dyDescent="0.2">
      <c r="A32" s="58">
        <v>27</v>
      </c>
      <c r="B32" s="29">
        <v>27</v>
      </c>
      <c r="C32" s="29">
        <f t="shared" si="0"/>
        <v>0</v>
      </c>
      <c r="D32" s="17" t="s">
        <v>1254</v>
      </c>
      <c r="E32" s="2">
        <f t="shared" si="1"/>
        <v>20</v>
      </c>
      <c r="F32" s="205">
        <v>20</v>
      </c>
      <c r="G32" s="29">
        <f t="shared" si="2"/>
        <v>0</v>
      </c>
      <c r="H32" s="2"/>
      <c r="I32" s="30" t="s">
        <v>13</v>
      </c>
      <c r="J32" s="155" t="s">
        <v>13</v>
      </c>
      <c r="K32" s="30" t="s">
        <v>13</v>
      </c>
      <c r="L32" s="155" t="s">
        <v>13</v>
      </c>
      <c r="M32" s="30" t="s">
        <v>13</v>
      </c>
      <c r="N32" s="155" t="s">
        <v>13</v>
      </c>
      <c r="O32" s="160" t="s">
        <v>13</v>
      </c>
      <c r="P32" s="155" t="s">
        <v>13</v>
      </c>
      <c r="Q32" s="160" t="s">
        <v>13</v>
      </c>
      <c r="R32" s="155" t="s">
        <v>13</v>
      </c>
      <c r="S32" s="160" t="s">
        <v>13</v>
      </c>
      <c r="T32" s="155" t="s">
        <v>13</v>
      </c>
      <c r="U32" s="160" t="s">
        <v>13</v>
      </c>
      <c r="V32" s="155" t="s">
        <v>13</v>
      </c>
      <c r="W32" s="30" t="s">
        <v>13</v>
      </c>
      <c r="X32" s="35">
        <v>0</v>
      </c>
      <c r="Y32" s="36">
        <v>0</v>
      </c>
      <c r="Z32" s="36">
        <v>0</v>
      </c>
      <c r="AA32" s="36">
        <v>0</v>
      </c>
      <c r="AB32" s="36">
        <v>0</v>
      </c>
      <c r="AC32" s="34"/>
      <c r="AD32" s="34"/>
      <c r="AE32" s="21"/>
      <c r="AF32" s="156"/>
      <c r="AG32" s="22"/>
    </row>
    <row r="33" spans="1:33" s="147" customFormat="1" ht="17.25" customHeight="1" x14ac:dyDescent="0.2">
      <c r="A33" s="58">
        <v>28</v>
      </c>
      <c r="B33" s="29">
        <v>28</v>
      </c>
      <c r="C33" s="29">
        <f t="shared" si="0"/>
        <v>0</v>
      </c>
      <c r="D33" s="17" t="s">
        <v>1255</v>
      </c>
      <c r="E33" s="2">
        <f t="shared" si="1"/>
        <v>20</v>
      </c>
      <c r="F33" s="205">
        <v>20</v>
      </c>
      <c r="G33" s="29">
        <f t="shared" si="2"/>
        <v>0</v>
      </c>
      <c r="H33" s="2"/>
      <c r="I33" s="30" t="s">
        <v>13</v>
      </c>
      <c r="J33" s="155" t="s">
        <v>13</v>
      </c>
      <c r="K33" s="30" t="s">
        <v>13</v>
      </c>
      <c r="L33" s="155" t="s">
        <v>13</v>
      </c>
      <c r="M33" s="30" t="s">
        <v>13</v>
      </c>
      <c r="N33" s="155" t="s">
        <v>13</v>
      </c>
      <c r="O33" s="160" t="s">
        <v>13</v>
      </c>
      <c r="P33" s="155" t="s">
        <v>13</v>
      </c>
      <c r="Q33" s="160" t="s">
        <v>13</v>
      </c>
      <c r="R33" s="155" t="s">
        <v>13</v>
      </c>
      <c r="S33" s="160" t="s">
        <v>13</v>
      </c>
      <c r="T33" s="155" t="s">
        <v>13</v>
      </c>
      <c r="U33" s="160" t="s">
        <v>13</v>
      </c>
      <c r="V33" s="155" t="s">
        <v>13</v>
      </c>
      <c r="W33" s="30" t="s">
        <v>13</v>
      </c>
      <c r="X33" s="35">
        <v>0</v>
      </c>
      <c r="Y33" s="36">
        <v>0</v>
      </c>
      <c r="Z33" s="36">
        <v>0</v>
      </c>
      <c r="AA33" s="36">
        <v>0</v>
      </c>
      <c r="AB33" s="36">
        <v>0</v>
      </c>
      <c r="AC33" s="34"/>
      <c r="AD33" s="34"/>
      <c r="AE33" s="21"/>
      <c r="AF33" s="156"/>
      <c r="AG33" s="22"/>
    </row>
    <row r="34" spans="1:33" s="147" customFormat="1" ht="17.25" customHeight="1" x14ac:dyDescent="0.2">
      <c r="A34" s="58">
        <v>29</v>
      </c>
      <c r="B34" s="29">
        <v>29</v>
      </c>
      <c r="C34" s="29">
        <f t="shared" si="0"/>
        <v>0</v>
      </c>
      <c r="D34" s="17" t="s">
        <v>1256</v>
      </c>
      <c r="E34" s="2">
        <f t="shared" si="1"/>
        <v>20</v>
      </c>
      <c r="F34" s="206">
        <v>20</v>
      </c>
      <c r="G34" s="29">
        <f t="shared" si="2"/>
        <v>0</v>
      </c>
      <c r="H34" s="2"/>
      <c r="I34" s="30" t="s">
        <v>13</v>
      </c>
      <c r="J34" s="155" t="s">
        <v>13</v>
      </c>
      <c r="K34" s="30" t="s">
        <v>13</v>
      </c>
      <c r="L34" s="155" t="s">
        <v>13</v>
      </c>
      <c r="M34" s="30" t="s">
        <v>13</v>
      </c>
      <c r="N34" s="155" t="s">
        <v>13</v>
      </c>
      <c r="O34" s="160" t="s">
        <v>13</v>
      </c>
      <c r="P34" s="155" t="s">
        <v>13</v>
      </c>
      <c r="Q34" s="160" t="s">
        <v>13</v>
      </c>
      <c r="R34" s="155" t="s">
        <v>13</v>
      </c>
      <c r="S34" s="160" t="s">
        <v>13</v>
      </c>
      <c r="T34" s="155" t="s">
        <v>13</v>
      </c>
      <c r="U34" s="160" t="s">
        <v>13</v>
      </c>
      <c r="V34" s="155" t="s">
        <v>13</v>
      </c>
      <c r="W34" s="30" t="s">
        <v>13</v>
      </c>
      <c r="X34" s="35">
        <v>0</v>
      </c>
      <c r="Y34" s="36">
        <v>0</v>
      </c>
      <c r="Z34" s="36">
        <v>0</v>
      </c>
      <c r="AA34" s="36">
        <v>0</v>
      </c>
      <c r="AB34" s="36">
        <v>0</v>
      </c>
      <c r="AC34" s="34"/>
      <c r="AD34" s="34"/>
      <c r="AE34" s="21"/>
      <c r="AF34" s="156"/>
      <c r="AG34" s="22"/>
    </row>
    <row r="35" spans="1:33" s="147" customFormat="1" ht="17.25" customHeight="1" x14ac:dyDescent="0.2">
      <c r="A35" s="58">
        <v>30</v>
      </c>
      <c r="B35" s="29">
        <v>30</v>
      </c>
      <c r="C35" s="29">
        <f t="shared" si="0"/>
        <v>0</v>
      </c>
      <c r="D35" s="17" t="s">
        <v>1017</v>
      </c>
      <c r="E35" s="2">
        <f t="shared" si="1"/>
        <v>18</v>
      </c>
      <c r="F35" s="206"/>
      <c r="G35" s="29">
        <f t="shared" si="2"/>
        <v>1</v>
      </c>
      <c r="H35" s="2"/>
      <c r="I35" s="30" t="s">
        <v>13</v>
      </c>
      <c r="J35" s="155" t="s">
        <v>13</v>
      </c>
      <c r="K35" s="30" t="s">
        <v>13</v>
      </c>
      <c r="L35" s="155" t="s">
        <v>13</v>
      </c>
      <c r="M35" s="30" t="s">
        <v>13</v>
      </c>
      <c r="N35" s="155" t="s">
        <v>13</v>
      </c>
      <c r="O35" s="160" t="s">
        <v>13</v>
      </c>
      <c r="P35" s="155" t="s">
        <v>13</v>
      </c>
      <c r="Q35" s="160" t="s">
        <v>13</v>
      </c>
      <c r="R35" s="155" t="s">
        <v>13</v>
      </c>
      <c r="S35" s="160" t="s">
        <v>13</v>
      </c>
      <c r="T35" s="155">
        <v>18</v>
      </c>
      <c r="U35" s="160" t="s">
        <v>13</v>
      </c>
      <c r="V35" s="155" t="s">
        <v>13</v>
      </c>
      <c r="W35" s="30" t="s">
        <v>13</v>
      </c>
      <c r="X35" s="35">
        <v>0</v>
      </c>
      <c r="Y35" s="36">
        <v>0</v>
      </c>
      <c r="Z35" s="36">
        <v>0</v>
      </c>
      <c r="AA35" s="36">
        <v>0</v>
      </c>
      <c r="AB35" s="36">
        <v>0</v>
      </c>
      <c r="AC35" s="34"/>
      <c r="AD35" s="34"/>
      <c r="AE35" s="21"/>
      <c r="AF35" s="156"/>
      <c r="AG35" s="22"/>
    </row>
    <row r="36" spans="1:33" s="147" customFormat="1" ht="17.25" customHeight="1" x14ac:dyDescent="0.2">
      <c r="A36" s="58">
        <v>31</v>
      </c>
      <c r="B36" s="29">
        <v>31</v>
      </c>
      <c r="C36" s="29">
        <f t="shared" si="0"/>
        <v>0</v>
      </c>
      <c r="D36" s="17" t="s">
        <v>167</v>
      </c>
      <c r="E36" s="2">
        <f t="shared" si="1"/>
        <v>14</v>
      </c>
      <c r="F36" s="206"/>
      <c r="G36" s="29">
        <f t="shared" si="2"/>
        <v>1</v>
      </c>
      <c r="H36" s="2"/>
      <c r="I36" s="30" t="s">
        <v>13</v>
      </c>
      <c r="J36" s="155" t="s">
        <v>13</v>
      </c>
      <c r="K36" s="30" t="s">
        <v>13</v>
      </c>
      <c r="L36" s="155" t="s">
        <v>13</v>
      </c>
      <c r="M36" s="30" t="s">
        <v>13</v>
      </c>
      <c r="N36" s="155" t="s">
        <v>13</v>
      </c>
      <c r="O36" s="160" t="s">
        <v>13</v>
      </c>
      <c r="P36" s="155" t="s">
        <v>13</v>
      </c>
      <c r="Q36" s="160" t="s">
        <v>13</v>
      </c>
      <c r="R36" s="155" t="s">
        <v>13</v>
      </c>
      <c r="S36" s="160" t="s">
        <v>13</v>
      </c>
      <c r="T36" s="155">
        <v>14</v>
      </c>
      <c r="U36" s="160" t="s">
        <v>13</v>
      </c>
      <c r="V36" s="155" t="s">
        <v>13</v>
      </c>
      <c r="W36" s="30" t="s">
        <v>13</v>
      </c>
      <c r="X36" s="35">
        <v>0</v>
      </c>
      <c r="Y36" s="36">
        <v>0</v>
      </c>
      <c r="Z36" s="36">
        <v>0</v>
      </c>
      <c r="AA36" s="36">
        <v>0</v>
      </c>
      <c r="AB36" s="36">
        <v>0</v>
      </c>
      <c r="AC36" s="34"/>
      <c r="AD36" s="34"/>
      <c r="AE36" s="21"/>
      <c r="AF36" s="156"/>
      <c r="AG36" s="22"/>
    </row>
    <row r="37" spans="1:33" s="147" customFormat="1" ht="17.25" customHeight="1" x14ac:dyDescent="0.2">
      <c r="A37" s="58">
        <v>32</v>
      </c>
      <c r="B37" s="29">
        <v>32</v>
      </c>
      <c r="C37" s="29">
        <f t="shared" si="0"/>
        <v>0</v>
      </c>
      <c r="D37" s="17" t="s">
        <v>841</v>
      </c>
      <c r="E37" s="2">
        <f t="shared" si="1"/>
        <v>12</v>
      </c>
      <c r="F37" s="206"/>
      <c r="G37" s="29">
        <f t="shared" si="2"/>
        <v>1</v>
      </c>
      <c r="H37" s="2"/>
      <c r="I37" s="30" t="s">
        <v>13</v>
      </c>
      <c r="J37" s="155" t="s">
        <v>13</v>
      </c>
      <c r="K37" s="30" t="s">
        <v>13</v>
      </c>
      <c r="L37" s="155" t="s">
        <v>13</v>
      </c>
      <c r="M37" s="30" t="s">
        <v>13</v>
      </c>
      <c r="N37" s="155" t="s">
        <v>13</v>
      </c>
      <c r="O37" s="160" t="s">
        <v>13</v>
      </c>
      <c r="P37" s="155" t="s">
        <v>13</v>
      </c>
      <c r="Q37" s="160" t="s">
        <v>13</v>
      </c>
      <c r="R37" s="155" t="s">
        <v>13</v>
      </c>
      <c r="S37" s="160" t="s">
        <v>13</v>
      </c>
      <c r="T37" s="155" t="s">
        <v>13</v>
      </c>
      <c r="U37" s="160">
        <v>12</v>
      </c>
      <c r="V37" s="155" t="s">
        <v>13</v>
      </c>
      <c r="W37" s="30" t="s">
        <v>13</v>
      </c>
      <c r="X37" s="35">
        <v>0</v>
      </c>
      <c r="Y37" s="36">
        <v>0</v>
      </c>
      <c r="Z37" s="36">
        <v>0</v>
      </c>
      <c r="AA37" s="36">
        <v>0</v>
      </c>
      <c r="AB37" s="36">
        <v>0</v>
      </c>
      <c r="AC37" s="34"/>
      <c r="AD37" s="34"/>
      <c r="AE37" s="21"/>
      <c r="AF37" s="156"/>
      <c r="AG37" s="22"/>
    </row>
    <row r="38" spans="1:33" s="147" customFormat="1" ht="17.25" customHeight="1" x14ac:dyDescent="0.2">
      <c r="A38" s="58">
        <v>33</v>
      </c>
      <c r="B38" s="29">
        <v>33</v>
      </c>
      <c r="C38" s="29">
        <f t="shared" si="0"/>
        <v>0</v>
      </c>
      <c r="D38" s="17" t="s">
        <v>171</v>
      </c>
      <c r="E38" s="2">
        <f t="shared" ref="E38:E69" si="3">LARGE(H38:AB38,1)+LARGE(H38:AB38,2)+LARGE(H38:AB38,3)+LARGE(H38:AB38,4)+LARGE(H38:AB38,5)+F38</f>
        <v>12</v>
      </c>
      <c r="F38" s="205"/>
      <c r="G38" s="29">
        <f t="shared" ref="G38:G69" si="4">COUNT(H38:W38)</f>
        <v>1</v>
      </c>
      <c r="H38" s="2"/>
      <c r="I38" s="30" t="s">
        <v>13</v>
      </c>
      <c r="J38" s="155" t="s">
        <v>13</v>
      </c>
      <c r="K38" s="30" t="s">
        <v>13</v>
      </c>
      <c r="L38" s="155" t="s">
        <v>13</v>
      </c>
      <c r="M38" s="30" t="s">
        <v>13</v>
      </c>
      <c r="N38" s="155" t="s">
        <v>13</v>
      </c>
      <c r="O38" s="160" t="s">
        <v>13</v>
      </c>
      <c r="P38" s="155" t="s">
        <v>13</v>
      </c>
      <c r="Q38" s="160" t="s">
        <v>13</v>
      </c>
      <c r="R38" s="155" t="s">
        <v>13</v>
      </c>
      <c r="S38" s="160" t="s">
        <v>13</v>
      </c>
      <c r="T38" s="155">
        <v>12</v>
      </c>
      <c r="U38" s="160" t="s">
        <v>13</v>
      </c>
      <c r="V38" s="155" t="s">
        <v>13</v>
      </c>
      <c r="W38" s="30" t="s">
        <v>13</v>
      </c>
      <c r="X38" s="35">
        <v>0</v>
      </c>
      <c r="Y38" s="36">
        <v>0</v>
      </c>
      <c r="Z38" s="36">
        <v>0</v>
      </c>
      <c r="AA38" s="36">
        <v>0</v>
      </c>
      <c r="AB38" s="36">
        <v>0</v>
      </c>
      <c r="AC38" s="34"/>
      <c r="AD38" s="34"/>
      <c r="AE38" s="21"/>
      <c r="AF38" s="156"/>
      <c r="AG38" s="22"/>
    </row>
    <row r="39" spans="1:33" s="147" customFormat="1" ht="17.25" customHeight="1" x14ac:dyDescent="0.2">
      <c r="A39" s="58">
        <v>34</v>
      </c>
      <c r="B39" s="29">
        <v>34</v>
      </c>
      <c r="C39" s="29">
        <f t="shared" si="0"/>
        <v>0</v>
      </c>
      <c r="D39" s="17" t="s">
        <v>889</v>
      </c>
      <c r="E39" s="2">
        <f t="shared" si="3"/>
        <v>10</v>
      </c>
      <c r="F39" s="206"/>
      <c r="G39" s="29">
        <f t="shared" si="4"/>
        <v>1</v>
      </c>
      <c r="H39" s="2"/>
      <c r="I39" s="30" t="s">
        <v>13</v>
      </c>
      <c r="J39" s="155" t="s">
        <v>13</v>
      </c>
      <c r="K39" s="30" t="s">
        <v>13</v>
      </c>
      <c r="L39" s="155" t="s">
        <v>13</v>
      </c>
      <c r="M39" s="30" t="s">
        <v>13</v>
      </c>
      <c r="N39" s="155" t="s">
        <v>13</v>
      </c>
      <c r="O39" s="160" t="s">
        <v>13</v>
      </c>
      <c r="P39" s="155" t="s">
        <v>13</v>
      </c>
      <c r="Q39" s="160" t="s">
        <v>13</v>
      </c>
      <c r="R39" s="155" t="s">
        <v>13</v>
      </c>
      <c r="S39" s="160" t="s">
        <v>13</v>
      </c>
      <c r="T39" s="155" t="s">
        <v>13</v>
      </c>
      <c r="U39" s="160">
        <v>10</v>
      </c>
      <c r="V39" s="155" t="s">
        <v>13</v>
      </c>
      <c r="W39" s="30" t="s">
        <v>13</v>
      </c>
      <c r="X39" s="35">
        <v>0</v>
      </c>
      <c r="Y39" s="36">
        <v>0</v>
      </c>
      <c r="Z39" s="36">
        <v>0</v>
      </c>
      <c r="AA39" s="36">
        <v>0</v>
      </c>
      <c r="AB39" s="36">
        <v>0</v>
      </c>
      <c r="AC39" s="34"/>
      <c r="AD39" s="34"/>
      <c r="AE39" s="21"/>
      <c r="AF39" s="156"/>
      <c r="AG39" s="22"/>
    </row>
    <row r="40" spans="1:33" s="147" customFormat="1" ht="17.25" customHeight="1" x14ac:dyDescent="0.2">
      <c r="A40" s="58">
        <v>35</v>
      </c>
      <c r="B40" s="29">
        <v>35</v>
      </c>
      <c r="C40" s="29">
        <f t="shared" si="0"/>
        <v>0</v>
      </c>
      <c r="D40" s="17" t="s">
        <v>170</v>
      </c>
      <c r="E40" s="2">
        <f t="shared" si="3"/>
        <v>10</v>
      </c>
      <c r="F40" s="205"/>
      <c r="G40" s="29">
        <f t="shared" si="4"/>
        <v>1</v>
      </c>
      <c r="H40" s="2"/>
      <c r="I40" s="30" t="s">
        <v>13</v>
      </c>
      <c r="J40" s="155" t="s">
        <v>13</v>
      </c>
      <c r="K40" s="30" t="s">
        <v>13</v>
      </c>
      <c r="L40" s="155" t="s">
        <v>13</v>
      </c>
      <c r="M40" s="30" t="s">
        <v>13</v>
      </c>
      <c r="N40" s="155" t="s">
        <v>13</v>
      </c>
      <c r="O40" s="160" t="s">
        <v>13</v>
      </c>
      <c r="P40" s="155" t="s">
        <v>13</v>
      </c>
      <c r="Q40" s="160" t="s">
        <v>13</v>
      </c>
      <c r="R40" s="155">
        <v>10</v>
      </c>
      <c r="S40" s="160" t="s">
        <v>13</v>
      </c>
      <c r="T40" s="155" t="s">
        <v>13</v>
      </c>
      <c r="U40" s="160" t="s">
        <v>13</v>
      </c>
      <c r="V40" s="155" t="s">
        <v>13</v>
      </c>
      <c r="W40" s="30" t="s">
        <v>13</v>
      </c>
      <c r="X40" s="35">
        <v>0</v>
      </c>
      <c r="Y40" s="36">
        <v>0</v>
      </c>
      <c r="Z40" s="36">
        <v>0</v>
      </c>
      <c r="AA40" s="36">
        <v>0</v>
      </c>
      <c r="AB40" s="36">
        <v>0</v>
      </c>
      <c r="AC40" s="34"/>
      <c r="AD40" s="34"/>
      <c r="AE40" s="21"/>
      <c r="AF40" s="156"/>
      <c r="AG40" s="22"/>
    </row>
    <row r="41" spans="1:33" s="147" customFormat="1" ht="17.25" customHeight="1" x14ac:dyDescent="0.2">
      <c r="A41" s="58">
        <v>36</v>
      </c>
      <c r="B41" s="29">
        <v>36</v>
      </c>
      <c r="C41" s="29">
        <f t="shared" si="0"/>
        <v>0</v>
      </c>
      <c r="D41" s="17" t="s">
        <v>169</v>
      </c>
      <c r="E41" s="2">
        <f t="shared" si="3"/>
        <v>10</v>
      </c>
      <c r="F41" s="205"/>
      <c r="G41" s="29">
        <f t="shared" si="4"/>
        <v>1</v>
      </c>
      <c r="H41" s="2"/>
      <c r="I41" s="30" t="s">
        <v>13</v>
      </c>
      <c r="J41" s="155" t="s">
        <v>13</v>
      </c>
      <c r="K41" s="30" t="s">
        <v>13</v>
      </c>
      <c r="L41" s="155" t="s">
        <v>13</v>
      </c>
      <c r="M41" s="30" t="s">
        <v>13</v>
      </c>
      <c r="N41" s="155" t="s">
        <v>13</v>
      </c>
      <c r="O41" s="160" t="s">
        <v>13</v>
      </c>
      <c r="P41" s="155" t="s">
        <v>13</v>
      </c>
      <c r="Q41" s="160" t="s">
        <v>13</v>
      </c>
      <c r="R41" s="155" t="s">
        <v>13</v>
      </c>
      <c r="S41" s="160" t="s">
        <v>13</v>
      </c>
      <c r="T41" s="155">
        <v>10</v>
      </c>
      <c r="U41" s="160" t="s">
        <v>13</v>
      </c>
      <c r="V41" s="155" t="s">
        <v>13</v>
      </c>
      <c r="W41" s="30" t="s">
        <v>13</v>
      </c>
      <c r="X41" s="35">
        <v>0</v>
      </c>
      <c r="Y41" s="36">
        <v>0</v>
      </c>
      <c r="Z41" s="36">
        <v>0</v>
      </c>
      <c r="AA41" s="36">
        <v>0</v>
      </c>
      <c r="AB41" s="36">
        <v>0</v>
      </c>
      <c r="AC41" s="34"/>
      <c r="AD41" s="34"/>
      <c r="AE41" s="21"/>
      <c r="AF41" s="156"/>
      <c r="AG41" s="22"/>
    </row>
    <row r="42" spans="1:33" s="147" customFormat="1" ht="17.25" customHeight="1" x14ac:dyDescent="0.2">
      <c r="A42" s="58">
        <v>37</v>
      </c>
      <c r="B42" s="29">
        <v>37</v>
      </c>
      <c r="C42" s="29">
        <f t="shared" si="0"/>
        <v>0</v>
      </c>
      <c r="D42" s="17" t="s">
        <v>550</v>
      </c>
      <c r="E42" s="2">
        <f t="shared" si="3"/>
        <v>8</v>
      </c>
      <c r="F42" s="206"/>
      <c r="G42" s="29">
        <f t="shared" si="4"/>
        <v>1</v>
      </c>
      <c r="H42" s="2"/>
      <c r="I42" s="30" t="s">
        <v>13</v>
      </c>
      <c r="J42" s="155" t="s">
        <v>13</v>
      </c>
      <c r="K42" s="30" t="s">
        <v>13</v>
      </c>
      <c r="L42" s="155" t="s">
        <v>13</v>
      </c>
      <c r="M42" s="30" t="s">
        <v>13</v>
      </c>
      <c r="N42" s="155" t="s">
        <v>13</v>
      </c>
      <c r="O42" s="160" t="s">
        <v>13</v>
      </c>
      <c r="P42" s="155" t="s">
        <v>13</v>
      </c>
      <c r="Q42" s="160" t="s">
        <v>13</v>
      </c>
      <c r="R42" s="155" t="s">
        <v>13</v>
      </c>
      <c r="S42" s="160" t="s">
        <v>13</v>
      </c>
      <c r="T42" s="155" t="s">
        <v>13</v>
      </c>
      <c r="U42" s="160">
        <v>8</v>
      </c>
      <c r="V42" s="155" t="s">
        <v>13</v>
      </c>
      <c r="W42" s="30" t="s">
        <v>13</v>
      </c>
      <c r="X42" s="35">
        <v>0</v>
      </c>
      <c r="Y42" s="36">
        <v>0</v>
      </c>
      <c r="Z42" s="36">
        <v>0</v>
      </c>
      <c r="AA42" s="36">
        <v>0</v>
      </c>
      <c r="AB42" s="36">
        <v>0</v>
      </c>
      <c r="AC42" s="34"/>
      <c r="AD42" s="34"/>
      <c r="AE42" s="21"/>
      <c r="AF42" s="156"/>
      <c r="AG42" s="22"/>
    </row>
    <row r="43" spans="1:33" s="147" customFormat="1" ht="17.25" customHeight="1" x14ac:dyDescent="0.2">
      <c r="A43" s="58">
        <v>38</v>
      </c>
      <c r="B43" s="29">
        <v>38</v>
      </c>
      <c r="C43" s="29">
        <f t="shared" si="0"/>
        <v>0</v>
      </c>
      <c r="D43" s="17" t="s">
        <v>771</v>
      </c>
      <c r="E43" s="2">
        <f t="shared" si="3"/>
        <v>8</v>
      </c>
      <c r="F43" s="206"/>
      <c r="G43" s="29">
        <f t="shared" si="4"/>
        <v>1</v>
      </c>
      <c r="H43" s="2"/>
      <c r="I43" s="30" t="s">
        <v>13</v>
      </c>
      <c r="J43" s="155" t="s">
        <v>13</v>
      </c>
      <c r="K43" s="30" t="s">
        <v>13</v>
      </c>
      <c r="L43" s="155" t="s">
        <v>13</v>
      </c>
      <c r="M43" s="30" t="s">
        <v>13</v>
      </c>
      <c r="N43" s="155" t="s">
        <v>13</v>
      </c>
      <c r="O43" s="160" t="s">
        <v>13</v>
      </c>
      <c r="P43" s="155" t="s">
        <v>13</v>
      </c>
      <c r="Q43" s="160" t="s">
        <v>13</v>
      </c>
      <c r="R43" s="155">
        <v>8</v>
      </c>
      <c r="S43" s="160" t="s">
        <v>13</v>
      </c>
      <c r="T43" s="155" t="s">
        <v>13</v>
      </c>
      <c r="U43" s="160" t="s">
        <v>13</v>
      </c>
      <c r="V43" s="155" t="s">
        <v>13</v>
      </c>
      <c r="W43" s="30" t="s">
        <v>13</v>
      </c>
      <c r="X43" s="35">
        <v>0</v>
      </c>
      <c r="Y43" s="36">
        <v>0</v>
      </c>
      <c r="Z43" s="36">
        <v>0</v>
      </c>
      <c r="AA43" s="36">
        <v>0</v>
      </c>
      <c r="AB43" s="36">
        <v>0</v>
      </c>
      <c r="AC43" s="34"/>
      <c r="AD43" s="34"/>
      <c r="AE43" s="21"/>
      <c r="AF43" s="156"/>
      <c r="AG43" s="22"/>
    </row>
    <row r="44" spans="1:33" s="147" customFormat="1" ht="17.25" customHeight="1" x14ac:dyDescent="0.2">
      <c r="A44" s="58">
        <v>39</v>
      </c>
      <c r="B44" s="29">
        <v>39</v>
      </c>
      <c r="C44" s="29">
        <f t="shared" si="0"/>
        <v>0</v>
      </c>
      <c r="D44" s="17" t="s">
        <v>761</v>
      </c>
      <c r="E44" s="2">
        <f t="shared" si="3"/>
        <v>7</v>
      </c>
      <c r="F44" s="206"/>
      <c r="G44" s="29">
        <f t="shared" si="4"/>
        <v>2</v>
      </c>
      <c r="H44" s="2"/>
      <c r="I44" s="30" t="s">
        <v>13</v>
      </c>
      <c r="J44" s="155" t="s">
        <v>13</v>
      </c>
      <c r="K44" s="30" t="s">
        <v>13</v>
      </c>
      <c r="L44" s="155" t="s">
        <v>13</v>
      </c>
      <c r="M44" s="30" t="s">
        <v>13</v>
      </c>
      <c r="N44" s="155" t="s">
        <v>13</v>
      </c>
      <c r="O44" s="160" t="s">
        <v>13</v>
      </c>
      <c r="P44" s="155" t="s">
        <v>13</v>
      </c>
      <c r="Q44" s="160" t="s">
        <v>13</v>
      </c>
      <c r="R44" s="155" t="s">
        <v>13</v>
      </c>
      <c r="S44" s="160" t="s">
        <v>13</v>
      </c>
      <c r="T44" s="155">
        <v>1</v>
      </c>
      <c r="U44" s="160">
        <v>6</v>
      </c>
      <c r="V44" s="155" t="s">
        <v>13</v>
      </c>
      <c r="W44" s="30" t="s">
        <v>13</v>
      </c>
      <c r="X44" s="35">
        <v>0</v>
      </c>
      <c r="Y44" s="36">
        <v>0</v>
      </c>
      <c r="Z44" s="36">
        <v>0</v>
      </c>
      <c r="AA44" s="36">
        <v>0</v>
      </c>
      <c r="AB44" s="36">
        <v>0</v>
      </c>
      <c r="AC44" s="34"/>
      <c r="AD44" s="34"/>
      <c r="AE44" s="21"/>
      <c r="AF44" s="156"/>
      <c r="AG44" s="22"/>
    </row>
    <row r="45" spans="1:33" s="147" customFormat="1" ht="17.25" customHeight="1" x14ac:dyDescent="0.2">
      <c r="A45" s="58">
        <v>40</v>
      </c>
      <c r="B45" s="29">
        <v>40</v>
      </c>
      <c r="C45" s="29">
        <f t="shared" si="0"/>
        <v>0</v>
      </c>
      <c r="D45" s="17" t="s">
        <v>670</v>
      </c>
      <c r="E45" s="2">
        <f t="shared" si="3"/>
        <v>7</v>
      </c>
      <c r="F45" s="206"/>
      <c r="G45" s="29">
        <f t="shared" si="4"/>
        <v>2</v>
      </c>
      <c r="H45" s="2"/>
      <c r="I45" s="30" t="s">
        <v>13</v>
      </c>
      <c r="J45" s="155" t="s">
        <v>13</v>
      </c>
      <c r="K45" s="30" t="s">
        <v>13</v>
      </c>
      <c r="L45" s="155" t="s">
        <v>13</v>
      </c>
      <c r="M45" s="30" t="s">
        <v>13</v>
      </c>
      <c r="N45" s="155" t="s">
        <v>13</v>
      </c>
      <c r="O45" s="160" t="s">
        <v>13</v>
      </c>
      <c r="P45" s="155" t="s">
        <v>13</v>
      </c>
      <c r="Q45" s="160" t="s">
        <v>13</v>
      </c>
      <c r="R45" s="155">
        <v>4</v>
      </c>
      <c r="S45" s="160" t="s">
        <v>13</v>
      </c>
      <c r="T45" s="155">
        <v>3</v>
      </c>
      <c r="U45" s="160" t="s">
        <v>13</v>
      </c>
      <c r="V45" s="155" t="s">
        <v>13</v>
      </c>
      <c r="W45" s="30" t="s">
        <v>13</v>
      </c>
      <c r="X45" s="35">
        <v>0</v>
      </c>
      <c r="Y45" s="36">
        <v>0</v>
      </c>
      <c r="Z45" s="36">
        <v>0</v>
      </c>
      <c r="AA45" s="36">
        <v>0</v>
      </c>
      <c r="AB45" s="36">
        <v>0</v>
      </c>
      <c r="AC45" s="34"/>
      <c r="AD45" s="34"/>
      <c r="AE45" s="21"/>
      <c r="AF45" s="156"/>
      <c r="AG45" s="22"/>
    </row>
    <row r="46" spans="1:33" s="147" customFormat="1" ht="17.25" customHeight="1" x14ac:dyDescent="0.2">
      <c r="A46" s="58">
        <v>41</v>
      </c>
      <c r="B46" s="29">
        <v>41</v>
      </c>
      <c r="C46" s="29">
        <f t="shared" si="0"/>
        <v>0</v>
      </c>
      <c r="D46" s="17" t="s">
        <v>325</v>
      </c>
      <c r="E46" s="2">
        <f t="shared" si="3"/>
        <v>6</v>
      </c>
      <c r="F46" s="205"/>
      <c r="G46" s="29">
        <f t="shared" si="4"/>
        <v>1</v>
      </c>
      <c r="H46" s="2"/>
      <c r="I46" s="30" t="s">
        <v>13</v>
      </c>
      <c r="J46" s="155" t="s">
        <v>13</v>
      </c>
      <c r="K46" s="30" t="s">
        <v>13</v>
      </c>
      <c r="L46" s="155" t="s">
        <v>13</v>
      </c>
      <c r="M46" s="30" t="s">
        <v>13</v>
      </c>
      <c r="N46" s="155" t="s">
        <v>13</v>
      </c>
      <c r="O46" s="160" t="s">
        <v>13</v>
      </c>
      <c r="P46" s="155" t="s">
        <v>13</v>
      </c>
      <c r="Q46" s="160" t="s">
        <v>13</v>
      </c>
      <c r="R46" s="155" t="s">
        <v>13</v>
      </c>
      <c r="S46" s="160" t="s">
        <v>13</v>
      </c>
      <c r="T46" s="155">
        <v>6</v>
      </c>
      <c r="U46" s="160" t="s">
        <v>13</v>
      </c>
      <c r="V46" s="155" t="s">
        <v>13</v>
      </c>
      <c r="W46" s="30" t="s">
        <v>13</v>
      </c>
      <c r="X46" s="35">
        <v>0</v>
      </c>
      <c r="Y46" s="36">
        <v>0</v>
      </c>
      <c r="Z46" s="36">
        <v>0</v>
      </c>
      <c r="AA46" s="36">
        <v>0</v>
      </c>
      <c r="AB46" s="36">
        <v>0</v>
      </c>
      <c r="AC46" s="34"/>
      <c r="AD46" s="34"/>
      <c r="AE46" s="21"/>
      <c r="AF46" s="156"/>
      <c r="AG46" s="22"/>
    </row>
    <row r="47" spans="1:33" s="147" customFormat="1" ht="17.25" customHeight="1" x14ac:dyDescent="0.2">
      <c r="A47" s="58">
        <v>42</v>
      </c>
      <c r="B47" s="29">
        <v>42</v>
      </c>
      <c r="C47" s="29">
        <f t="shared" si="0"/>
        <v>0</v>
      </c>
      <c r="D47" s="17" t="s">
        <v>669</v>
      </c>
      <c r="E47" s="2">
        <f t="shared" si="3"/>
        <v>6</v>
      </c>
      <c r="F47" s="206"/>
      <c r="G47" s="29">
        <f t="shared" si="4"/>
        <v>1</v>
      </c>
      <c r="H47" s="2"/>
      <c r="I47" s="30" t="s">
        <v>13</v>
      </c>
      <c r="J47" s="155" t="s">
        <v>13</v>
      </c>
      <c r="K47" s="30" t="s">
        <v>13</v>
      </c>
      <c r="L47" s="155" t="s">
        <v>13</v>
      </c>
      <c r="M47" s="30" t="s">
        <v>13</v>
      </c>
      <c r="N47" s="155">
        <v>6</v>
      </c>
      <c r="O47" s="160" t="s">
        <v>13</v>
      </c>
      <c r="P47" s="155" t="s">
        <v>13</v>
      </c>
      <c r="Q47" s="160" t="s">
        <v>13</v>
      </c>
      <c r="R47" s="155" t="s">
        <v>13</v>
      </c>
      <c r="S47" s="160" t="s">
        <v>13</v>
      </c>
      <c r="T47" s="155" t="s">
        <v>13</v>
      </c>
      <c r="U47" s="160" t="s">
        <v>13</v>
      </c>
      <c r="V47" s="155" t="s">
        <v>13</v>
      </c>
      <c r="W47" s="30" t="s">
        <v>13</v>
      </c>
      <c r="X47" s="35">
        <v>0</v>
      </c>
      <c r="Y47" s="36">
        <v>0</v>
      </c>
      <c r="Z47" s="36">
        <v>0</v>
      </c>
      <c r="AA47" s="36">
        <v>0</v>
      </c>
      <c r="AB47" s="36">
        <v>0</v>
      </c>
      <c r="AC47" s="34"/>
      <c r="AD47" s="34"/>
      <c r="AE47" s="21"/>
      <c r="AF47" s="156"/>
      <c r="AG47" s="22"/>
    </row>
    <row r="48" spans="1:33" s="147" customFormat="1" ht="17.25" customHeight="1" x14ac:dyDescent="0.2">
      <c r="A48" s="58">
        <v>43</v>
      </c>
      <c r="B48" s="29">
        <v>43</v>
      </c>
      <c r="C48" s="29">
        <f t="shared" si="0"/>
        <v>0</v>
      </c>
      <c r="D48" s="17" t="s">
        <v>944</v>
      </c>
      <c r="E48" s="2">
        <f t="shared" si="3"/>
        <v>6</v>
      </c>
      <c r="F48" s="206"/>
      <c r="G48" s="29">
        <f t="shared" si="4"/>
        <v>1</v>
      </c>
      <c r="H48" s="2"/>
      <c r="I48" s="30" t="s">
        <v>13</v>
      </c>
      <c r="J48" s="155" t="s">
        <v>13</v>
      </c>
      <c r="K48" s="30" t="s">
        <v>13</v>
      </c>
      <c r="L48" s="155" t="s">
        <v>13</v>
      </c>
      <c r="M48" s="30" t="s">
        <v>13</v>
      </c>
      <c r="N48" s="155" t="s">
        <v>13</v>
      </c>
      <c r="O48" s="160" t="s">
        <v>13</v>
      </c>
      <c r="P48" s="155" t="s">
        <v>13</v>
      </c>
      <c r="Q48" s="160" t="s">
        <v>13</v>
      </c>
      <c r="R48" s="155" t="s">
        <v>13</v>
      </c>
      <c r="S48" s="160" t="s">
        <v>13</v>
      </c>
      <c r="T48" s="155" t="s">
        <v>13</v>
      </c>
      <c r="U48" s="160" t="s">
        <v>13</v>
      </c>
      <c r="V48" s="155" t="s">
        <v>13</v>
      </c>
      <c r="W48" s="30">
        <v>6</v>
      </c>
      <c r="X48" s="35">
        <v>0</v>
      </c>
      <c r="Y48" s="36">
        <v>0</v>
      </c>
      <c r="Z48" s="36">
        <v>0</v>
      </c>
      <c r="AA48" s="36">
        <v>0</v>
      </c>
      <c r="AB48" s="36">
        <v>0</v>
      </c>
      <c r="AC48" s="34"/>
      <c r="AD48" s="34"/>
      <c r="AE48" s="21"/>
      <c r="AF48" s="156"/>
      <c r="AG48" s="22"/>
    </row>
    <row r="49" spans="1:33" s="147" customFormat="1" ht="17.25" customHeight="1" x14ac:dyDescent="0.2">
      <c r="A49" s="58">
        <v>44</v>
      </c>
      <c r="B49" s="29">
        <v>44</v>
      </c>
      <c r="C49" s="29">
        <f t="shared" si="0"/>
        <v>0</v>
      </c>
      <c r="D49" s="17" t="s">
        <v>1428</v>
      </c>
      <c r="E49" s="2">
        <f t="shared" si="3"/>
        <v>6</v>
      </c>
      <c r="F49" s="206"/>
      <c r="G49" s="29">
        <f t="shared" si="4"/>
        <v>1</v>
      </c>
      <c r="H49" s="2"/>
      <c r="I49" s="30" t="s">
        <v>13</v>
      </c>
      <c r="J49" s="155" t="s">
        <v>13</v>
      </c>
      <c r="K49" s="30" t="s">
        <v>13</v>
      </c>
      <c r="L49" s="155" t="s">
        <v>13</v>
      </c>
      <c r="M49" s="30">
        <v>6</v>
      </c>
      <c r="N49" s="155" t="s">
        <v>13</v>
      </c>
      <c r="O49" s="160" t="s">
        <v>13</v>
      </c>
      <c r="P49" s="155" t="s">
        <v>13</v>
      </c>
      <c r="Q49" s="160" t="s">
        <v>13</v>
      </c>
      <c r="R49" s="155"/>
      <c r="S49" s="160" t="s">
        <v>13</v>
      </c>
      <c r="T49" s="155" t="s">
        <v>13</v>
      </c>
      <c r="U49" s="160" t="s">
        <v>13</v>
      </c>
      <c r="V49" s="155" t="s">
        <v>13</v>
      </c>
      <c r="W49" s="30" t="s">
        <v>13</v>
      </c>
      <c r="X49" s="35">
        <v>0</v>
      </c>
      <c r="Y49" s="36">
        <v>0</v>
      </c>
      <c r="Z49" s="36">
        <v>0</v>
      </c>
      <c r="AA49" s="36">
        <v>0</v>
      </c>
      <c r="AB49" s="36">
        <v>0</v>
      </c>
      <c r="AC49" s="34"/>
      <c r="AD49" s="34"/>
      <c r="AE49" s="21"/>
      <c r="AF49" s="156"/>
      <c r="AG49" s="22"/>
    </row>
    <row r="50" spans="1:33" s="147" customFormat="1" ht="17.25" customHeight="1" x14ac:dyDescent="0.2">
      <c r="A50" s="58">
        <v>45</v>
      </c>
      <c r="B50" s="29">
        <v>45</v>
      </c>
      <c r="C50" s="29">
        <f t="shared" si="0"/>
        <v>0</v>
      </c>
      <c r="D50" s="17" t="s">
        <v>1566</v>
      </c>
      <c r="E50" s="2">
        <f t="shared" si="3"/>
        <v>6</v>
      </c>
      <c r="F50" s="206"/>
      <c r="G50" s="29">
        <f t="shared" si="4"/>
        <v>1</v>
      </c>
      <c r="H50" s="2"/>
      <c r="I50" s="30" t="s">
        <v>13</v>
      </c>
      <c r="J50" s="155" t="s">
        <v>13</v>
      </c>
      <c r="K50" s="30" t="s">
        <v>13</v>
      </c>
      <c r="L50" s="155" t="s">
        <v>13</v>
      </c>
      <c r="M50" s="30" t="s">
        <v>13</v>
      </c>
      <c r="N50" s="155" t="s">
        <v>13</v>
      </c>
      <c r="O50" s="160" t="s">
        <v>13</v>
      </c>
      <c r="P50" s="155" t="s">
        <v>13</v>
      </c>
      <c r="Q50" s="160" t="s">
        <v>13</v>
      </c>
      <c r="R50" s="155" t="s">
        <v>13</v>
      </c>
      <c r="S50" s="160">
        <v>6</v>
      </c>
      <c r="T50" s="155" t="s">
        <v>13</v>
      </c>
      <c r="U50" s="160" t="s">
        <v>13</v>
      </c>
      <c r="V50" s="155" t="s">
        <v>13</v>
      </c>
      <c r="W50" s="30" t="s">
        <v>13</v>
      </c>
      <c r="X50" s="35">
        <v>0</v>
      </c>
      <c r="Y50" s="36">
        <v>0</v>
      </c>
      <c r="Z50" s="36">
        <v>0</v>
      </c>
      <c r="AA50" s="36">
        <v>0</v>
      </c>
      <c r="AB50" s="36">
        <v>0</v>
      </c>
      <c r="AC50" s="34"/>
      <c r="AD50" s="34"/>
      <c r="AE50" s="21"/>
      <c r="AF50" s="156"/>
      <c r="AG50" s="22"/>
    </row>
    <row r="51" spans="1:33" s="147" customFormat="1" ht="17.25" customHeight="1" x14ac:dyDescent="0.2">
      <c r="A51" s="58">
        <v>46</v>
      </c>
      <c r="B51" s="29">
        <v>46</v>
      </c>
      <c r="C51" s="29">
        <f t="shared" si="0"/>
        <v>0</v>
      </c>
      <c r="D51" s="17" t="s">
        <v>760</v>
      </c>
      <c r="E51" s="2">
        <f t="shared" si="3"/>
        <v>6</v>
      </c>
      <c r="F51" s="206"/>
      <c r="G51" s="29">
        <f t="shared" si="4"/>
        <v>1</v>
      </c>
      <c r="H51" s="2"/>
      <c r="I51" s="30" t="s">
        <v>13</v>
      </c>
      <c r="J51" s="155" t="s">
        <v>13</v>
      </c>
      <c r="K51" s="30">
        <v>6</v>
      </c>
      <c r="L51" s="155" t="s">
        <v>13</v>
      </c>
      <c r="M51" s="30" t="s">
        <v>13</v>
      </c>
      <c r="N51" s="155" t="s">
        <v>13</v>
      </c>
      <c r="O51" s="160" t="s">
        <v>13</v>
      </c>
      <c r="P51" s="155" t="s">
        <v>13</v>
      </c>
      <c r="Q51" s="160" t="s">
        <v>13</v>
      </c>
      <c r="R51" s="155" t="s">
        <v>13</v>
      </c>
      <c r="S51" s="160" t="s">
        <v>13</v>
      </c>
      <c r="T51" s="155" t="s">
        <v>13</v>
      </c>
      <c r="U51" s="160" t="s">
        <v>13</v>
      </c>
      <c r="V51" s="155" t="s">
        <v>13</v>
      </c>
      <c r="W51" s="30" t="s">
        <v>13</v>
      </c>
      <c r="X51" s="35">
        <v>0</v>
      </c>
      <c r="Y51" s="36">
        <v>0</v>
      </c>
      <c r="Z51" s="36">
        <v>0</v>
      </c>
      <c r="AA51" s="36">
        <v>0</v>
      </c>
      <c r="AB51" s="36">
        <v>0</v>
      </c>
      <c r="AC51" s="34"/>
      <c r="AD51" s="34"/>
      <c r="AE51" s="21"/>
      <c r="AF51" s="156"/>
      <c r="AG51" s="22"/>
    </row>
    <row r="52" spans="1:33" s="147" customFormat="1" ht="17.25" customHeight="1" x14ac:dyDescent="0.2">
      <c r="A52" s="58">
        <v>47</v>
      </c>
      <c r="B52" s="29"/>
      <c r="C52" s="29"/>
      <c r="D52" s="17" t="s">
        <v>1633</v>
      </c>
      <c r="E52" s="2">
        <f t="shared" si="3"/>
        <v>6</v>
      </c>
      <c r="F52" s="206"/>
      <c r="G52" s="29">
        <f t="shared" si="4"/>
        <v>1</v>
      </c>
      <c r="H52" s="2"/>
      <c r="I52" s="30">
        <v>6</v>
      </c>
      <c r="J52" s="155" t="s">
        <v>13</v>
      </c>
      <c r="K52" s="30" t="s">
        <v>13</v>
      </c>
      <c r="L52" s="155" t="s">
        <v>13</v>
      </c>
      <c r="M52" s="30" t="s">
        <v>13</v>
      </c>
      <c r="N52" s="155" t="s">
        <v>13</v>
      </c>
      <c r="O52" s="160" t="s">
        <v>13</v>
      </c>
      <c r="P52" s="155" t="s">
        <v>13</v>
      </c>
      <c r="Q52" s="160" t="s">
        <v>13</v>
      </c>
      <c r="R52" s="155" t="s">
        <v>13</v>
      </c>
      <c r="S52" s="160" t="s">
        <v>13</v>
      </c>
      <c r="T52" s="155" t="s">
        <v>13</v>
      </c>
      <c r="U52" s="160" t="s">
        <v>13</v>
      </c>
      <c r="V52" s="155" t="s">
        <v>13</v>
      </c>
      <c r="W52" s="30" t="s">
        <v>13</v>
      </c>
      <c r="X52" s="35">
        <v>0</v>
      </c>
      <c r="Y52" s="36">
        <v>0</v>
      </c>
      <c r="Z52" s="36">
        <v>0</v>
      </c>
      <c r="AA52" s="36">
        <v>0</v>
      </c>
      <c r="AB52" s="36">
        <v>0</v>
      </c>
      <c r="AC52" s="34"/>
      <c r="AD52" s="34"/>
      <c r="AE52" s="21"/>
      <c r="AF52" s="156"/>
      <c r="AG52" s="22"/>
    </row>
    <row r="53" spans="1:33" s="147" customFormat="1" ht="17.25" customHeight="1" x14ac:dyDescent="0.2">
      <c r="A53" s="58">
        <v>48</v>
      </c>
      <c r="B53" s="29">
        <v>47</v>
      </c>
      <c r="C53" s="29">
        <f t="shared" ref="C53:C60" si="5">B53-A53</f>
        <v>-1</v>
      </c>
      <c r="D53" s="17" t="s">
        <v>796</v>
      </c>
      <c r="E53" s="2">
        <f t="shared" si="3"/>
        <v>5</v>
      </c>
      <c r="F53" s="206"/>
      <c r="G53" s="29">
        <f t="shared" si="4"/>
        <v>1</v>
      </c>
      <c r="H53" s="2"/>
      <c r="I53" s="30" t="s">
        <v>13</v>
      </c>
      <c r="J53" s="155">
        <v>5</v>
      </c>
      <c r="K53" s="30" t="s">
        <v>13</v>
      </c>
      <c r="L53" s="155" t="s">
        <v>13</v>
      </c>
      <c r="M53" s="30" t="s">
        <v>13</v>
      </c>
      <c r="N53" s="155" t="s">
        <v>13</v>
      </c>
      <c r="O53" s="160" t="s">
        <v>13</v>
      </c>
      <c r="P53" s="155" t="s">
        <v>13</v>
      </c>
      <c r="Q53" s="160" t="s">
        <v>13</v>
      </c>
      <c r="R53" s="155" t="s">
        <v>13</v>
      </c>
      <c r="S53" s="160" t="s">
        <v>13</v>
      </c>
      <c r="T53" s="155" t="s">
        <v>13</v>
      </c>
      <c r="U53" s="160" t="s">
        <v>13</v>
      </c>
      <c r="V53" s="155" t="s">
        <v>13</v>
      </c>
      <c r="W53" s="30" t="s">
        <v>13</v>
      </c>
      <c r="X53" s="35">
        <v>0</v>
      </c>
      <c r="Y53" s="36">
        <v>0</v>
      </c>
      <c r="Z53" s="36">
        <v>0</v>
      </c>
      <c r="AA53" s="36">
        <v>0</v>
      </c>
      <c r="AB53" s="36">
        <v>0</v>
      </c>
      <c r="AC53" s="34"/>
      <c r="AD53" s="34"/>
      <c r="AE53" s="21"/>
      <c r="AF53" s="156"/>
      <c r="AG53" s="22"/>
    </row>
    <row r="54" spans="1:33" s="147" customFormat="1" ht="17.25" customHeight="1" x14ac:dyDescent="0.2">
      <c r="A54" s="58">
        <v>49</v>
      </c>
      <c r="B54" s="29">
        <v>48</v>
      </c>
      <c r="C54" s="29">
        <f t="shared" si="5"/>
        <v>-1</v>
      </c>
      <c r="D54" s="17" t="s">
        <v>875</v>
      </c>
      <c r="E54" s="2">
        <f t="shared" si="3"/>
        <v>4</v>
      </c>
      <c r="F54" s="206"/>
      <c r="G54" s="29">
        <f t="shared" si="4"/>
        <v>1</v>
      </c>
      <c r="H54" s="2"/>
      <c r="I54" s="30" t="s">
        <v>13</v>
      </c>
      <c r="J54" s="155" t="s">
        <v>13</v>
      </c>
      <c r="K54" s="30" t="s">
        <v>13</v>
      </c>
      <c r="L54" s="155" t="s">
        <v>13</v>
      </c>
      <c r="M54" s="30" t="s">
        <v>13</v>
      </c>
      <c r="N54" s="155" t="s">
        <v>13</v>
      </c>
      <c r="O54" s="160" t="s">
        <v>13</v>
      </c>
      <c r="P54" s="155" t="s">
        <v>13</v>
      </c>
      <c r="Q54" s="160" t="s">
        <v>13</v>
      </c>
      <c r="R54" s="155" t="s">
        <v>13</v>
      </c>
      <c r="S54" s="160" t="s">
        <v>13</v>
      </c>
      <c r="T54" s="155" t="s">
        <v>13</v>
      </c>
      <c r="U54" s="160" t="s">
        <v>13</v>
      </c>
      <c r="V54" s="155">
        <v>4</v>
      </c>
      <c r="W54" s="30" t="s">
        <v>13</v>
      </c>
      <c r="X54" s="35">
        <v>0</v>
      </c>
      <c r="Y54" s="36">
        <v>0</v>
      </c>
      <c r="Z54" s="36">
        <v>0</v>
      </c>
      <c r="AA54" s="36">
        <v>0</v>
      </c>
      <c r="AB54" s="36">
        <v>0</v>
      </c>
      <c r="AC54" s="34"/>
      <c r="AD54" s="34"/>
      <c r="AE54" s="21"/>
      <c r="AF54" s="156"/>
      <c r="AG54" s="22"/>
    </row>
    <row r="55" spans="1:33" s="147" customFormat="1" ht="17.25" customHeight="1" x14ac:dyDescent="0.2">
      <c r="A55" s="58">
        <v>50</v>
      </c>
      <c r="B55" s="29">
        <v>49</v>
      </c>
      <c r="C55" s="29">
        <f t="shared" si="5"/>
        <v>-1</v>
      </c>
      <c r="D55" s="17" t="s">
        <v>945</v>
      </c>
      <c r="E55" s="2">
        <f t="shared" si="3"/>
        <v>4</v>
      </c>
      <c r="F55" s="206"/>
      <c r="G55" s="29">
        <f t="shared" si="4"/>
        <v>1</v>
      </c>
      <c r="H55" s="2"/>
      <c r="I55" s="30" t="s">
        <v>13</v>
      </c>
      <c r="J55" s="155" t="s">
        <v>13</v>
      </c>
      <c r="K55" s="30" t="s">
        <v>13</v>
      </c>
      <c r="L55" s="155" t="s">
        <v>13</v>
      </c>
      <c r="M55" s="30" t="s">
        <v>13</v>
      </c>
      <c r="N55" s="155" t="s">
        <v>13</v>
      </c>
      <c r="O55" s="160" t="s">
        <v>13</v>
      </c>
      <c r="P55" s="155" t="s">
        <v>13</v>
      </c>
      <c r="Q55" s="160" t="s">
        <v>13</v>
      </c>
      <c r="R55" s="155" t="s">
        <v>13</v>
      </c>
      <c r="S55" s="160" t="s">
        <v>13</v>
      </c>
      <c r="T55" s="155" t="s">
        <v>13</v>
      </c>
      <c r="U55" s="160" t="s">
        <v>13</v>
      </c>
      <c r="V55" s="155" t="s">
        <v>13</v>
      </c>
      <c r="W55" s="30">
        <v>4</v>
      </c>
      <c r="X55" s="35">
        <v>0</v>
      </c>
      <c r="Y55" s="36">
        <v>0</v>
      </c>
      <c r="Z55" s="36">
        <v>0</v>
      </c>
      <c r="AA55" s="36">
        <v>0</v>
      </c>
      <c r="AB55" s="36">
        <v>0</v>
      </c>
      <c r="AC55" s="34"/>
      <c r="AD55" s="34"/>
      <c r="AE55" s="21"/>
      <c r="AF55" s="156"/>
      <c r="AG55" s="22"/>
    </row>
    <row r="56" spans="1:33" s="147" customFormat="1" ht="17.25" customHeight="1" x14ac:dyDescent="0.2">
      <c r="A56" s="58">
        <v>51</v>
      </c>
      <c r="B56" s="29">
        <v>50</v>
      </c>
      <c r="C56" s="29">
        <f t="shared" si="5"/>
        <v>-1</v>
      </c>
      <c r="D56" s="17" t="s">
        <v>1018</v>
      </c>
      <c r="E56" s="2">
        <f t="shared" si="3"/>
        <v>4</v>
      </c>
      <c r="F56" s="205"/>
      <c r="G56" s="29">
        <f t="shared" si="4"/>
        <v>1</v>
      </c>
      <c r="H56" s="2"/>
      <c r="I56" s="30" t="s">
        <v>13</v>
      </c>
      <c r="J56" s="155" t="s">
        <v>13</v>
      </c>
      <c r="K56" s="30" t="s">
        <v>13</v>
      </c>
      <c r="L56" s="155" t="s">
        <v>13</v>
      </c>
      <c r="M56" s="30" t="s">
        <v>13</v>
      </c>
      <c r="N56" s="155" t="s">
        <v>13</v>
      </c>
      <c r="O56" s="160" t="s">
        <v>13</v>
      </c>
      <c r="P56" s="155" t="s">
        <v>13</v>
      </c>
      <c r="Q56" s="160" t="s">
        <v>13</v>
      </c>
      <c r="R56" s="155" t="s">
        <v>13</v>
      </c>
      <c r="S56" s="160" t="s">
        <v>13</v>
      </c>
      <c r="T56" s="155">
        <v>4</v>
      </c>
      <c r="U56" s="160" t="s">
        <v>13</v>
      </c>
      <c r="V56" s="155" t="s">
        <v>13</v>
      </c>
      <c r="W56" s="30" t="s">
        <v>13</v>
      </c>
      <c r="X56" s="35">
        <v>0</v>
      </c>
      <c r="Y56" s="36">
        <v>0</v>
      </c>
      <c r="Z56" s="36">
        <v>0</v>
      </c>
      <c r="AA56" s="36">
        <v>0</v>
      </c>
      <c r="AB56" s="36">
        <v>0</v>
      </c>
      <c r="AC56" s="34"/>
      <c r="AD56" s="34"/>
      <c r="AE56" s="21"/>
      <c r="AF56" s="156"/>
      <c r="AG56" s="22"/>
    </row>
    <row r="57" spans="1:33" s="147" customFormat="1" ht="17.25" customHeight="1" x14ac:dyDescent="0.2">
      <c r="A57" s="58">
        <v>52</v>
      </c>
      <c r="B57" s="29">
        <v>51</v>
      </c>
      <c r="C57" s="29">
        <f t="shared" si="5"/>
        <v>-1</v>
      </c>
      <c r="D57" s="17" t="s">
        <v>1429</v>
      </c>
      <c r="E57" s="2">
        <f t="shared" si="3"/>
        <v>4</v>
      </c>
      <c r="F57" s="206"/>
      <c r="G57" s="29">
        <f t="shared" si="4"/>
        <v>1</v>
      </c>
      <c r="H57" s="2"/>
      <c r="I57" s="30" t="s">
        <v>13</v>
      </c>
      <c r="J57" s="155" t="s">
        <v>13</v>
      </c>
      <c r="K57" s="30" t="s">
        <v>13</v>
      </c>
      <c r="L57" s="155" t="s">
        <v>13</v>
      </c>
      <c r="M57" s="30">
        <v>4</v>
      </c>
      <c r="N57" s="155" t="s">
        <v>13</v>
      </c>
      <c r="O57" s="160" t="s">
        <v>13</v>
      </c>
      <c r="P57" s="155" t="s">
        <v>13</v>
      </c>
      <c r="Q57" s="160" t="s">
        <v>13</v>
      </c>
      <c r="R57" s="155" t="s">
        <v>13</v>
      </c>
      <c r="S57" s="160" t="s">
        <v>13</v>
      </c>
      <c r="T57" s="155" t="s">
        <v>13</v>
      </c>
      <c r="U57" s="160" t="s">
        <v>13</v>
      </c>
      <c r="V57" s="155" t="s">
        <v>13</v>
      </c>
      <c r="W57" s="30" t="s">
        <v>13</v>
      </c>
      <c r="X57" s="35">
        <v>0</v>
      </c>
      <c r="Y57" s="36">
        <v>0</v>
      </c>
      <c r="Z57" s="36">
        <v>0</v>
      </c>
      <c r="AA57" s="36">
        <v>0</v>
      </c>
      <c r="AB57" s="36">
        <v>0</v>
      </c>
      <c r="AC57" s="34"/>
      <c r="AD57" s="34"/>
      <c r="AE57" s="21"/>
      <c r="AF57" s="156"/>
      <c r="AG57" s="22"/>
    </row>
    <row r="58" spans="1:33" s="147" customFormat="1" ht="17.25" customHeight="1" x14ac:dyDescent="0.2">
      <c r="A58" s="58">
        <v>53</v>
      </c>
      <c r="B58" s="29">
        <v>52</v>
      </c>
      <c r="C58" s="29">
        <f t="shared" si="5"/>
        <v>-1</v>
      </c>
      <c r="D58" s="17" t="s">
        <v>1530</v>
      </c>
      <c r="E58" s="2">
        <f t="shared" si="3"/>
        <v>4</v>
      </c>
      <c r="F58" s="206"/>
      <c r="G58" s="29">
        <f t="shared" si="4"/>
        <v>1</v>
      </c>
      <c r="H58" s="2"/>
      <c r="I58" s="30" t="s">
        <v>13</v>
      </c>
      <c r="J58" s="155" t="s">
        <v>13</v>
      </c>
      <c r="K58" s="30" t="s">
        <v>13</v>
      </c>
      <c r="L58" s="155" t="s">
        <v>13</v>
      </c>
      <c r="M58" s="30" t="s">
        <v>13</v>
      </c>
      <c r="N58" s="155">
        <v>4</v>
      </c>
      <c r="O58" s="160" t="s">
        <v>13</v>
      </c>
      <c r="P58" s="155" t="s">
        <v>13</v>
      </c>
      <c r="Q58" s="160" t="s">
        <v>13</v>
      </c>
      <c r="R58" s="155" t="s">
        <v>13</v>
      </c>
      <c r="S58" s="160" t="s">
        <v>13</v>
      </c>
      <c r="T58" s="155" t="s">
        <v>13</v>
      </c>
      <c r="U58" s="160" t="s">
        <v>13</v>
      </c>
      <c r="V58" s="155" t="s">
        <v>13</v>
      </c>
      <c r="W58" s="30" t="s">
        <v>13</v>
      </c>
      <c r="X58" s="35">
        <v>0</v>
      </c>
      <c r="Y58" s="36">
        <v>0</v>
      </c>
      <c r="Z58" s="36">
        <v>0</v>
      </c>
      <c r="AA58" s="36">
        <v>0</v>
      </c>
      <c r="AB58" s="36">
        <v>0</v>
      </c>
      <c r="AC58" s="34"/>
      <c r="AD58" s="34"/>
      <c r="AE58" s="21"/>
      <c r="AF58" s="156"/>
      <c r="AG58" s="22"/>
    </row>
    <row r="59" spans="1:33" s="147" customFormat="1" ht="17.25" customHeight="1" x14ac:dyDescent="0.2">
      <c r="A59" s="58">
        <v>54</v>
      </c>
      <c r="B59" s="29">
        <v>53</v>
      </c>
      <c r="C59" s="29">
        <f t="shared" si="5"/>
        <v>-1</v>
      </c>
      <c r="D59" s="17" t="s">
        <v>795</v>
      </c>
      <c r="E59" s="2">
        <f t="shared" si="3"/>
        <v>4</v>
      </c>
      <c r="F59" s="206"/>
      <c r="G59" s="29">
        <f t="shared" si="4"/>
        <v>1</v>
      </c>
      <c r="H59" s="2"/>
      <c r="I59" s="30" t="s">
        <v>13</v>
      </c>
      <c r="J59" s="155" t="s">
        <v>13</v>
      </c>
      <c r="K59" s="30" t="s">
        <v>13</v>
      </c>
      <c r="L59" s="155" t="s">
        <v>13</v>
      </c>
      <c r="M59" s="30" t="s">
        <v>13</v>
      </c>
      <c r="N59" s="155" t="s">
        <v>13</v>
      </c>
      <c r="O59" s="160" t="s">
        <v>13</v>
      </c>
      <c r="P59" s="155" t="s">
        <v>13</v>
      </c>
      <c r="Q59" s="160" t="s">
        <v>13</v>
      </c>
      <c r="R59" s="155" t="s">
        <v>13</v>
      </c>
      <c r="S59" s="160">
        <v>4</v>
      </c>
      <c r="T59" s="155" t="s">
        <v>13</v>
      </c>
      <c r="U59" s="160" t="s">
        <v>13</v>
      </c>
      <c r="V59" s="155" t="s">
        <v>13</v>
      </c>
      <c r="W59" s="30" t="s">
        <v>13</v>
      </c>
      <c r="X59" s="35">
        <v>0</v>
      </c>
      <c r="Y59" s="36">
        <v>0</v>
      </c>
      <c r="Z59" s="36">
        <v>0</v>
      </c>
      <c r="AA59" s="36">
        <v>0</v>
      </c>
      <c r="AB59" s="36">
        <v>0</v>
      </c>
      <c r="AC59" s="34"/>
      <c r="AD59" s="34"/>
      <c r="AE59" s="21"/>
      <c r="AF59" s="156"/>
      <c r="AG59" s="22"/>
    </row>
    <row r="60" spans="1:33" s="147" customFormat="1" ht="17.25" customHeight="1" x14ac:dyDescent="0.2">
      <c r="A60" s="58">
        <v>55</v>
      </c>
      <c r="B60" s="29">
        <v>54</v>
      </c>
      <c r="C60" s="29">
        <f t="shared" si="5"/>
        <v>-1</v>
      </c>
      <c r="D60" s="17" t="s">
        <v>888</v>
      </c>
      <c r="E60" s="2">
        <f t="shared" si="3"/>
        <v>4</v>
      </c>
      <c r="F60" s="206"/>
      <c r="G60" s="29">
        <f t="shared" si="4"/>
        <v>1</v>
      </c>
      <c r="H60" s="2"/>
      <c r="I60" s="30" t="s">
        <v>13</v>
      </c>
      <c r="J60" s="155" t="s">
        <v>13</v>
      </c>
      <c r="K60" s="30">
        <v>4</v>
      </c>
      <c r="L60" s="155" t="s">
        <v>13</v>
      </c>
      <c r="M60" s="30" t="s">
        <v>13</v>
      </c>
      <c r="N60" s="155" t="s">
        <v>13</v>
      </c>
      <c r="O60" s="160" t="s">
        <v>13</v>
      </c>
      <c r="P60" s="155" t="s">
        <v>13</v>
      </c>
      <c r="Q60" s="160" t="s">
        <v>13</v>
      </c>
      <c r="R60" s="155" t="s">
        <v>13</v>
      </c>
      <c r="S60" s="160" t="s">
        <v>13</v>
      </c>
      <c r="T60" s="155" t="s">
        <v>13</v>
      </c>
      <c r="U60" s="160" t="s">
        <v>13</v>
      </c>
      <c r="V60" s="155" t="s">
        <v>13</v>
      </c>
      <c r="W60" s="30" t="s">
        <v>13</v>
      </c>
      <c r="X60" s="35">
        <v>0</v>
      </c>
      <c r="Y60" s="36">
        <v>0</v>
      </c>
      <c r="Z60" s="36">
        <v>0</v>
      </c>
      <c r="AA60" s="36">
        <v>0</v>
      </c>
      <c r="AB60" s="36">
        <v>0</v>
      </c>
      <c r="AC60" s="34"/>
      <c r="AD60" s="34"/>
      <c r="AE60" s="21"/>
      <c r="AF60" s="156"/>
      <c r="AG60" s="22"/>
    </row>
    <row r="61" spans="1:33" s="147" customFormat="1" ht="17.25" customHeight="1" x14ac:dyDescent="0.2">
      <c r="A61" s="58">
        <v>56</v>
      </c>
      <c r="B61" s="29"/>
      <c r="C61" s="29"/>
      <c r="D61" s="17" t="s">
        <v>1634</v>
      </c>
      <c r="E61" s="2">
        <f t="shared" si="3"/>
        <v>4</v>
      </c>
      <c r="F61" s="206"/>
      <c r="G61" s="29">
        <f t="shared" si="4"/>
        <v>1</v>
      </c>
      <c r="H61" s="2"/>
      <c r="I61" s="30">
        <v>4</v>
      </c>
      <c r="J61" s="155" t="s">
        <v>13</v>
      </c>
      <c r="K61" s="30" t="s">
        <v>13</v>
      </c>
      <c r="L61" s="155" t="s">
        <v>13</v>
      </c>
      <c r="M61" s="30" t="s">
        <v>13</v>
      </c>
      <c r="N61" s="155" t="s">
        <v>13</v>
      </c>
      <c r="O61" s="160" t="s">
        <v>13</v>
      </c>
      <c r="P61" s="155" t="s">
        <v>13</v>
      </c>
      <c r="Q61" s="160" t="s">
        <v>13</v>
      </c>
      <c r="R61" s="155" t="s">
        <v>13</v>
      </c>
      <c r="S61" s="160" t="s">
        <v>13</v>
      </c>
      <c r="T61" s="155" t="s">
        <v>13</v>
      </c>
      <c r="U61" s="160" t="s">
        <v>13</v>
      </c>
      <c r="V61" s="155" t="s">
        <v>13</v>
      </c>
      <c r="W61" s="30" t="s">
        <v>13</v>
      </c>
      <c r="X61" s="35">
        <v>0</v>
      </c>
      <c r="Y61" s="36">
        <v>0</v>
      </c>
      <c r="Z61" s="36">
        <v>0</v>
      </c>
      <c r="AA61" s="36">
        <v>0</v>
      </c>
      <c r="AB61" s="36">
        <v>0</v>
      </c>
      <c r="AC61" s="34"/>
      <c r="AD61" s="34"/>
      <c r="AE61" s="21"/>
      <c r="AF61" s="156"/>
      <c r="AG61" s="22"/>
    </row>
    <row r="62" spans="1:33" s="147" customFormat="1" ht="17.25" customHeight="1" x14ac:dyDescent="0.2">
      <c r="A62" s="58">
        <v>57</v>
      </c>
      <c r="B62" s="29">
        <v>55</v>
      </c>
      <c r="C62" s="29">
        <f t="shared" ref="C62:C67" si="6">B62-A62</f>
        <v>-2</v>
      </c>
      <c r="D62" s="17" t="s">
        <v>1468</v>
      </c>
      <c r="E62" s="2">
        <f t="shared" si="3"/>
        <v>3</v>
      </c>
      <c r="F62" s="206"/>
      <c r="G62" s="29">
        <f t="shared" si="4"/>
        <v>1</v>
      </c>
      <c r="H62" s="2"/>
      <c r="I62" s="30" t="s">
        <v>13</v>
      </c>
      <c r="J62" s="155" t="s">
        <v>13</v>
      </c>
      <c r="K62" s="30" t="s">
        <v>13</v>
      </c>
      <c r="L62" s="155" t="s">
        <v>13</v>
      </c>
      <c r="M62" s="30" t="s">
        <v>13</v>
      </c>
      <c r="N62" s="155" t="s">
        <v>13</v>
      </c>
      <c r="O62" s="160" t="s">
        <v>13</v>
      </c>
      <c r="P62" s="155" t="s">
        <v>13</v>
      </c>
      <c r="Q62" s="160">
        <v>3</v>
      </c>
      <c r="R62" s="155" t="s">
        <v>13</v>
      </c>
      <c r="S62" s="160" t="s">
        <v>13</v>
      </c>
      <c r="T62" s="155" t="s">
        <v>13</v>
      </c>
      <c r="U62" s="160" t="s">
        <v>13</v>
      </c>
      <c r="V62" s="155" t="s">
        <v>13</v>
      </c>
      <c r="W62" s="30" t="s">
        <v>13</v>
      </c>
      <c r="X62" s="35">
        <v>0</v>
      </c>
      <c r="Y62" s="36">
        <v>0</v>
      </c>
      <c r="Z62" s="36">
        <v>0</v>
      </c>
      <c r="AA62" s="36">
        <v>0</v>
      </c>
      <c r="AB62" s="36">
        <v>0</v>
      </c>
      <c r="AC62" s="34"/>
      <c r="AD62" s="34"/>
      <c r="AE62" s="21"/>
      <c r="AF62" s="156"/>
      <c r="AG62" s="22"/>
    </row>
    <row r="63" spans="1:33" s="147" customFormat="1" ht="17.25" customHeight="1" x14ac:dyDescent="0.2">
      <c r="A63" s="58">
        <v>58</v>
      </c>
      <c r="B63" s="29">
        <v>56</v>
      </c>
      <c r="C63" s="29">
        <f t="shared" si="6"/>
        <v>-2</v>
      </c>
      <c r="D63" s="17" t="s">
        <v>759</v>
      </c>
      <c r="E63" s="2">
        <f t="shared" si="3"/>
        <v>3</v>
      </c>
      <c r="F63" s="206"/>
      <c r="G63" s="29">
        <f t="shared" si="4"/>
        <v>1</v>
      </c>
      <c r="H63" s="2"/>
      <c r="I63" s="30" t="s">
        <v>13</v>
      </c>
      <c r="J63" s="155" t="s">
        <v>13</v>
      </c>
      <c r="K63" s="30" t="s">
        <v>13</v>
      </c>
      <c r="L63" s="155" t="s">
        <v>13</v>
      </c>
      <c r="M63" s="30" t="s">
        <v>13</v>
      </c>
      <c r="N63" s="155" t="s">
        <v>13</v>
      </c>
      <c r="O63" s="160">
        <v>3</v>
      </c>
      <c r="P63" s="155" t="s">
        <v>13</v>
      </c>
      <c r="Q63" s="160" t="s">
        <v>13</v>
      </c>
      <c r="R63" s="155" t="s">
        <v>13</v>
      </c>
      <c r="S63" s="160" t="s">
        <v>13</v>
      </c>
      <c r="T63" s="155" t="s">
        <v>13</v>
      </c>
      <c r="U63" s="160" t="s">
        <v>13</v>
      </c>
      <c r="V63" s="155" t="s">
        <v>13</v>
      </c>
      <c r="W63" s="30" t="s">
        <v>13</v>
      </c>
      <c r="X63" s="35">
        <v>0</v>
      </c>
      <c r="Y63" s="36">
        <v>0</v>
      </c>
      <c r="Z63" s="36">
        <v>0</v>
      </c>
      <c r="AA63" s="36">
        <v>0</v>
      </c>
      <c r="AB63" s="36">
        <v>0</v>
      </c>
      <c r="AC63" s="34"/>
      <c r="AD63" s="34"/>
      <c r="AE63" s="21"/>
      <c r="AF63" s="156"/>
      <c r="AG63" s="22"/>
    </row>
    <row r="64" spans="1:33" s="147" customFormat="1" ht="17.25" customHeight="1" x14ac:dyDescent="0.2">
      <c r="A64" s="58">
        <v>59</v>
      </c>
      <c r="B64" s="29">
        <v>57</v>
      </c>
      <c r="C64" s="29">
        <f t="shared" si="6"/>
        <v>-2</v>
      </c>
      <c r="D64" s="17" t="s">
        <v>802</v>
      </c>
      <c r="E64" s="2">
        <f t="shared" si="3"/>
        <v>3</v>
      </c>
      <c r="F64" s="206"/>
      <c r="G64" s="29">
        <f t="shared" si="4"/>
        <v>1</v>
      </c>
      <c r="H64" s="2"/>
      <c r="I64" s="30" t="s">
        <v>13</v>
      </c>
      <c r="J64" s="155" t="s">
        <v>13</v>
      </c>
      <c r="K64" s="30" t="s">
        <v>13</v>
      </c>
      <c r="L64" s="155" t="s">
        <v>13</v>
      </c>
      <c r="M64" s="30" t="s">
        <v>13</v>
      </c>
      <c r="N64" s="155">
        <v>3</v>
      </c>
      <c r="O64" s="160" t="s">
        <v>13</v>
      </c>
      <c r="P64" s="155" t="s">
        <v>13</v>
      </c>
      <c r="Q64" s="160" t="s">
        <v>13</v>
      </c>
      <c r="R64" s="155" t="s">
        <v>13</v>
      </c>
      <c r="S64" s="160" t="s">
        <v>13</v>
      </c>
      <c r="T64" s="155" t="s">
        <v>13</v>
      </c>
      <c r="U64" s="160" t="s">
        <v>13</v>
      </c>
      <c r="V64" s="155" t="s">
        <v>13</v>
      </c>
      <c r="W64" s="30" t="s">
        <v>13</v>
      </c>
      <c r="X64" s="35">
        <v>0</v>
      </c>
      <c r="Y64" s="36">
        <v>0</v>
      </c>
      <c r="Z64" s="36">
        <v>0</v>
      </c>
      <c r="AA64" s="36">
        <v>0</v>
      </c>
      <c r="AB64" s="36">
        <v>0</v>
      </c>
      <c r="AC64" s="34"/>
      <c r="AD64" s="34"/>
      <c r="AE64" s="21"/>
      <c r="AF64" s="156"/>
      <c r="AG64" s="22"/>
    </row>
    <row r="65" spans="1:33" s="147" customFormat="1" ht="17.25" customHeight="1" x14ac:dyDescent="0.2">
      <c r="A65" s="58">
        <v>60</v>
      </c>
      <c r="B65" s="29">
        <v>58</v>
      </c>
      <c r="C65" s="29">
        <f t="shared" si="6"/>
        <v>-2</v>
      </c>
      <c r="D65" s="17" t="s">
        <v>890</v>
      </c>
      <c r="E65" s="2">
        <f t="shared" si="3"/>
        <v>3</v>
      </c>
      <c r="F65" s="205"/>
      <c r="G65" s="29">
        <f t="shared" si="4"/>
        <v>1</v>
      </c>
      <c r="H65" s="2"/>
      <c r="I65" s="30" t="s">
        <v>13</v>
      </c>
      <c r="J65" s="155" t="s">
        <v>13</v>
      </c>
      <c r="K65" s="30" t="s">
        <v>13</v>
      </c>
      <c r="L65" s="155" t="s">
        <v>13</v>
      </c>
      <c r="M65" s="30" t="s">
        <v>13</v>
      </c>
      <c r="N65" s="155" t="s">
        <v>13</v>
      </c>
      <c r="O65" s="160" t="s">
        <v>13</v>
      </c>
      <c r="P65" s="155" t="s">
        <v>13</v>
      </c>
      <c r="Q65" s="160" t="s">
        <v>13</v>
      </c>
      <c r="R65" s="155" t="s">
        <v>13</v>
      </c>
      <c r="S65" s="160" t="s">
        <v>13</v>
      </c>
      <c r="T65" s="155" t="s">
        <v>13</v>
      </c>
      <c r="U65" s="160">
        <v>3</v>
      </c>
      <c r="V65" s="155" t="s">
        <v>13</v>
      </c>
      <c r="W65" s="30" t="s">
        <v>13</v>
      </c>
      <c r="X65" s="35">
        <v>0</v>
      </c>
      <c r="Y65" s="36">
        <v>0</v>
      </c>
      <c r="Z65" s="36">
        <v>0</v>
      </c>
      <c r="AA65" s="36">
        <v>0</v>
      </c>
      <c r="AB65" s="36">
        <v>0</v>
      </c>
      <c r="AC65" s="34"/>
      <c r="AD65" s="34"/>
      <c r="AE65" s="21"/>
      <c r="AF65" s="156"/>
      <c r="AG65" s="22"/>
    </row>
    <row r="66" spans="1:33" s="147" customFormat="1" ht="17.25" customHeight="1" x14ac:dyDescent="0.2">
      <c r="A66" s="58">
        <v>61</v>
      </c>
      <c r="B66" s="29">
        <v>59</v>
      </c>
      <c r="C66" s="29">
        <f t="shared" si="6"/>
        <v>-2</v>
      </c>
      <c r="D66" s="17" t="s">
        <v>1489</v>
      </c>
      <c r="E66" s="2">
        <f t="shared" si="3"/>
        <v>3</v>
      </c>
      <c r="F66" s="206"/>
      <c r="G66" s="29">
        <f t="shared" si="4"/>
        <v>1</v>
      </c>
      <c r="H66" s="2"/>
      <c r="I66" s="30" t="s">
        <v>13</v>
      </c>
      <c r="J66" s="155" t="s">
        <v>13</v>
      </c>
      <c r="K66" s="30" t="s">
        <v>13</v>
      </c>
      <c r="L66" s="155" t="s">
        <v>13</v>
      </c>
      <c r="M66" s="30" t="s">
        <v>13</v>
      </c>
      <c r="N66" s="155" t="s">
        <v>13</v>
      </c>
      <c r="O66" s="160" t="s">
        <v>13</v>
      </c>
      <c r="P66" s="155">
        <v>3</v>
      </c>
      <c r="Q66" s="160" t="s">
        <v>13</v>
      </c>
      <c r="R66" s="155" t="s">
        <v>13</v>
      </c>
      <c r="S66" s="160" t="s">
        <v>13</v>
      </c>
      <c r="T66" s="155" t="s">
        <v>13</v>
      </c>
      <c r="U66" s="160" t="s">
        <v>13</v>
      </c>
      <c r="V66" s="155" t="s">
        <v>13</v>
      </c>
      <c r="W66" s="30" t="s">
        <v>13</v>
      </c>
      <c r="X66" s="35">
        <v>0</v>
      </c>
      <c r="Y66" s="36">
        <v>0</v>
      </c>
      <c r="Z66" s="36">
        <v>0</v>
      </c>
      <c r="AA66" s="36">
        <v>0</v>
      </c>
      <c r="AB66" s="36">
        <v>0</v>
      </c>
      <c r="AC66" s="34"/>
      <c r="AD66" s="34"/>
      <c r="AE66" s="21"/>
      <c r="AF66" s="156"/>
      <c r="AG66" s="22"/>
    </row>
    <row r="67" spans="1:33" s="147" customFormat="1" ht="17.25" customHeight="1" x14ac:dyDescent="0.2">
      <c r="A67" s="58">
        <v>62</v>
      </c>
      <c r="B67" s="29">
        <v>60</v>
      </c>
      <c r="C67" s="29">
        <f t="shared" si="6"/>
        <v>-2</v>
      </c>
      <c r="D67" s="17" t="s">
        <v>1567</v>
      </c>
      <c r="E67" s="2">
        <f t="shared" si="3"/>
        <v>3</v>
      </c>
      <c r="F67" s="206"/>
      <c r="G67" s="29">
        <f t="shared" si="4"/>
        <v>1</v>
      </c>
      <c r="H67" s="2"/>
      <c r="I67" s="30" t="s">
        <v>13</v>
      </c>
      <c r="J67" s="155" t="s">
        <v>13</v>
      </c>
      <c r="K67" s="30" t="s">
        <v>13</v>
      </c>
      <c r="L67" s="155" t="s">
        <v>13</v>
      </c>
      <c r="M67" s="30" t="s">
        <v>13</v>
      </c>
      <c r="N67" s="155" t="s">
        <v>13</v>
      </c>
      <c r="O67" s="160" t="s">
        <v>13</v>
      </c>
      <c r="P67" s="155" t="s">
        <v>13</v>
      </c>
      <c r="Q67" s="160" t="s">
        <v>13</v>
      </c>
      <c r="R67" s="155" t="s">
        <v>13</v>
      </c>
      <c r="S67" s="160">
        <v>3</v>
      </c>
      <c r="T67" s="155" t="s">
        <v>13</v>
      </c>
      <c r="U67" s="160" t="s">
        <v>13</v>
      </c>
      <c r="V67" s="155" t="s">
        <v>13</v>
      </c>
      <c r="W67" s="30" t="s">
        <v>13</v>
      </c>
      <c r="X67" s="35">
        <v>0</v>
      </c>
      <c r="Y67" s="36">
        <v>0</v>
      </c>
      <c r="Z67" s="36">
        <v>0</v>
      </c>
      <c r="AA67" s="36">
        <v>0</v>
      </c>
      <c r="AB67" s="36">
        <v>0</v>
      </c>
      <c r="AC67" s="34"/>
      <c r="AD67" s="34"/>
      <c r="AE67" s="21"/>
      <c r="AF67" s="156"/>
      <c r="AG67" s="22"/>
    </row>
    <row r="68" spans="1:33" s="147" customFormat="1" ht="17.25" customHeight="1" x14ac:dyDescent="0.2">
      <c r="A68" s="58">
        <v>63</v>
      </c>
      <c r="B68" s="29"/>
      <c r="C68" s="29"/>
      <c r="D68" s="17" t="s">
        <v>1635</v>
      </c>
      <c r="E68" s="2">
        <f t="shared" si="3"/>
        <v>3</v>
      </c>
      <c r="F68" s="206"/>
      <c r="G68" s="29">
        <f t="shared" si="4"/>
        <v>1</v>
      </c>
      <c r="H68" s="2"/>
      <c r="I68" s="30">
        <v>3</v>
      </c>
      <c r="J68" s="155" t="s">
        <v>13</v>
      </c>
      <c r="K68" s="30" t="s">
        <v>13</v>
      </c>
      <c r="L68" s="155" t="s">
        <v>13</v>
      </c>
      <c r="M68" s="30" t="s">
        <v>13</v>
      </c>
      <c r="N68" s="155" t="s">
        <v>13</v>
      </c>
      <c r="O68" s="160" t="s">
        <v>13</v>
      </c>
      <c r="P68" s="155" t="s">
        <v>13</v>
      </c>
      <c r="Q68" s="160" t="s">
        <v>13</v>
      </c>
      <c r="R68" s="155" t="s">
        <v>13</v>
      </c>
      <c r="S68" s="160" t="s">
        <v>13</v>
      </c>
      <c r="T68" s="155" t="s">
        <v>13</v>
      </c>
      <c r="U68" s="160" t="s">
        <v>13</v>
      </c>
      <c r="V68" s="155" t="s">
        <v>13</v>
      </c>
      <c r="W68" s="30" t="s">
        <v>13</v>
      </c>
      <c r="X68" s="35">
        <v>0</v>
      </c>
      <c r="Y68" s="36">
        <v>0</v>
      </c>
      <c r="Z68" s="36">
        <v>0</v>
      </c>
      <c r="AA68" s="36">
        <v>0</v>
      </c>
      <c r="AB68" s="36">
        <v>0</v>
      </c>
      <c r="AC68" s="34"/>
      <c r="AD68" s="34"/>
      <c r="AE68" s="21"/>
      <c r="AF68" s="156"/>
      <c r="AG68" s="22"/>
    </row>
    <row r="69" spans="1:33" s="147" customFormat="1" ht="17.25" customHeight="1" x14ac:dyDescent="0.2">
      <c r="A69" s="58">
        <v>64</v>
      </c>
      <c r="B69" s="29">
        <v>61</v>
      </c>
      <c r="C69" s="29">
        <f>B69-A69</f>
        <v>-3</v>
      </c>
      <c r="D69" s="17" t="s">
        <v>581</v>
      </c>
      <c r="E69" s="2">
        <f t="shared" si="3"/>
        <v>2</v>
      </c>
      <c r="F69" s="205"/>
      <c r="G69" s="29">
        <f t="shared" si="4"/>
        <v>1</v>
      </c>
      <c r="H69" s="2"/>
      <c r="I69" s="30" t="s">
        <v>13</v>
      </c>
      <c r="J69" s="155" t="s">
        <v>13</v>
      </c>
      <c r="K69" s="30" t="s">
        <v>13</v>
      </c>
      <c r="L69" s="155" t="s">
        <v>13</v>
      </c>
      <c r="M69" s="30" t="s">
        <v>13</v>
      </c>
      <c r="N69" s="155" t="s">
        <v>13</v>
      </c>
      <c r="O69" s="160" t="s">
        <v>13</v>
      </c>
      <c r="P69" s="155" t="s">
        <v>13</v>
      </c>
      <c r="Q69" s="160" t="s">
        <v>13</v>
      </c>
      <c r="R69" s="155" t="s">
        <v>13</v>
      </c>
      <c r="S69" s="160" t="s">
        <v>13</v>
      </c>
      <c r="T69" s="155" t="s">
        <v>13</v>
      </c>
      <c r="U69" s="160">
        <v>2</v>
      </c>
      <c r="V69" s="155" t="s">
        <v>13</v>
      </c>
      <c r="W69" s="30" t="s">
        <v>13</v>
      </c>
      <c r="X69" s="35">
        <v>0</v>
      </c>
      <c r="Y69" s="36">
        <v>0</v>
      </c>
      <c r="Z69" s="36">
        <v>0</v>
      </c>
      <c r="AA69" s="36">
        <v>0</v>
      </c>
      <c r="AB69" s="36">
        <v>0</v>
      </c>
      <c r="AC69" s="34"/>
      <c r="AD69" s="34"/>
      <c r="AE69" s="21"/>
      <c r="AF69" s="156"/>
      <c r="AG69" s="22"/>
    </row>
    <row r="70" spans="1:33" s="147" customFormat="1" ht="17.25" customHeight="1" x14ac:dyDescent="0.2">
      <c r="A70" s="58">
        <v>65</v>
      </c>
      <c r="B70" s="29">
        <v>62</v>
      </c>
      <c r="C70" s="29">
        <f>B70-A70</f>
        <v>-3</v>
      </c>
      <c r="D70" s="17" t="s">
        <v>665</v>
      </c>
      <c r="E70" s="2">
        <f t="shared" ref="E70:E73" si="7">LARGE(H70:AB70,1)+LARGE(H70:AB70,2)+LARGE(H70:AB70,3)+LARGE(H70:AB70,4)+LARGE(H70:AB70,5)+F70</f>
        <v>2</v>
      </c>
      <c r="F70" s="206"/>
      <c r="G70" s="29">
        <f t="shared" ref="G70:G73" si="8">COUNT(H70:W70)</f>
        <v>1</v>
      </c>
      <c r="H70" s="2"/>
      <c r="I70" s="30" t="s">
        <v>13</v>
      </c>
      <c r="J70" s="155" t="s">
        <v>13</v>
      </c>
      <c r="K70" s="30" t="s">
        <v>13</v>
      </c>
      <c r="L70" s="155" t="s">
        <v>13</v>
      </c>
      <c r="M70" s="30" t="s">
        <v>13</v>
      </c>
      <c r="N70" s="155" t="s">
        <v>13</v>
      </c>
      <c r="O70" s="160" t="s">
        <v>13</v>
      </c>
      <c r="P70" s="155" t="s">
        <v>13</v>
      </c>
      <c r="Q70" s="160" t="s">
        <v>13</v>
      </c>
      <c r="R70" s="155">
        <v>2</v>
      </c>
      <c r="S70" s="160" t="s">
        <v>13</v>
      </c>
      <c r="T70" s="155" t="s">
        <v>13</v>
      </c>
      <c r="U70" s="160" t="s">
        <v>13</v>
      </c>
      <c r="V70" s="155" t="s">
        <v>13</v>
      </c>
      <c r="W70" s="30" t="s">
        <v>13</v>
      </c>
      <c r="X70" s="35">
        <v>0</v>
      </c>
      <c r="Y70" s="36">
        <v>0</v>
      </c>
      <c r="Z70" s="36">
        <v>0</v>
      </c>
      <c r="AA70" s="36">
        <v>0</v>
      </c>
      <c r="AB70" s="36">
        <v>0</v>
      </c>
      <c r="AC70" s="34"/>
      <c r="AD70" s="34"/>
      <c r="AE70" s="21"/>
      <c r="AF70" s="156"/>
      <c r="AG70" s="22"/>
    </row>
    <row r="71" spans="1:33" s="147" customFormat="1" ht="17.25" customHeight="1" x14ac:dyDescent="0.2">
      <c r="A71" s="58">
        <v>66</v>
      </c>
      <c r="B71" s="29">
        <v>63</v>
      </c>
      <c r="C71" s="29">
        <f>B71-A71</f>
        <v>-3</v>
      </c>
      <c r="D71" s="17" t="s">
        <v>582</v>
      </c>
      <c r="E71" s="2">
        <f t="shared" si="7"/>
        <v>2</v>
      </c>
      <c r="F71" s="206"/>
      <c r="G71" s="29">
        <f t="shared" si="8"/>
        <v>1</v>
      </c>
      <c r="H71" s="2"/>
      <c r="I71" s="30" t="s">
        <v>13</v>
      </c>
      <c r="J71" s="155" t="s">
        <v>13</v>
      </c>
      <c r="K71" s="30" t="s">
        <v>13</v>
      </c>
      <c r="L71" s="155" t="s">
        <v>13</v>
      </c>
      <c r="M71" s="30" t="s">
        <v>13</v>
      </c>
      <c r="N71" s="155" t="s">
        <v>13</v>
      </c>
      <c r="O71" s="160" t="s">
        <v>13</v>
      </c>
      <c r="P71" s="155" t="s">
        <v>13</v>
      </c>
      <c r="Q71" s="160" t="s">
        <v>13</v>
      </c>
      <c r="R71" s="155" t="s">
        <v>13</v>
      </c>
      <c r="S71" s="160" t="s">
        <v>13</v>
      </c>
      <c r="T71" s="155">
        <v>2</v>
      </c>
      <c r="U71" s="160" t="s">
        <v>13</v>
      </c>
      <c r="V71" s="155" t="s">
        <v>13</v>
      </c>
      <c r="W71" s="30" t="s">
        <v>13</v>
      </c>
      <c r="X71" s="35">
        <v>0</v>
      </c>
      <c r="Y71" s="36">
        <v>0</v>
      </c>
      <c r="Z71" s="36">
        <v>0</v>
      </c>
      <c r="AA71" s="36">
        <v>0</v>
      </c>
      <c r="AB71" s="36">
        <v>0</v>
      </c>
      <c r="AC71" s="34"/>
      <c r="AD71" s="34"/>
      <c r="AE71" s="21"/>
      <c r="AF71" s="156"/>
      <c r="AG71" s="22"/>
    </row>
    <row r="72" spans="1:33" s="147" customFormat="1" ht="17.25" customHeight="1" x14ac:dyDescent="0.2">
      <c r="A72" s="58">
        <v>67</v>
      </c>
      <c r="B72" s="29"/>
      <c r="C72" s="29"/>
      <c r="D72" s="17" t="s">
        <v>1636</v>
      </c>
      <c r="E72" s="2">
        <f t="shared" si="7"/>
        <v>2</v>
      </c>
      <c r="F72" s="206"/>
      <c r="G72" s="29">
        <f t="shared" si="8"/>
        <v>1</v>
      </c>
      <c r="H72" s="2"/>
      <c r="I72" s="30">
        <v>2</v>
      </c>
      <c r="J72" s="155" t="s">
        <v>13</v>
      </c>
      <c r="K72" s="30" t="s">
        <v>13</v>
      </c>
      <c r="L72" s="155" t="s">
        <v>13</v>
      </c>
      <c r="M72" s="30" t="s">
        <v>13</v>
      </c>
      <c r="N72" s="155" t="s">
        <v>13</v>
      </c>
      <c r="O72" s="160" t="s">
        <v>13</v>
      </c>
      <c r="P72" s="155" t="s">
        <v>13</v>
      </c>
      <c r="Q72" s="160" t="s">
        <v>13</v>
      </c>
      <c r="R72" s="155" t="s">
        <v>13</v>
      </c>
      <c r="S72" s="160" t="s">
        <v>13</v>
      </c>
      <c r="T72" s="155" t="s">
        <v>13</v>
      </c>
      <c r="U72" s="160" t="s">
        <v>13</v>
      </c>
      <c r="V72" s="155" t="s">
        <v>13</v>
      </c>
      <c r="W72" s="30" t="s">
        <v>13</v>
      </c>
      <c r="X72" s="35">
        <v>0</v>
      </c>
      <c r="Y72" s="36">
        <v>0</v>
      </c>
      <c r="Z72" s="36">
        <v>0</v>
      </c>
      <c r="AA72" s="36">
        <v>0</v>
      </c>
      <c r="AB72" s="36">
        <v>0</v>
      </c>
      <c r="AC72" s="34"/>
      <c r="AD72" s="34"/>
      <c r="AE72" s="21"/>
      <c r="AF72" s="156"/>
      <c r="AG72" s="22"/>
    </row>
    <row r="73" spans="1:33" s="147" customFormat="1" ht="17.25" customHeight="1" x14ac:dyDescent="0.2">
      <c r="A73" s="58">
        <v>68</v>
      </c>
      <c r="B73" s="29">
        <v>64</v>
      </c>
      <c r="C73" s="29">
        <f>B73-A73</f>
        <v>-4</v>
      </c>
      <c r="D73" s="17" t="s">
        <v>891</v>
      </c>
      <c r="E73" s="2">
        <f t="shared" si="7"/>
        <v>1</v>
      </c>
      <c r="F73" s="206"/>
      <c r="G73" s="29">
        <f t="shared" si="8"/>
        <v>1</v>
      </c>
      <c r="H73" s="2"/>
      <c r="I73" s="30" t="s">
        <v>13</v>
      </c>
      <c r="J73" s="155" t="s">
        <v>13</v>
      </c>
      <c r="K73" s="30" t="s">
        <v>13</v>
      </c>
      <c r="L73" s="155" t="s">
        <v>13</v>
      </c>
      <c r="M73" s="30" t="s">
        <v>13</v>
      </c>
      <c r="N73" s="155" t="s">
        <v>13</v>
      </c>
      <c r="O73" s="160" t="s">
        <v>13</v>
      </c>
      <c r="P73" s="155" t="s">
        <v>13</v>
      </c>
      <c r="Q73" s="160" t="s">
        <v>13</v>
      </c>
      <c r="R73" s="155" t="s">
        <v>13</v>
      </c>
      <c r="S73" s="160" t="s">
        <v>13</v>
      </c>
      <c r="T73" s="155" t="s">
        <v>13</v>
      </c>
      <c r="U73" s="160">
        <v>1</v>
      </c>
      <c r="V73" s="155" t="s">
        <v>13</v>
      </c>
      <c r="W73" s="30" t="s">
        <v>13</v>
      </c>
      <c r="X73" s="35">
        <v>0</v>
      </c>
      <c r="Y73" s="36">
        <v>0</v>
      </c>
      <c r="Z73" s="36">
        <v>0</v>
      </c>
      <c r="AA73" s="36">
        <v>0</v>
      </c>
      <c r="AB73" s="36">
        <v>0</v>
      </c>
      <c r="AC73" s="34"/>
      <c r="AD73" s="34"/>
      <c r="AE73" s="21"/>
      <c r="AF73" s="156"/>
      <c r="AG73" s="22"/>
    </row>
    <row r="74" spans="1:33" s="147" customFormat="1" ht="17.25" customHeight="1" x14ac:dyDescent="0.2">
      <c r="A74" s="58"/>
      <c r="B74" s="29"/>
      <c r="C74" s="29"/>
      <c r="D74" s="17"/>
      <c r="E74" s="2">
        <f t="shared" ref="E74:E78" si="9">LARGE(H74:AB74,1)+LARGE(H74:AB74,2)+LARGE(H74:AB74,3)+LARGE(H74:AB74,4)+LARGE(H74:AB74,5)+F74</f>
        <v>0</v>
      </c>
      <c r="F74" s="206"/>
      <c r="G74" s="29">
        <f t="shared" ref="G74:G78" si="10">COUNT(H74:W74)</f>
        <v>0</v>
      </c>
      <c r="H74" s="2"/>
      <c r="I74" s="30" t="s">
        <v>13</v>
      </c>
      <c r="J74" s="155" t="s">
        <v>13</v>
      </c>
      <c r="K74" s="30" t="s">
        <v>13</v>
      </c>
      <c r="L74" s="155" t="s">
        <v>13</v>
      </c>
      <c r="M74" s="30" t="s">
        <v>13</v>
      </c>
      <c r="N74" s="155" t="s">
        <v>13</v>
      </c>
      <c r="O74" s="160" t="s">
        <v>13</v>
      </c>
      <c r="P74" s="155" t="s">
        <v>13</v>
      </c>
      <c r="Q74" s="160" t="s">
        <v>13</v>
      </c>
      <c r="R74" s="155" t="s">
        <v>13</v>
      </c>
      <c r="S74" s="160" t="s">
        <v>13</v>
      </c>
      <c r="T74" s="155" t="s">
        <v>13</v>
      </c>
      <c r="U74" s="160" t="s">
        <v>13</v>
      </c>
      <c r="V74" s="155" t="s">
        <v>13</v>
      </c>
      <c r="W74" s="30" t="s">
        <v>13</v>
      </c>
      <c r="X74" s="35">
        <v>0</v>
      </c>
      <c r="Y74" s="36">
        <v>0</v>
      </c>
      <c r="Z74" s="36">
        <v>0</v>
      </c>
      <c r="AA74" s="36">
        <v>0</v>
      </c>
      <c r="AB74" s="36">
        <v>0</v>
      </c>
      <c r="AC74" s="34"/>
      <c r="AD74" s="34"/>
      <c r="AE74" s="21"/>
      <c r="AF74" s="156"/>
      <c r="AG74" s="22"/>
    </row>
    <row r="75" spans="1:33" s="147" customFormat="1" ht="17.25" customHeight="1" x14ac:dyDescent="0.2">
      <c r="A75" s="58"/>
      <c r="B75" s="29"/>
      <c r="C75" s="29"/>
      <c r="D75" s="17"/>
      <c r="E75" s="2">
        <f t="shared" si="9"/>
        <v>0</v>
      </c>
      <c r="F75" s="206"/>
      <c r="G75" s="29">
        <f t="shared" si="10"/>
        <v>0</v>
      </c>
      <c r="H75" s="2"/>
      <c r="I75" s="30" t="s">
        <v>13</v>
      </c>
      <c r="J75" s="155" t="s">
        <v>13</v>
      </c>
      <c r="K75" s="30" t="s">
        <v>13</v>
      </c>
      <c r="L75" s="155" t="s">
        <v>13</v>
      </c>
      <c r="M75" s="30" t="s">
        <v>13</v>
      </c>
      <c r="N75" s="155" t="s">
        <v>13</v>
      </c>
      <c r="O75" s="160" t="s">
        <v>13</v>
      </c>
      <c r="P75" s="155" t="s">
        <v>13</v>
      </c>
      <c r="Q75" s="160" t="s">
        <v>13</v>
      </c>
      <c r="R75" s="155" t="s">
        <v>13</v>
      </c>
      <c r="S75" s="160" t="s">
        <v>13</v>
      </c>
      <c r="T75" s="155" t="s">
        <v>13</v>
      </c>
      <c r="U75" s="160" t="s">
        <v>13</v>
      </c>
      <c r="V75" s="155" t="s">
        <v>13</v>
      </c>
      <c r="W75" s="30" t="s">
        <v>13</v>
      </c>
      <c r="X75" s="35">
        <v>0</v>
      </c>
      <c r="Y75" s="36">
        <v>0</v>
      </c>
      <c r="Z75" s="36">
        <v>0</v>
      </c>
      <c r="AA75" s="36">
        <v>0</v>
      </c>
      <c r="AB75" s="36">
        <v>0</v>
      </c>
      <c r="AC75" s="34"/>
      <c r="AD75" s="34"/>
      <c r="AE75" s="21"/>
      <c r="AF75" s="156"/>
      <c r="AG75" s="22"/>
    </row>
    <row r="76" spans="1:33" s="147" customFormat="1" ht="17.25" customHeight="1" x14ac:dyDescent="0.2">
      <c r="A76" s="58"/>
      <c r="B76" s="29"/>
      <c r="C76" s="29"/>
      <c r="D76" s="17"/>
      <c r="E76" s="2">
        <f t="shared" si="9"/>
        <v>0</v>
      </c>
      <c r="F76" s="206"/>
      <c r="G76" s="29">
        <f t="shared" si="10"/>
        <v>0</v>
      </c>
      <c r="H76" s="2"/>
      <c r="I76" s="30" t="s">
        <v>13</v>
      </c>
      <c r="J76" s="155" t="s">
        <v>13</v>
      </c>
      <c r="K76" s="30" t="s">
        <v>13</v>
      </c>
      <c r="L76" s="155" t="s">
        <v>13</v>
      </c>
      <c r="M76" s="30" t="s">
        <v>13</v>
      </c>
      <c r="N76" s="155" t="s">
        <v>13</v>
      </c>
      <c r="O76" s="160" t="s">
        <v>13</v>
      </c>
      <c r="P76" s="155" t="s">
        <v>13</v>
      </c>
      <c r="Q76" s="160" t="s">
        <v>13</v>
      </c>
      <c r="R76" s="155" t="s">
        <v>13</v>
      </c>
      <c r="S76" s="160" t="s">
        <v>13</v>
      </c>
      <c r="T76" s="155" t="s">
        <v>13</v>
      </c>
      <c r="U76" s="160" t="s">
        <v>13</v>
      </c>
      <c r="V76" s="155" t="s">
        <v>13</v>
      </c>
      <c r="W76" s="30" t="s">
        <v>13</v>
      </c>
      <c r="X76" s="35">
        <v>0</v>
      </c>
      <c r="Y76" s="36">
        <v>0</v>
      </c>
      <c r="Z76" s="36">
        <v>0</v>
      </c>
      <c r="AA76" s="36">
        <v>0</v>
      </c>
      <c r="AB76" s="36">
        <v>0</v>
      </c>
      <c r="AC76" s="34"/>
      <c r="AD76" s="34"/>
      <c r="AE76" s="21"/>
      <c r="AF76" s="156"/>
      <c r="AG76" s="22"/>
    </row>
    <row r="77" spans="1:33" s="147" customFormat="1" ht="17.25" customHeight="1" x14ac:dyDescent="0.2">
      <c r="A77" s="58"/>
      <c r="B77" s="29"/>
      <c r="C77" s="29"/>
      <c r="D77" s="17"/>
      <c r="E77" s="2">
        <f t="shared" si="9"/>
        <v>0</v>
      </c>
      <c r="F77" s="206"/>
      <c r="G77" s="29">
        <f t="shared" si="10"/>
        <v>0</v>
      </c>
      <c r="H77" s="2"/>
      <c r="I77" s="30" t="s">
        <v>13</v>
      </c>
      <c r="J77" s="155" t="s">
        <v>13</v>
      </c>
      <c r="K77" s="30" t="s">
        <v>13</v>
      </c>
      <c r="L77" s="155" t="s">
        <v>13</v>
      </c>
      <c r="M77" s="30" t="s">
        <v>13</v>
      </c>
      <c r="N77" s="155" t="s">
        <v>13</v>
      </c>
      <c r="O77" s="160" t="s">
        <v>13</v>
      </c>
      <c r="P77" s="155" t="s">
        <v>13</v>
      </c>
      <c r="Q77" s="160" t="s">
        <v>13</v>
      </c>
      <c r="R77" s="155" t="s">
        <v>13</v>
      </c>
      <c r="S77" s="160" t="s">
        <v>13</v>
      </c>
      <c r="T77" s="155" t="s">
        <v>13</v>
      </c>
      <c r="U77" s="160" t="s">
        <v>13</v>
      </c>
      <c r="V77" s="155" t="s">
        <v>13</v>
      </c>
      <c r="W77" s="30" t="s">
        <v>13</v>
      </c>
      <c r="X77" s="35">
        <v>0</v>
      </c>
      <c r="Y77" s="36">
        <v>0</v>
      </c>
      <c r="Z77" s="36">
        <v>0</v>
      </c>
      <c r="AA77" s="36">
        <v>0</v>
      </c>
      <c r="AB77" s="36">
        <v>0</v>
      </c>
      <c r="AC77" s="34"/>
      <c r="AD77" s="34"/>
      <c r="AE77" s="21"/>
      <c r="AF77" s="156"/>
      <c r="AG77" s="22"/>
    </row>
    <row r="78" spans="1:33" s="147" customFormat="1" ht="17.25" customHeight="1" x14ac:dyDescent="0.2">
      <c r="A78" s="58"/>
      <c r="B78" s="29"/>
      <c r="C78" s="29"/>
      <c r="D78" s="17"/>
      <c r="E78" s="2">
        <f t="shared" si="9"/>
        <v>0</v>
      </c>
      <c r="F78" s="206"/>
      <c r="G78" s="29">
        <f t="shared" si="10"/>
        <v>0</v>
      </c>
      <c r="H78" s="2"/>
      <c r="I78" s="30" t="s">
        <v>13</v>
      </c>
      <c r="J78" s="155" t="s">
        <v>13</v>
      </c>
      <c r="K78" s="30" t="s">
        <v>13</v>
      </c>
      <c r="L78" s="155" t="s">
        <v>13</v>
      </c>
      <c r="M78" s="30" t="s">
        <v>13</v>
      </c>
      <c r="N78" s="155" t="s">
        <v>13</v>
      </c>
      <c r="O78" s="160" t="s">
        <v>13</v>
      </c>
      <c r="P78" s="155" t="s">
        <v>13</v>
      </c>
      <c r="Q78" s="160" t="s">
        <v>13</v>
      </c>
      <c r="R78" s="155" t="s">
        <v>13</v>
      </c>
      <c r="S78" s="160" t="s">
        <v>13</v>
      </c>
      <c r="T78" s="155" t="s">
        <v>13</v>
      </c>
      <c r="U78" s="160" t="s">
        <v>13</v>
      </c>
      <c r="V78" s="155" t="s">
        <v>13</v>
      </c>
      <c r="W78" s="30" t="s">
        <v>13</v>
      </c>
      <c r="X78" s="35">
        <v>0</v>
      </c>
      <c r="Y78" s="36">
        <v>0</v>
      </c>
      <c r="Z78" s="36">
        <v>0</v>
      </c>
      <c r="AA78" s="36">
        <v>0</v>
      </c>
      <c r="AB78" s="36">
        <v>0</v>
      </c>
      <c r="AC78" s="34"/>
      <c r="AD78" s="34"/>
      <c r="AE78" s="21"/>
      <c r="AF78" s="156"/>
      <c r="AG78" s="22"/>
    </row>
    <row r="79" spans="1:33" s="147" customFormat="1" ht="17.25" customHeight="1" x14ac:dyDescent="0.2">
      <c r="A79" s="61"/>
      <c r="B79" s="2"/>
      <c r="C79" s="2"/>
      <c r="D79" s="30"/>
      <c r="E79" s="2">
        <f t="shared" ref="E79" si="11">LARGE(H79:AB79,1)+LARGE(H79:AB79,2)+LARGE(H79:AB79,3)+LARGE(H79:AB79,4)+LARGE(H79:AB79,5)+F79</f>
        <v>0</v>
      </c>
      <c r="F79" s="206"/>
      <c r="G79" s="29">
        <f t="shared" ref="G79" si="12">COUNT(H79:W79)</f>
        <v>0</v>
      </c>
      <c r="H79" s="2"/>
      <c r="I79" s="30" t="s">
        <v>13</v>
      </c>
      <c r="J79" s="155" t="s">
        <v>13</v>
      </c>
      <c r="K79" s="30" t="s">
        <v>13</v>
      </c>
      <c r="L79" s="155" t="s">
        <v>13</v>
      </c>
      <c r="M79" s="30" t="s">
        <v>13</v>
      </c>
      <c r="N79" s="155" t="s">
        <v>13</v>
      </c>
      <c r="O79" s="160" t="s">
        <v>13</v>
      </c>
      <c r="P79" s="155" t="s">
        <v>13</v>
      </c>
      <c r="Q79" s="160" t="s">
        <v>13</v>
      </c>
      <c r="R79" s="155" t="s">
        <v>13</v>
      </c>
      <c r="S79" s="160" t="s">
        <v>13</v>
      </c>
      <c r="T79" s="155" t="s">
        <v>13</v>
      </c>
      <c r="U79" s="160" t="s">
        <v>13</v>
      </c>
      <c r="V79" s="155" t="s">
        <v>13</v>
      </c>
      <c r="W79" s="30" t="s">
        <v>13</v>
      </c>
      <c r="X79" s="35">
        <v>0</v>
      </c>
      <c r="Y79" s="36">
        <v>0</v>
      </c>
      <c r="Z79" s="36">
        <v>0</v>
      </c>
      <c r="AA79" s="36">
        <v>0</v>
      </c>
      <c r="AB79" s="36">
        <v>0</v>
      </c>
      <c r="AC79" s="34"/>
      <c r="AD79" s="34"/>
      <c r="AE79" s="21"/>
      <c r="AF79" s="156"/>
      <c r="AG79" s="22"/>
    </row>
    <row r="80" spans="1:33" s="147" customFormat="1" ht="17.25" customHeight="1" x14ac:dyDescent="0.2">
      <c r="A80" s="39"/>
      <c r="B80" s="39"/>
      <c r="C80" s="39"/>
      <c r="D80" s="39"/>
      <c r="E80" s="40"/>
      <c r="F80" s="40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4"/>
      <c r="Y80" s="34"/>
      <c r="Z80" s="34"/>
      <c r="AA80" s="34"/>
      <c r="AB80" s="34"/>
      <c r="AC80" s="34"/>
      <c r="AD80" s="34"/>
      <c r="AE80" s="21"/>
      <c r="AF80" s="156"/>
      <c r="AG80" s="22"/>
    </row>
    <row r="81" spans="1:38" s="147" customFormat="1" ht="17.25" customHeight="1" x14ac:dyDescent="0.2">
      <c r="A81" s="34"/>
      <c r="B81" s="34"/>
      <c r="C81" s="34"/>
      <c r="D81" s="34"/>
      <c r="E81" s="41" t="s">
        <v>16</v>
      </c>
      <c r="F81" s="34">
        <f>SUM(F6:F79)</f>
        <v>580</v>
      </c>
      <c r="G81" s="34">
        <f>SUM(G6:G79)</f>
        <v>47</v>
      </c>
      <c r="H81" s="34">
        <f>SUM(H6:H79)</f>
        <v>0</v>
      </c>
      <c r="I81" s="34"/>
      <c r="J81" s="34"/>
      <c r="K81" s="34"/>
      <c r="L81" s="34">
        <f t="shared" ref="L81:S81" si="13">SUM(L6:L79)</f>
        <v>5</v>
      </c>
      <c r="M81" s="34">
        <f t="shared" si="13"/>
        <v>10</v>
      </c>
      <c r="N81" s="34">
        <f t="shared" si="13"/>
        <v>13</v>
      </c>
      <c r="O81" s="34">
        <f t="shared" si="13"/>
        <v>3</v>
      </c>
      <c r="P81" s="34">
        <f t="shared" si="13"/>
        <v>3</v>
      </c>
      <c r="Q81" s="34">
        <f t="shared" si="13"/>
        <v>3</v>
      </c>
      <c r="R81" s="34">
        <f t="shared" si="13"/>
        <v>30</v>
      </c>
      <c r="S81" s="34">
        <f t="shared" si="13"/>
        <v>13</v>
      </c>
      <c r="T81" s="34">
        <f t="shared" ref="T81:AB81" si="14">SUM(T6:T79)</f>
        <v>78</v>
      </c>
      <c r="U81" s="34">
        <f t="shared" si="14"/>
        <v>46</v>
      </c>
      <c r="V81" s="34">
        <f t="shared" si="14"/>
        <v>13</v>
      </c>
      <c r="W81" s="34">
        <f t="shared" si="14"/>
        <v>10</v>
      </c>
      <c r="X81" s="34">
        <f t="shared" si="14"/>
        <v>0</v>
      </c>
      <c r="Y81" s="34">
        <f t="shared" si="14"/>
        <v>0</v>
      </c>
      <c r="Z81" s="34">
        <f t="shared" si="14"/>
        <v>0</v>
      </c>
      <c r="AA81" s="34">
        <f t="shared" si="14"/>
        <v>0</v>
      </c>
      <c r="AB81" s="34">
        <f t="shared" si="14"/>
        <v>0</v>
      </c>
      <c r="AC81" s="34"/>
      <c r="AD81" s="34"/>
      <c r="AE81" s="34"/>
      <c r="AF81" s="34"/>
      <c r="AG81" s="34"/>
      <c r="AH81" s="34"/>
      <c r="AI81" s="34"/>
      <c r="AJ81" s="34"/>
      <c r="AK81" s="34"/>
      <c r="AL81" s="34"/>
    </row>
    <row r="82" spans="1:38" s="147" customFormat="1" ht="17.25" customHeight="1" x14ac:dyDescent="0.2">
      <c r="A82" s="34"/>
      <c r="B82" s="34"/>
      <c r="C82" s="34"/>
      <c r="D82" s="34"/>
      <c r="E82" s="20"/>
      <c r="F82" s="20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21"/>
      <c r="AF82" s="156"/>
      <c r="AG82" s="22"/>
    </row>
    <row r="83" spans="1:38" s="147" customFormat="1" ht="17.25" customHeight="1" x14ac:dyDescent="0.2">
      <c r="A83" s="34"/>
      <c r="B83" s="34"/>
      <c r="C83" s="34"/>
      <c r="D83" s="34"/>
      <c r="E83" s="20"/>
      <c r="F83" s="20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21"/>
      <c r="AF83" s="156"/>
      <c r="AG83" s="22"/>
    </row>
    <row r="84" spans="1:38" s="147" customFormat="1" ht="17.25" customHeight="1" x14ac:dyDescent="0.2">
      <c r="A84" s="34"/>
      <c r="B84" s="34"/>
      <c r="C84" s="34"/>
      <c r="D84" s="34"/>
      <c r="E84" s="20"/>
      <c r="F84" s="20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21"/>
      <c r="AF84" s="156"/>
      <c r="AG84" s="22"/>
    </row>
    <row r="85" spans="1:38" s="147" customFormat="1" ht="17.25" customHeight="1" x14ac:dyDescent="0.2">
      <c r="A85" s="34"/>
      <c r="B85" s="34"/>
      <c r="C85" s="34"/>
      <c r="D85" s="34"/>
      <c r="E85" s="20"/>
      <c r="F85" s="20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21"/>
      <c r="AF85" s="156"/>
      <c r="AG85" s="22"/>
    </row>
    <row r="86" spans="1:38" s="147" customFormat="1" ht="17.25" customHeight="1" x14ac:dyDescent="0.2">
      <c r="A86" s="34"/>
      <c r="B86" s="34"/>
      <c r="C86" s="34"/>
      <c r="D86" s="34"/>
      <c r="E86" s="20"/>
      <c r="F86" s="20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21"/>
      <c r="AF86" s="156"/>
      <c r="AG86" s="22"/>
    </row>
    <row r="87" spans="1:38" s="147" customFormat="1" ht="17.25" customHeight="1" x14ac:dyDescent="0.2">
      <c r="A87" s="34"/>
      <c r="B87" s="34"/>
      <c r="C87" s="34"/>
      <c r="D87" s="34"/>
      <c r="E87" s="20"/>
      <c r="F87" s="20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21"/>
      <c r="AF87" s="156"/>
      <c r="AG87" s="22"/>
    </row>
    <row r="88" spans="1:38" s="147" customFormat="1" ht="17.25" customHeight="1" x14ac:dyDescent="0.2">
      <c r="A88" s="34"/>
      <c r="B88" s="34"/>
      <c r="C88" s="34"/>
      <c r="D88" s="34"/>
      <c r="E88" s="20"/>
      <c r="F88" s="20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21"/>
      <c r="AF88" s="156"/>
      <c r="AG88" s="22"/>
    </row>
    <row r="89" spans="1:38" s="147" customFormat="1" ht="17.25" customHeight="1" x14ac:dyDescent="0.2">
      <c r="A89" s="34"/>
      <c r="B89" s="34"/>
      <c r="C89" s="34"/>
      <c r="D89" s="34"/>
      <c r="E89" s="20"/>
      <c r="F89" s="20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21"/>
      <c r="AF89" s="156"/>
      <c r="AG89" s="22"/>
    </row>
    <row r="90" spans="1:38" s="147" customFormat="1" ht="17.25" customHeight="1" x14ac:dyDescent="0.2">
      <c r="A90" s="34"/>
      <c r="B90" s="34"/>
      <c r="C90" s="34"/>
      <c r="D90" s="34"/>
      <c r="E90" s="20"/>
      <c r="F90" s="20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21"/>
      <c r="AF90" s="156"/>
      <c r="AG90" s="22"/>
    </row>
    <row r="91" spans="1:38" s="147" customFormat="1" ht="17.25" customHeight="1" x14ac:dyDescent="0.2">
      <c r="A91" s="34"/>
      <c r="B91" s="34"/>
      <c r="C91" s="34"/>
      <c r="D91" s="34"/>
      <c r="E91" s="20"/>
      <c r="F91" s="20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42"/>
      <c r="AF91" s="43"/>
      <c r="AG91" s="44"/>
    </row>
    <row r="102" spans="4:4" s="147" customFormat="1" ht="14.5" customHeight="1" x14ac:dyDescent="0.15">
      <c r="D102" s="168"/>
    </row>
    <row r="103" spans="4:4" s="147" customFormat="1" ht="14.5" customHeight="1" x14ac:dyDescent="0.15">
      <c r="D103" s="168"/>
    </row>
    <row r="104" spans="4:4" s="147" customFormat="1" ht="14.5" customHeight="1" x14ac:dyDescent="0.15">
      <c r="D104" s="168"/>
    </row>
    <row r="105" spans="4:4" s="147" customFormat="1" ht="14.5" customHeight="1" x14ac:dyDescent="0.15">
      <c r="D105" s="168"/>
    </row>
    <row r="106" spans="4:4" s="147" customFormat="1" ht="14.5" customHeight="1" x14ac:dyDescent="0.15">
      <c r="D106" s="168"/>
    </row>
    <row r="107" spans="4:4" s="147" customFormat="1" ht="14.5" customHeight="1" x14ac:dyDescent="0.15">
      <c r="D107" s="168"/>
    </row>
    <row r="108" spans="4:4" s="147" customFormat="1" ht="14.5" customHeight="1" x14ac:dyDescent="0.15">
      <c r="D108" s="168"/>
    </row>
    <row r="109" spans="4:4" s="147" customFormat="1" ht="14.5" customHeight="1" x14ac:dyDescent="0.15">
      <c r="D109" s="168"/>
    </row>
    <row r="110" spans="4:4" s="147" customFormat="1" ht="14.5" customHeight="1" x14ac:dyDescent="0.15">
      <c r="D110" s="168"/>
    </row>
    <row r="111" spans="4:4" s="147" customFormat="1" ht="14.5" customHeight="1" x14ac:dyDescent="0.15">
      <c r="D111" s="168"/>
    </row>
    <row r="112" spans="4:4" s="147" customFormat="1" ht="14.5" customHeight="1" x14ac:dyDescent="0.15">
      <c r="D112" s="168"/>
    </row>
    <row r="113" spans="4:4" s="147" customFormat="1" ht="14.5" customHeight="1" x14ac:dyDescent="0.15">
      <c r="D113" s="168"/>
    </row>
    <row r="114" spans="4:4" s="147" customFormat="1" ht="14.5" customHeight="1" x14ac:dyDescent="0.15">
      <c r="D114" s="168"/>
    </row>
    <row r="115" spans="4:4" s="147" customFormat="1" ht="14.5" customHeight="1" x14ac:dyDescent="0.15">
      <c r="D115" s="168"/>
    </row>
    <row r="116" spans="4:4" s="147" customFormat="1" ht="14.5" customHeight="1" x14ac:dyDescent="0.15">
      <c r="D116" s="168"/>
    </row>
    <row r="117" spans="4:4" s="147" customFormat="1" ht="14.5" customHeight="1" x14ac:dyDescent="0.15">
      <c r="D117" s="168"/>
    </row>
    <row r="118" spans="4:4" s="147" customFormat="1" ht="14.5" customHeight="1" x14ac:dyDescent="0.15">
      <c r="D118" s="168"/>
    </row>
    <row r="119" spans="4:4" s="147" customFormat="1" ht="14.5" customHeight="1" x14ac:dyDescent="0.15">
      <c r="D119" s="151"/>
    </row>
  </sheetData>
  <sortState xmlns:xlrd2="http://schemas.microsoft.com/office/spreadsheetml/2017/richdata2" ref="B6:AC73">
    <sortCondition descending="1" ref="E6:E73"/>
    <sortCondition ref="G6:G73"/>
  </sortState>
  <conditionalFormatting sqref="C6:C78">
    <cfRule type="cellIs" dxfId="21" priority="1" stopIfTrue="1" operator="lessThan">
      <formula>0</formula>
    </cfRule>
    <cfRule type="cellIs" dxfId="2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</sheetPr>
  <dimension ref="A1:HZ89"/>
  <sheetViews>
    <sheetView defaultGridColor="0" colorId="13" workbookViewId="0">
      <selection activeCell="I1" sqref="I1:I7"/>
    </sheetView>
  </sheetViews>
  <sheetFormatPr baseColWidth="10" defaultColWidth="10.83203125" defaultRowHeight="14.5" customHeight="1" x14ac:dyDescent="0.15"/>
  <cols>
    <col min="1" max="2" width="6.5" style="1" customWidth="1"/>
    <col min="3" max="3" width="5.83203125" style="1" customWidth="1"/>
    <col min="4" max="4" width="22.5" style="1" customWidth="1"/>
    <col min="5" max="5" width="8.1640625" style="1" customWidth="1"/>
    <col min="6" max="6" width="8" style="1" customWidth="1"/>
    <col min="7" max="7" width="6.5" style="1" customWidth="1"/>
    <col min="8" max="8" width="10.83203125" style="1" hidden="1" customWidth="1"/>
    <col min="9" max="10" width="9.6640625" style="1" customWidth="1"/>
    <col min="11" max="17" width="10.1640625" style="1" customWidth="1"/>
    <col min="18" max="22" width="10.83203125" style="1" customWidth="1"/>
    <col min="23" max="27" width="10.83203125" style="1" hidden="1" customWidth="1"/>
    <col min="28" max="29" width="11.5" style="1" customWidth="1"/>
    <col min="30" max="234" width="10.83203125" style="1" customWidth="1"/>
  </cols>
  <sheetData>
    <row r="1" spans="1:32" s="147" customFormat="1" ht="17.25" customHeight="1" x14ac:dyDescent="0.2">
      <c r="A1" s="2"/>
      <c r="B1" s="2"/>
      <c r="C1" s="2"/>
      <c r="D1" s="3" t="s">
        <v>174</v>
      </c>
      <c r="E1" s="2"/>
      <c r="F1" s="2"/>
      <c r="G1" s="2"/>
      <c r="H1" s="4"/>
      <c r="I1" s="152">
        <v>45781</v>
      </c>
      <c r="J1" s="5">
        <v>45753</v>
      </c>
      <c r="K1" s="153">
        <v>45752</v>
      </c>
      <c r="L1" s="158">
        <v>45725</v>
      </c>
      <c r="M1" s="153">
        <v>45725</v>
      </c>
      <c r="N1" s="157">
        <v>45725</v>
      </c>
      <c r="O1" s="152">
        <v>45724</v>
      </c>
      <c r="P1" s="158">
        <v>45718</v>
      </c>
      <c r="Q1" s="152">
        <v>45710</v>
      </c>
      <c r="R1" s="157">
        <v>45669</v>
      </c>
      <c r="S1" s="152">
        <v>45633</v>
      </c>
      <c r="T1" s="5">
        <v>45634</v>
      </c>
      <c r="U1" s="152">
        <v>45627</v>
      </c>
      <c r="V1" s="5">
        <v>45627</v>
      </c>
      <c r="W1" s="6"/>
      <c r="X1" s="7"/>
      <c r="Y1" s="7"/>
      <c r="Z1" s="7"/>
      <c r="AA1" s="8"/>
      <c r="AB1" s="9"/>
      <c r="AC1" s="9"/>
      <c r="AD1" s="10"/>
      <c r="AE1" s="11"/>
      <c r="AF1" s="12"/>
    </row>
    <row r="2" spans="1:32" s="147" customFormat="1" ht="17.25" customHeight="1" x14ac:dyDescent="0.2">
      <c r="A2" s="2"/>
      <c r="B2" s="2"/>
      <c r="C2" s="2"/>
      <c r="D2" s="16"/>
      <c r="E2" s="2"/>
      <c r="F2" s="2"/>
      <c r="G2" s="2"/>
      <c r="H2" s="4"/>
      <c r="I2" s="154" t="s">
        <v>1631</v>
      </c>
      <c r="J2" s="4" t="s">
        <v>1609</v>
      </c>
      <c r="K2" s="153" t="s">
        <v>218</v>
      </c>
      <c r="L2" s="158" t="s">
        <v>31</v>
      </c>
      <c r="M2" s="153" t="s">
        <v>31</v>
      </c>
      <c r="N2" s="158" t="s">
        <v>31</v>
      </c>
      <c r="O2" s="153" t="s">
        <v>31</v>
      </c>
      <c r="P2" s="158" t="s">
        <v>1378</v>
      </c>
      <c r="Q2" s="153" t="s">
        <v>1532</v>
      </c>
      <c r="R2" s="158" t="s">
        <v>253</v>
      </c>
      <c r="S2" s="153" t="s">
        <v>885</v>
      </c>
      <c r="T2" s="2" t="s">
        <v>31</v>
      </c>
      <c r="U2" s="153" t="s">
        <v>926</v>
      </c>
      <c r="V2" s="2" t="s">
        <v>926</v>
      </c>
      <c r="W2" s="18"/>
      <c r="X2" s="19"/>
      <c r="Y2" s="19"/>
      <c r="Z2" s="19"/>
      <c r="AA2" s="20"/>
      <c r="AB2" s="9"/>
      <c r="AC2" s="9"/>
      <c r="AD2" s="21"/>
      <c r="AE2" s="156"/>
      <c r="AF2" s="22"/>
    </row>
    <row r="3" spans="1:32" s="147" customFormat="1" ht="17.25" customHeight="1" x14ac:dyDescent="0.2">
      <c r="A3" s="2"/>
      <c r="B3" s="2"/>
      <c r="C3" s="2"/>
      <c r="D3" s="17" t="s">
        <v>1</v>
      </c>
      <c r="E3" s="17" t="s">
        <v>175</v>
      </c>
      <c r="F3" s="17"/>
      <c r="G3" s="2"/>
      <c r="H3" s="2"/>
      <c r="I3" s="154" t="s">
        <v>1632</v>
      </c>
      <c r="J3" s="2" t="s">
        <v>321</v>
      </c>
      <c r="K3" s="154" t="s">
        <v>32</v>
      </c>
      <c r="L3" s="159">
        <v>33</v>
      </c>
      <c r="M3" s="154" t="s">
        <v>1495</v>
      </c>
      <c r="N3" s="159" t="s">
        <v>412</v>
      </c>
      <c r="O3" s="154" t="s">
        <v>32</v>
      </c>
      <c r="P3" s="159" t="s">
        <v>251</v>
      </c>
      <c r="Q3" s="154" t="s">
        <v>32</v>
      </c>
      <c r="R3" s="159" t="s">
        <v>412</v>
      </c>
      <c r="S3" s="154" t="s">
        <v>51</v>
      </c>
      <c r="T3" s="2" t="s">
        <v>32</v>
      </c>
      <c r="U3" s="154" t="s">
        <v>51</v>
      </c>
      <c r="V3" s="2" t="s">
        <v>32</v>
      </c>
      <c r="W3" s="26"/>
      <c r="X3" s="20"/>
      <c r="Y3" s="20"/>
      <c r="Z3" s="20"/>
      <c r="AA3" s="20"/>
      <c r="AB3" s="9"/>
      <c r="AC3" s="9"/>
      <c r="AD3" s="21"/>
      <c r="AE3" s="156"/>
      <c r="AF3" s="22"/>
    </row>
    <row r="4" spans="1:32" s="147" customFormat="1" ht="17.25" customHeight="1" x14ac:dyDescent="0.2">
      <c r="A4" s="2"/>
      <c r="B4" s="2"/>
      <c r="C4" s="2"/>
      <c r="D4" s="17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1015</v>
      </c>
      <c r="J4" s="2" t="s">
        <v>1015</v>
      </c>
      <c r="K4" s="154" t="s">
        <v>1298</v>
      </c>
      <c r="L4" s="159" t="s">
        <v>1015</v>
      </c>
      <c r="M4" s="154" t="s">
        <v>1015</v>
      </c>
      <c r="N4" s="159" t="s">
        <v>1015</v>
      </c>
      <c r="O4" s="154" t="s">
        <v>1015</v>
      </c>
      <c r="P4" s="159" t="s">
        <v>1298</v>
      </c>
      <c r="Q4" s="154" t="s">
        <v>1015</v>
      </c>
      <c r="R4" s="159" t="s">
        <v>1019</v>
      </c>
      <c r="S4" s="154" t="s">
        <v>1015</v>
      </c>
      <c r="T4" s="2" t="s">
        <v>1015</v>
      </c>
      <c r="U4" s="154" t="s">
        <v>1298</v>
      </c>
      <c r="V4" s="2" t="s">
        <v>1298</v>
      </c>
      <c r="W4" s="26"/>
      <c r="X4" s="20"/>
      <c r="Y4" s="20"/>
      <c r="Z4" s="20"/>
      <c r="AA4" s="20"/>
      <c r="AB4" s="9"/>
      <c r="AC4" s="9"/>
      <c r="AD4" s="21"/>
      <c r="AE4" s="156"/>
      <c r="AF4" s="22"/>
    </row>
    <row r="5" spans="1:32" s="147" customFormat="1" ht="15" customHeight="1" x14ac:dyDescent="0.2">
      <c r="A5" s="17" t="s">
        <v>6</v>
      </c>
      <c r="B5" s="17" t="s">
        <v>7</v>
      </c>
      <c r="C5" s="17" t="s">
        <v>8</v>
      </c>
      <c r="D5" s="17" t="s">
        <v>9</v>
      </c>
      <c r="E5" s="17" t="s">
        <v>10</v>
      </c>
      <c r="F5" s="204" t="s">
        <v>1094</v>
      </c>
      <c r="G5" s="17" t="s">
        <v>11</v>
      </c>
      <c r="H5" s="2"/>
      <c r="I5" s="154">
        <v>3</v>
      </c>
      <c r="J5" s="2">
        <v>2</v>
      </c>
      <c r="K5" s="154">
        <v>9</v>
      </c>
      <c r="L5" s="159">
        <v>2</v>
      </c>
      <c r="M5" s="154">
        <v>2</v>
      </c>
      <c r="N5" s="159">
        <v>2</v>
      </c>
      <c r="O5" s="154">
        <v>8</v>
      </c>
      <c r="P5" s="159">
        <v>5</v>
      </c>
      <c r="Q5" s="154">
        <v>3</v>
      </c>
      <c r="R5" s="159">
        <v>36</v>
      </c>
      <c r="S5" s="154">
        <v>7</v>
      </c>
      <c r="T5" s="2">
        <v>1</v>
      </c>
      <c r="U5" s="154">
        <v>1</v>
      </c>
      <c r="V5" s="2">
        <v>2</v>
      </c>
      <c r="W5" s="27"/>
      <c r="X5" s="28"/>
      <c r="Y5" s="28"/>
      <c r="Z5" s="28"/>
      <c r="AA5" s="28"/>
      <c r="AB5" s="9"/>
      <c r="AC5" s="9"/>
      <c r="AD5" s="21"/>
      <c r="AE5" s="156"/>
      <c r="AF5" s="22"/>
    </row>
    <row r="6" spans="1:32" s="147" customFormat="1" ht="17.25" customHeight="1" x14ac:dyDescent="0.2">
      <c r="A6" s="29">
        <v>1</v>
      </c>
      <c r="B6" s="29">
        <v>1</v>
      </c>
      <c r="C6" s="29">
        <f t="shared" ref="C6:C53" si="0">B6-A6</f>
        <v>0</v>
      </c>
      <c r="D6" s="17" t="s">
        <v>518</v>
      </c>
      <c r="E6" s="2">
        <f t="shared" ref="E6:E37" si="1">LARGE(H6:AA6,1)+LARGE(H6:AA6,2)+LARGE(H6:AA6,3)+LARGE(H6:AA6,4)+LARGE(H6:AA6,5)+F6</f>
        <v>47</v>
      </c>
      <c r="F6" s="206">
        <v>20</v>
      </c>
      <c r="G6" s="29">
        <f t="shared" ref="G6:G37" si="2">COUNT(H6:V6)</f>
        <v>2</v>
      </c>
      <c r="H6" s="30"/>
      <c r="I6" s="155" t="s">
        <v>13</v>
      </c>
      <c r="J6" s="30" t="s">
        <v>13</v>
      </c>
      <c r="K6" s="155">
        <v>10</v>
      </c>
      <c r="L6" s="160" t="s">
        <v>13</v>
      </c>
      <c r="M6" s="155" t="s">
        <v>13</v>
      </c>
      <c r="N6" s="160" t="s">
        <v>13</v>
      </c>
      <c r="O6" s="155" t="s">
        <v>13</v>
      </c>
      <c r="P6" s="160" t="s">
        <v>13</v>
      </c>
      <c r="Q6" s="155" t="s">
        <v>13</v>
      </c>
      <c r="R6" s="160">
        <v>17</v>
      </c>
      <c r="S6" s="155" t="s">
        <v>13</v>
      </c>
      <c r="T6" s="30" t="s">
        <v>13</v>
      </c>
      <c r="U6" s="155" t="s">
        <v>13</v>
      </c>
      <c r="V6" s="30" t="s">
        <v>13</v>
      </c>
      <c r="W6" s="32">
        <v>0</v>
      </c>
      <c r="X6" s="33">
        <v>0</v>
      </c>
      <c r="Y6" s="33">
        <v>0</v>
      </c>
      <c r="Z6" s="33">
        <v>0</v>
      </c>
      <c r="AA6" s="33">
        <v>0</v>
      </c>
      <c r="AB6" s="34"/>
      <c r="AC6" s="34"/>
      <c r="AD6" s="21"/>
      <c r="AE6" s="156"/>
      <c r="AF6" s="22"/>
    </row>
    <row r="7" spans="1:32" s="147" customFormat="1" ht="17.25" customHeight="1" x14ac:dyDescent="0.2">
      <c r="A7" s="29">
        <v>2</v>
      </c>
      <c r="B7" s="29">
        <v>2</v>
      </c>
      <c r="C7" s="29">
        <f t="shared" si="0"/>
        <v>0</v>
      </c>
      <c r="D7" s="17" t="s">
        <v>763</v>
      </c>
      <c r="E7" s="2">
        <f t="shared" si="1"/>
        <v>34</v>
      </c>
      <c r="F7" s="205">
        <v>20</v>
      </c>
      <c r="G7" s="29">
        <f t="shared" si="2"/>
        <v>3</v>
      </c>
      <c r="H7" s="30"/>
      <c r="I7" s="155" t="s">
        <v>13</v>
      </c>
      <c r="J7" s="30" t="s">
        <v>13</v>
      </c>
      <c r="K7" s="155">
        <v>4</v>
      </c>
      <c r="L7" s="160" t="s">
        <v>13</v>
      </c>
      <c r="M7" s="155">
        <v>6</v>
      </c>
      <c r="N7" s="160" t="s">
        <v>13</v>
      </c>
      <c r="O7" s="155" t="s">
        <v>13</v>
      </c>
      <c r="P7" s="160" t="s">
        <v>13</v>
      </c>
      <c r="Q7" s="155" t="s">
        <v>13</v>
      </c>
      <c r="R7" s="160" t="s">
        <v>13</v>
      </c>
      <c r="S7" s="155">
        <v>4</v>
      </c>
      <c r="T7" s="30" t="s">
        <v>13</v>
      </c>
      <c r="U7" s="155" t="s">
        <v>13</v>
      </c>
      <c r="V7" s="30" t="s">
        <v>13</v>
      </c>
      <c r="W7" s="35">
        <v>0</v>
      </c>
      <c r="X7" s="36">
        <v>0</v>
      </c>
      <c r="Y7" s="36">
        <v>0</v>
      </c>
      <c r="Z7" s="36">
        <v>0</v>
      </c>
      <c r="AA7" s="36">
        <v>0</v>
      </c>
      <c r="AB7" s="34"/>
      <c r="AC7" s="34"/>
      <c r="AD7" s="21"/>
      <c r="AE7" s="156"/>
      <c r="AF7" s="22"/>
    </row>
    <row r="8" spans="1:32" s="147" customFormat="1" ht="17.25" customHeight="1" x14ac:dyDescent="0.2">
      <c r="A8" s="29">
        <v>3</v>
      </c>
      <c r="B8" s="29">
        <v>3</v>
      </c>
      <c r="C8" s="29">
        <f t="shared" si="0"/>
        <v>0</v>
      </c>
      <c r="D8" s="17" t="s">
        <v>397</v>
      </c>
      <c r="E8" s="2">
        <f t="shared" si="1"/>
        <v>32</v>
      </c>
      <c r="F8" s="206">
        <v>20</v>
      </c>
      <c r="G8" s="29">
        <f t="shared" si="2"/>
        <v>1</v>
      </c>
      <c r="H8" s="30"/>
      <c r="I8" s="155" t="s">
        <v>13</v>
      </c>
      <c r="J8" s="30" t="s">
        <v>13</v>
      </c>
      <c r="K8" s="155" t="s">
        <v>13</v>
      </c>
      <c r="L8" s="160" t="s">
        <v>13</v>
      </c>
      <c r="M8" s="155" t="s">
        <v>13</v>
      </c>
      <c r="N8" s="160" t="s">
        <v>13</v>
      </c>
      <c r="O8" s="155" t="s">
        <v>13</v>
      </c>
      <c r="P8" s="160" t="s">
        <v>13</v>
      </c>
      <c r="Q8" s="155" t="s">
        <v>13</v>
      </c>
      <c r="R8" s="160">
        <v>12</v>
      </c>
      <c r="S8" s="155" t="s">
        <v>13</v>
      </c>
      <c r="T8" s="30" t="s">
        <v>13</v>
      </c>
      <c r="U8" s="155" t="s">
        <v>13</v>
      </c>
      <c r="V8" s="30" t="s">
        <v>13</v>
      </c>
      <c r="W8" s="35">
        <v>0</v>
      </c>
      <c r="X8" s="36">
        <v>0</v>
      </c>
      <c r="Y8" s="36">
        <v>0</v>
      </c>
      <c r="Z8" s="36">
        <v>0</v>
      </c>
      <c r="AA8" s="36">
        <v>0</v>
      </c>
      <c r="AB8" s="34"/>
      <c r="AC8" s="34"/>
      <c r="AD8" s="21"/>
      <c r="AE8" s="156"/>
      <c r="AF8" s="22"/>
    </row>
    <row r="9" spans="1:32" s="147" customFormat="1" ht="17.25" customHeight="1" x14ac:dyDescent="0.2">
      <c r="A9" s="29">
        <v>4</v>
      </c>
      <c r="B9" s="29">
        <v>4</v>
      </c>
      <c r="C9" s="29">
        <f t="shared" si="0"/>
        <v>0</v>
      </c>
      <c r="D9" s="17" t="s">
        <v>238</v>
      </c>
      <c r="E9" s="2">
        <f t="shared" si="1"/>
        <v>32</v>
      </c>
      <c r="F9" s="206">
        <v>20</v>
      </c>
      <c r="G9" s="29">
        <f t="shared" si="2"/>
        <v>2</v>
      </c>
      <c r="H9" s="30"/>
      <c r="I9" s="155" t="s">
        <v>13</v>
      </c>
      <c r="J9" s="30" t="s">
        <v>13</v>
      </c>
      <c r="K9" s="155" t="s">
        <v>13</v>
      </c>
      <c r="L9" s="160" t="s">
        <v>13</v>
      </c>
      <c r="M9" s="155" t="s">
        <v>13</v>
      </c>
      <c r="N9" s="160" t="s">
        <v>13</v>
      </c>
      <c r="O9" s="155" t="s">
        <v>13</v>
      </c>
      <c r="P9" s="160" t="s">
        <v>13</v>
      </c>
      <c r="Q9" s="155" t="s">
        <v>13</v>
      </c>
      <c r="R9" s="160">
        <v>6</v>
      </c>
      <c r="S9" s="155">
        <v>6</v>
      </c>
      <c r="T9" s="30" t="s">
        <v>13</v>
      </c>
      <c r="U9" s="155" t="s">
        <v>13</v>
      </c>
      <c r="V9" s="30" t="s">
        <v>13</v>
      </c>
      <c r="W9" s="35">
        <v>0</v>
      </c>
      <c r="X9" s="36">
        <v>0</v>
      </c>
      <c r="Y9" s="36">
        <v>0</v>
      </c>
      <c r="Z9" s="36">
        <v>0</v>
      </c>
      <c r="AA9" s="36">
        <v>0</v>
      </c>
      <c r="AB9" s="34"/>
      <c r="AC9" s="34"/>
      <c r="AD9" s="21"/>
      <c r="AE9" s="156"/>
      <c r="AF9" s="22"/>
    </row>
    <row r="10" spans="1:32" s="147" customFormat="1" ht="17.25" customHeight="1" x14ac:dyDescent="0.2">
      <c r="A10" s="29">
        <v>5</v>
      </c>
      <c r="B10" s="29">
        <v>5</v>
      </c>
      <c r="C10" s="29">
        <f t="shared" si="0"/>
        <v>0</v>
      </c>
      <c r="D10" s="17" t="s">
        <v>767</v>
      </c>
      <c r="E10" s="2">
        <f t="shared" si="1"/>
        <v>30</v>
      </c>
      <c r="F10" s="206">
        <v>20</v>
      </c>
      <c r="G10" s="29">
        <f t="shared" si="2"/>
        <v>1</v>
      </c>
      <c r="H10" s="30"/>
      <c r="I10" s="155" t="s">
        <v>13</v>
      </c>
      <c r="J10" s="30" t="s">
        <v>13</v>
      </c>
      <c r="K10" s="155" t="s">
        <v>13</v>
      </c>
      <c r="L10" s="160" t="s">
        <v>13</v>
      </c>
      <c r="M10" s="155" t="s">
        <v>13</v>
      </c>
      <c r="N10" s="160" t="s">
        <v>13</v>
      </c>
      <c r="O10" s="155" t="s">
        <v>13</v>
      </c>
      <c r="P10" s="160" t="s">
        <v>13</v>
      </c>
      <c r="Q10" s="155" t="s">
        <v>13</v>
      </c>
      <c r="R10" s="160" t="s">
        <v>13</v>
      </c>
      <c r="S10" s="155" t="s">
        <v>13</v>
      </c>
      <c r="T10" s="30" t="s">
        <v>13</v>
      </c>
      <c r="U10" s="155" t="s">
        <v>13</v>
      </c>
      <c r="V10" s="30">
        <v>10</v>
      </c>
      <c r="W10" s="35">
        <v>0</v>
      </c>
      <c r="X10" s="36">
        <v>0</v>
      </c>
      <c r="Y10" s="36">
        <v>0</v>
      </c>
      <c r="Z10" s="36">
        <v>0</v>
      </c>
      <c r="AA10" s="36">
        <v>0</v>
      </c>
      <c r="AB10" s="34"/>
      <c r="AC10" s="34"/>
      <c r="AD10" s="21"/>
      <c r="AE10" s="156"/>
      <c r="AF10" s="22"/>
    </row>
    <row r="11" spans="1:32" s="147" customFormat="1" ht="17.25" customHeight="1" x14ac:dyDescent="0.2">
      <c r="A11" s="29">
        <v>6</v>
      </c>
      <c r="B11" s="29">
        <v>6</v>
      </c>
      <c r="C11" s="29">
        <f t="shared" si="0"/>
        <v>0</v>
      </c>
      <c r="D11" s="17" t="s">
        <v>173</v>
      </c>
      <c r="E11" s="2">
        <f t="shared" si="1"/>
        <v>28</v>
      </c>
      <c r="F11" s="205">
        <v>20</v>
      </c>
      <c r="G11" s="29">
        <f t="shared" si="2"/>
        <v>1</v>
      </c>
      <c r="H11" s="30"/>
      <c r="I11" s="155" t="s">
        <v>13</v>
      </c>
      <c r="J11" s="30" t="s">
        <v>13</v>
      </c>
      <c r="K11" s="155">
        <v>8</v>
      </c>
      <c r="L11" s="160" t="s">
        <v>13</v>
      </c>
      <c r="M11" s="155" t="s">
        <v>13</v>
      </c>
      <c r="N11" s="160" t="s">
        <v>13</v>
      </c>
      <c r="O11" s="155" t="s">
        <v>13</v>
      </c>
      <c r="P11" s="160" t="s">
        <v>13</v>
      </c>
      <c r="Q11" s="155" t="s">
        <v>13</v>
      </c>
      <c r="R11" s="160" t="s">
        <v>13</v>
      </c>
      <c r="S11" s="155" t="s">
        <v>13</v>
      </c>
      <c r="T11" s="30" t="s">
        <v>13</v>
      </c>
      <c r="U11" s="155" t="s">
        <v>13</v>
      </c>
      <c r="V11" s="30" t="s">
        <v>13</v>
      </c>
      <c r="W11" s="35">
        <v>0</v>
      </c>
      <c r="X11" s="36">
        <v>0</v>
      </c>
      <c r="Y11" s="36">
        <v>0</v>
      </c>
      <c r="Z11" s="36">
        <v>0</v>
      </c>
      <c r="AA11" s="36">
        <v>0</v>
      </c>
      <c r="AB11" s="34"/>
      <c r="AC11" s="34"/>
      <c r="AD11" s="21"/>
      <c r="AE11" s="156"/>
      <c r="AF11" s="22"/>
    </row>
    <row r="12" spans="1:32" s="147" customFormat="1" ht="17.25" customHeight="1" x14ac:dyDescent="0.2">
      <c r="A12" s="29">
        <v>7</v>
      </c>
      <c r="B12" s="29">
        <v>7</v>
      </c>
      <c r="C12" s="29">
        <f t="shared" si="0"/>
        <v>0</v>
      </c>
      <c r="D12" s="17" t="s">
        <v>176</v>
      </c>
      <c r="E12" s="2">
        <f t="shared" si="1"/>
        <v>26</v>
      </c>
      <c r="F12" s="205"/>
      <c r="G12" s="29">
        <f t="shared" si="2"/>
        <v>1</v>
      </c>
      <c r="H12" s="30"/>
      <c r="I12" s="155" t="s">
        <v>13</v>
      </c>
      <c r="J12" s="30" t="s">
        <v>13</v>
      </c>
      <c r="K12" s="155" t="s">
        <v>13</v>
      </c>
      <c r="L12" s="160" t="s">
        <v>13</v>
      </c>
      <c r="M12" s="155" t="s">
        <v>13</v>
      </c>
      <c r="N12" s="160" t="s">
        <v>13</v>
      </c>
      <c r="O12" s="155" t="s">
        <v>13</v>
      </c>
      <c r="P12" s="160" t="s">
        <v>13</v>
      </c>
      <c r="Q12" s="155" t="s">
        <v>13</v>
      </c>
      <c r="R12" s="160">
        <v>26</v>
      </c>
      <c r="S12" s="155" t="s">
        <v>13</v>
      </c>
      <c r="T12" s="30" t="s">
        <v>13</v>
      </c>
      <c r="U12" s="155" t="s">
        <v>13</v>
      </c>
      <c r="V12" s="30" t="s">
        <v>13</v>
      </c>
      <c r="W12" s="35">
        <v>0</v>
      </c>
      <c r="X12" s="36">
        <v>0</v>
      </c>
      <c r="Y12" s="36">
        <v>0</v>
      </c>
      <c r="Z12" s="36">
        <v>0</v>
      </c>
      <c r="AA12" s="36">
        <v>0</v>
      </c>
      <c r="AB12" s="34"/>
      <c r="AC12" s="34"/>
      <c r="AD12" s="21"/>
      <c r="AE12" s="156"/>
      <c r="AF12" s="22"/>
    </row>
    <row r="13" spans="1:32" s="147" customFormat="1" ht="17.25" customHeight="1" x14ac:dyDescent="0.2">
      <c r="A13" s="29">
        <v>8</v>
      </c>
      <c r="B13" s="29">
        <v>8</v>
      </c>
      <c r="C13" s="29">
        <f t="shared" si="0"/>
        <v>0</v>
      </c>
      <c r="D13" s="17" t="s">
        <v>797</v>
      </c>
      <c r="E13" s="2">
        <f t="shared" si="1"/>
        <v>26</v>
      </c>
      <c r="F13" s="206">
        <v>20</v>
      </c>
      <c r="G13" s="29">
        <f t="shared" si="2"/>
        <v>1</v>
      </c>
      <c r="H13" s="30"/>
      <c r="I13" s="155" t="s">
        <v>13</v>
      </c>
      <c r="J13" s="30" t="s">
        <v>13</v>
      </c>
      <c r="K13" s="155">
        <v>6</v>
      </c>
      <c r="L13" s="160" t="s">
        <v>13</v>
      </c>
      <c r="M13" s="155" t="s">
        <v>13</v>
      </c>
      <c r="N13" s="160" t="s">
        <v>13</v>
      </c>
      <c r="O13" s="155" t="s">
        <v>13</v>
      </c>
      <c r="P13" s="160" t="s">
        <v>13</v>
      </c>
      <c r="Q13" s="155" t="s">
        <v>13</v>
      </c>
      <c r="R13" s="160" t="s">
        <v>13</v>
      </c>
      <c r="S13" s="155" t="s">
        <v>13</v>
      </c>
      <c r="T13" s="30" t="s">
        <v>13</v>
      </c>
      <c r="U13" s="155" t="s">
        <v>13</v>
      </c>
      <c r="V13" s="30" t="s">
        <v>13</v>
      </c>
      <c r="W13" s="35">
        <v>0</v>
      </c>
      <c r="X13" s="36">
        <v>0</v>
      </c>
      <c r="Y13" s="36">
        <v>0</v>
      </c>
      <c r="Z13" s="36">
        <v>0</v>
      </c>
      <c r="AA13" s="36">
        <v>0</v>
      </c>
      <c r="AB13" s="34"/>
      <c r="AC13" s="34"/>
      <c r="AD13" s="21"/>
      <c r="AE13" s="156"/>
      <c r="AF13" s="22"/>
    </row>
    <row r="14" spans="1:32" s="147" customFormat="1" ht="17.25" customHeight="1" x14ac:dyDescent="0.2">
      <c r="A14" s="29">
        <v>9</v>
      </c>
      <c r="B14" s="29">
        <v>9</v>
      </c>
      <c r="C14" s="29">
        <f t="shared" si="0"/>
        <v>0</v>
      </c>
      <c r="D14" s="17" t="s">
        <v>766</v>
      </c>
      <c r="E14" s="2">
        <f t="shared" si="1"/>
        <v>26</v>
      </c>
      <c r="F14" s="206">
        <v>20</v>
      </c>
      <c r="G14" s="29">
        <f t="shared" si="2"/>
        <v>2</v>
      </c>
      <c r="H14" s="30"/>
      <c r="I14" s="155" t="s">
        <v>13</v>
      </c>
      <c r="J14" s="30" t="s">
        <v>13</v>
      </c>
      <c r="K14" s="155" t="s">
        <v>13</v>
      </c>
      <c r="L14" s="160" t="s">
        <v>13</v>
      </c>
      <c r="M14" s="155" t="s">
        <v>13</v>
      </c>
      <c r="N14" s="160" t="s">
        <v>13</v>
      </c>
      <c r="O14" s="155" t="s">
        <v>13</v>
      </c>
      <c r="P14" s="160">
        <v>3</v>
      </c>
      <c r="Q14" s="155" t="s">
        <v>13</v>
      </c>
      <c r="R14" s="160" t="s">
        <v>13</v>
      </c>
      <c r="S14" s="155" t="s">
        <v>13</v>
      </c>
      <c r="T14" s="30">
        <v>3</v>
      </c>
      <c r="U14" s="155" t="s">
        <v>13</v>
      </c>
      <c r="V14" s="30" t="s">
        <v>13</v>
      </c>
      <c r="W14" s="35">
        <v>0</v>
      </c>
      <c r="X14" s="36">
        <v>0</v>
      </c>
      <c r="Y14" s="36">
        <v>0</v>
      </c>
      <c r="Z14" s="36">
        <v>0</v>
      </c>
      <c r="AA14" s="36">
        <v>0</v>
      </c>
      <c r="AB14" s="34"/>
      <c r="AC14" s="34"/>
      <c r="AD14" s="21"/>
      <c r="AE14" s="156"/>
      <c r="AF14" s="22"/>
    </row>
    <row r="15" spans="1:32" s="147" customFormat="1" ht="17.25" customHeight="1" x14ac:dyDescent="0.2">
      <c r="A15" s="29">
        <v>10</v>
      </c>
      <c r="B15" s="29">
        <v>10</v>
      </c>
      <c r="C15" s="29">
        <f t="shared" si="0"/>
        <v>0</v>
      </c>
      <c r="D15" s="17" t="s">
        <v>840</v>
      </c>
      <c r="E15" s="2">
        <f t="shared" si="1"/>
        <v>23</v>
      </c>
      <c r="F15" s="206">
        <v>20</v>
      </c>
      <c r="G15" s="29">
        <f t="shared" si="2"/>
        <v>1</v>
      </c>
      <c r="H15" s="30"/>
      <c r="I15" s="155" t="s">
        <v>13</v>
      </c>
      <c r="J15" s="30" t="s">
        <v>13</v>
      </c>
      <c r="K15" s="155" t="s">
        <v>13</v>
      </c>
      <c r="L15" s="160" t="s">
        <v>13</v>
      </c>
      <c r="M15" s="155" t="s">
        <v>13</v>
      </c>
      <c r="N15" s="160" t="s">
        <v>13</v>
      </c>
      <c r="O15" s="155" t="s">
        <v>13</v>
      </c>
      <c r="P15" s="160" t="s">
        <v>13</v>
      </c>
      <c r="Q15" s="155" t="s">
        <v>13</v>
      </c>
      <c r="R15" s="160" t="s">
        <v>13</v>
      </c>
      <c r="S15" s="155">
        <v>3</v>
      </c>
      <c r="T15" s="30" t="s">
        <v>13</v>
      </c>
      <c r="U15" s="155" t="s">
        <v>13</v>
      </c>
      <c r="V15" s="30" t="s">
        <v>13</v>
      </c>
      <c r="W15" s="35">
        <v>0</v>
      </c>
      <c r="X15" s="36">
        <v>0</v>
      </c>
      <c r="Y15" s="36">
        <v>0</v>
      </c>
      <c r="Z15" s="36">
        <v>0</v>
      </c>
      <c r="AA15" s="36">
        <v>0</v>
      </c>
      <c r="AB15" s="34"/>
      <c r="AC15" s="34"/>
      <c r="AD15" s="21"/>
      <c r="AE15" s="156"/>
      <c r="AF15" s="22"/>
    </row>
    <row r="16" spans="1:32" s="147" customFormat="1" ht="17.25" customHeight="1" x14ac:dyDescent="0.2">
      <c r="A16" s="29">
        <v>11</v>
      </c>
      <c r="B16" s="29">
        <v>11</v>
      </c>
      <c r="C16" s="29">
        <f t="shared" si="0"/>
        <v>0</v>
      </c>
      <c r="D16" s="17" t="s">
        <v>1020</v>
      </c>
      <c r="E16" s="2">
        <f t="shared" si="1"/>
        <v>23</v>
      </c>
      <c r="F16" s="205"/>
      <c r="G16" s="29">
        <f t="shared" si="2"/>
        <v>1</v>
      </c>
      <c r="H16" s="30"/>
      <c r="I16" s="155" t="s">
        <v>13</v>
      </c>
      <c r="J16" s="30" t="s">
        <v>13</v>
      </c>
      <c r="K16" s="155" t="s">
        <v>13</v>
      </c>
      <c r="L16" s="160" t="s">
        <v>13</v>
      </c>
      <c r="M16" s="155" t="s">
        <v>13</v>
      </c>
      <c r="N16" s="160" t="s">
        <v>13</v>
      </c>
      <c r="O16" s="155" t="s">
        <v>13</v>
      </c>
      <c r="P16" s="160" t="s">
        <v>13</v>
      </c>
      <c r="Q16" s="155" t="s">
        <v>13</v>
      </c>
      <c r="R16" s="160">
        <v>23</v>
      </c>
      <c r="S16" s="155" t="s">
        <v>13</v>
      </c>
      <c r="T16" s="30" t="s">
        <v>13</v>
      </c>
      <c r="U16" s="155" t="s">
        <v>13</v>
      </c>
      <c r="V16" s="30" t="s">
        <v>13</v>
      </c>
      <c r="W16" s="35">
        <v>0</v>
      </c>
      <c r="X16" s="36">
        <v>0</v>
      </c>
      <c r="Y16" s="36">
        <v>0</v>
      </c>
      <c r="Z16" s="36">
        <v>0</v>
      </c>
      <c r="AA16" s="36">
        <v>0</v>
      </c>
      <c r="AB16" s="34"/>
      <c r="AC16" s="34"/>
      <c r="AD16" s="21"/>
      <c r="AE16" s="156"/>
      <c r="AF16" s="22"/>
    </row>
    <row r="17" spans="1:32" s="147" customFormat="1" ht="17.25" customHeight="1" x14ac:dyDescent="0.2">
      <c r="A17" s="29">
        <v>12</v>
      </c>
      <c r="B17" s="29">
        <v>12</v>
      </c>
      <c r="C17" s="29">
        <f t="shared" si="0"/>
        <v>0</v>
      </c>
      <c r="D17" s="17" t="s">
        <v>655</v>
      </c>
      <c r="E17" s="2">
        <f t="shared" si="1"/>
        <v>22</v>
      </c>
      <c r="F17" s="205">
        <v>20</v>
      </c>
      <c r="G17" s="29">
        <f t="shared" si="2"/>
        <v>1</v>
      </c>
      <c r="H17" s="30"/>
      <c r="I17" s="155" t="s">
        <v>13</v>
      </c>
      <c r="J17" s="30" t="s">
        <v>13</v>
      </c>
      <c r="K17" s="155" t="s">
        <v>13</v>
      </c>
      <c r="L17" s="160" t="s">
        <v>13</v>
      </c>
      <c r="M17" s="155" t="s">
        <v>13</v>
      </c>
      <c r="N17" s="160" t="s">
        <v>13</v>
      </c>
      <c r="O17" s="155">
        <v>2</v>
      </c>
      <c r="P17" s="160" t="s">
        <v>13</v>
      </c>
      <c r="Q17" s="155" t="s">
        <v>13</v>
      </c>
      <c r="R17" s="160" t="s">
        <v>13</v>
      </c>
      <c r="S17" s="155" t="s">
        <v>13</v>
      </c>
      <c r="T17" s="30" t="s">
        <v>13</v>
      </c>
      <c r="U17" s="155" t="s">
        <v>13</v>
      </c>
      <c r="V17" s="30" t="s">
        <v>13</v>
      </c>
      <c r="W17" s="35">
        <v>0</v>
      </c>
      <c r="X17" s="36">
        <v>0</v>
      </c>
      <c r="Y17" s="36">
        <v>0</v>
      </c>
      <c r="Z17" s="36">
        <v>0</v>
      </c>
      <c r="AA17" s="36">
        <v>0</v>
      </c>
      <c r="AB17" s="34"/>
      <c r="AC17" s="34"/>
      <c r="AD17" s="21"/>
      <c r="AE17" s="156"/>
      <c r="AF17" s="22"/>
    </row>
    <row r="18" spans="1:32" s="147" customFormat="1" ht="17.25" customHeight="1" x14ac:dyDescent="0.2">
      <c r="A18" s="29">
        <v>13</v>
      </c>
      <c r="B18" s="29">
        <v>13</v>
      </c>
      <c r="C18" s="29">
        <f t="shared" si="0"/>
        <v>0</v>
      </c>
      <c r="D18" s="17" t="s">
        <v>1265</v>
      </c>
      <c r="E18" s="2">
        <f t="shared" si="1"/>
        <v>22</v>
      </c>
      <c r="F18" s="206">
        <v>20</v>
      </c>
      <c r="G18" s="29">
        <f t="shared" si="2"/>
        <v>1</v>
      </c>
      <c r="H18" s="30"/>
      <c r="I18" s="155" t="s">
        <v>13</v>
      </c>
      <c r="J18" s="30" t="s">
        <v>13</v>
      </c>
      <c r="K18" s="155">
        <v>2</v>
      </c>
      <c r="L18" s="160" t="s">
        <v>13</v>
      </c>
      <c r="M18" s="155" t="s">
        <v>13</v>
      </c>
      <c r="N18" s="160" t="s">
        <v>13</v>
      </c>
      <c r="O18" s="155" t="s">
        <v>13</v>
      </c>
      <c r="P18" s="160" t="s">
        <v>13</v>
      </c>
      <c r="Q18" s="155" t="s">
        <v>13</v>
      </c>
      <c r="R18" s="160" t="s">
        <v>13</v>
      </c>
      <c r="S18" s="155" t="s">
        <v>13</v>
      </c>
      <c r="T18" s="30" t="s">
        <v>13</v>
      </c>
      <c r="U18" s="155" t="s">
        <v>13</v>
      </c>
      <c r="V18" s="30" t="s">
        <v>13</v>
      </c>
      <c r="W18" s="35">
        <v>0</v>
      </c>
      <c r="X18" s="36">
        <v>0</v>
      </c>
      <c r="Y18" s="36">
        <v>0</v>
      </c>
      <c r="Z18" s="36">
        <v>0</v>
      </c>
      <c r="AA18" s="36">
        <v>0</v>
      </c>
      <c r="AB18" s="34"/>
      <c r="AC18" s="34"/>
      <c r="AD18" s="21"/>
      <c r="AE18" s="156"/>
      <c r="AF18" s="22"/>
    </row>
    <row r="19" spans="1:32" s="147" customFormat="1" ht="17.25" customHeight="1" x14ac:dyDescent="0.2">
      <c r="A19" s="29">
        <v>14</v>
      </c>
      <c r="B19" s="29">
        <v>14</v>
      </c>
      <c r="C19" s="29">
        <f t="shared" si="0"/>
        <v>0</v>
      </c>
      <c r="D19" s="17" t="s">
        <v>315</v>
      </c>
      <c r="E19" s="2">
        <f t="shared" si="1"/>
        <v>21</v>
      </c>
      <c r="F19" s="206">
        <v>20</v>
      </c>
      <c r="G19" s="29">
        <f t="shared" si="2"/>
        <v>1</v>
      </c>
      <c r="H19" s="30"/>
      <c r="I19" s="155" t="s">
        <v>13</v>
      </c>
      <c r="J19" s="30" t="s">
        <v>13</v>
      </c>
      <c r="K19" s="155">
        <v>1</v>
      </c>
      <c r="L19" s="160" t="s">
        <v>13</v>
      </c>
      <c r="M19" s="155" t="s">
        <v>13</v>
      </c>
      <c r="N19" s="160" t="s">
        <v>13</v>
      </c>
      <c r="O19" s="155" t="s">
        <v>13</v>
      </c>
      <c r="P19" s="160" t="s">
        <v>13</v>
      </c>
      <c r="Q19" s="155" t="s">
        <v>13</v>
      </c>
      <c r="R19" s="160" t="s">
        <v>13</v>
      </c>
      <c r="S19" s="155" t="s">
        <v>13</v>
      </c>
      <c r="T19" s="30" t="s">
        <v>13</v>
      </c>
      <c r="U19" s="155" t="s">
        <v>13</v>
      </c>
      <c r="V19" s="30" t="s">
        <v>13</v>
      </c>
      <c r="W19" s="35">
        <v>0</v>
      </c>
      <c r="X19" s="36">
        <v>0</v>
      </c>
      <c r="Y19" s="36">
        <v>0</v>
      </c>
      <c r="Z19" s="36">
        <v>0</v>
      </c>
      <c r="AA19" s="36">
        <v>0</v>
      </c>
      <c r="AB19" s="34"/>
      <c r="AC19" s="34"/>
      <c r="AD19" s="21"/>
      <c r="AE19" s="156"/>
      <c r="AF19" s="22"/>
    </row>
    <row r="20" spans="1:32" s="147" customFormat="1" ht="17.25" customHeight="1" x14ac:dyDescent="0.2">
      <c r="A20" s="29">
        <v>15</v>
      </c>
      <c r="B20" s="29">
        <v>15</v>
      </c>
      <c r="C20" s="29">
        <f t="shared" si="0"/>
        <v>0</v>
      </c>
      <c r="D20" s="17" t="s">
        <v>314</v>
      </c>
      <c r="E20" s="2">
        <f t="shared" si="1"/>
        <v>20</v>
      </c>
      <c r="F20" s="206">
        <v>20</v>
      </c>
      <c r="G20" s="29">
        <f t="shared" si="2"/>
        <v>0</v>
      </c>
      <c r="H20" s="30"/>
      <c r="I20" s="155" t="s">
        <v>13</v>
      </c>
      <c r="J20" s="30" t="s">
        <v>13</v>
      </c>
      <c r="K20" s="155" t="s">
        <v>13</v>
      </c>
      <c r="L20" s="160" t="s">
        <v>13</v>
      </c>
      <c r="M20" s="155" t="s">
        <v>13</v>
      </c>
      <c r="N20" s="160" t="s">
        <v>13</v>
      </c>
      <c r="O20" s="155" t="s">
        <v>13</v>
      </c>
      <c r="P20" s="160" t="s">
        <v>13</v>
      </c>
      <c r="Q20" s="155" t="s">
        <v>13</v>
      </c>
      <c r="R20" s="160" t="s">
        <v>13</v>
      </c>
      <c r="S20" s="155" t="s">
        <v>13</v>
      </c>
      <c r="T20" s="30" t="s">
        <v>13</v>
      </c>
      <c r="U20" s="155" t="s">
        <v>13</v>
      </c>
      <c r="V20" s="30" t="s">
        <v>13</v>
      </c>
      <c r="W20" s="35">
        <v>0</v>
      </c>
      <c r="X20" s="36">
        <v>0</v>
      </c>
      <c r="Y20" s="36">
        <v>0</v>
      </c>
      <c r="Z20" s="36">
        <v>0</v>
      </c>
      <c r="AA20" s="36">
        <v>0</v>
      </c>
      <c r="AB20" s="34"/>
      <c r="AC20" s="34"/>
      <c r="AD20" s="21"/>
      <c r="AE20" s="156"/>
      <c r="AF20" s="22"/>
    </row>
    <row r="21" spans="1:32" s="147" customFormat="1" ht="17.25" customHeight="1" x14ac:dyDescent="0.2">
      <c r="A21" s="29">
        <v>16</v>
      </c>
      <c r="B21" s="29">
        <v>16</v>
      </c>
      <c r="C21" s="29">
        <f t="shared" si="0"/>
        <v>0</v>
      </c>
      <c r="D21" s="17" t="s">
        <v>1258</v>
      </c>
      <c r="E21" s="2">
        <f t="shared" si="1"/>
        <v>20</v>
      </c>
      <c r="F21" s="205">
        <v>20</v>
      </c>
      <c r="G21" s="29">
        <f t="shared" si="2"/>
        <v>0</v>
      </c>
      <c r="H21" s="30"/>
      <c r="I21" s="155" t="s">
        <v>13</v>
      </c>
      <c r="J21" s="30" t="s">
        <v>13</v>
      </c>
      <c r="K21" s="155" t="s">
        <v>13</v>
      </c>
      <c r="L21" s="160" t="s">
        <v>13</v>
      </c>
      <c r="M21" s="155" t="s">
        <v>13</v>
      </c>
      <c r="N21" s="160" t="s">
        <v>13</v>
      </c>
      <c r="O21" s="155" t="s">
        <v>13</v>
      </c>
      <c r="P21" s="160" t="s">
        <v>13</v>
      </c>
      <c r="Q21" s="155" t="s">
        <v>13</v>
      </c>
      <c r="R21" s="160" t="s">
        <v>13</v>
      </c>
      <c r="S21" s="155" t="s">
        <v>13</v>
      </c>
      <c r="T21" s="30" t="s">
        <v>13</v>
      </c>
      <c r="U21" s="155" t="s">
        <v>13</v>
      </c>
      <c r="V21" s="30" t="s">
        <v>13</v>
      </c>
      <c r="W21" s="35">
        <v>0</v>
      </c>
      <c r="X21" s="36">
        <v>0</v>
      </c>
      <c r="Y21" s="36">
        <v>0</v>
      </c>
      <c r="Z21" s="36">
        <v>0</v>
      </c>
      <c r="AA21" s="36">
        <v>0</v>
      </c>
      <c r="AB21" s="34"/>
      <c r="AC21" s="34"/>
      <c r="AD21" s="21"/>
      <c r="AE21" s="156"/>
      <c r="AF21" s="22"/>
    </row>
    <row r="22" spans="1:32" s="147" customFormat="1" ht="17.25" customHeight="1" x14ac:dyDescent="0.2">
      <c r="A22" s="29">
        <v>17</v>
      </c>
      <c r="B22" s="29">
        <v>17</v>
      </c>
      <c r="C22" s="29">
        <f t="shared" si="0"/>
        <v>0</v>
      </c>
      <c r="D22" s="17" t="s">
        <v>316</v>
      </c>
      <c r="E22" s="2">
        <f t="shared" si="1"/>
        <v>20</v>
      </c>
      <c r="F22" s="206">
        <v>20</v>
      </c>
      <c r="G22" s="29">
        <f t="shared" si="2"/>
        <v>0</v>
      </c>
      <c r="H22" s="30"/>
      <c r="I22" s="155" t="s">
        <v>13</v>
      </c>
      <c r="J22" s="30" t="s">
        <v>13</v>
      </c>
      <c r="K22" s="155" t="s">
        <v>13</v>
      </c>
      <c r="L22" s="160" t="s">
        <v>13</v>
      </c>
      <c r="M22" s="155" t="s">
        <v>13</v>
      </c>
      <c r="N22" s="160" t="s">
        <v>13</v>
      </c>
      <c r="O22" s="155" t="s">
        <v>13</v>
      </c>
      <c r="P22" s="160" t="s">
        <v>13</v>
      </c>
      <c r="Q22" s="155" t="s">
        <v>13</v>
      </c>
      <c r="R22" s="160" t="s">
        <v>13</v>
      </c>
      <c r="S22" s="155" t="s">
        <v>13</v>
      </c>
      <c r="T22" s="30" t="s">
        <v>13</v>
      </c>
      <c r="U22" s="155" t="s">
        <v>13</v>
      </c>
      <c r="V22" s="30" t="s">
        <v>13</v>
      </c>
      <c r="W22" s="35">
        <v>0</v>
      </c>
      <c r="X22" s="36">
        <v>0</v>
      </c>
      <c r="Y22" s="36">
        <v>0</v>
      </c>
      <c r="Z22" s="36">
        <v>0</v>
      </c>
      <c r="AA22" s="36">
        <v>0</v>
      </c>
      <c r="AB22" s="34"/>
      <c r="AC22" s="34"/>
      <c r="AD22" s="21"/>
      <c r="AE22" s="156"/>
      <c r="AF22" s="22"/>
    </row>
    <row r="23" spans="1:32" s="147" customFormat="1" ht="17.25" customHeight="1" x14ac:dyDescent="0.2">
      <c r="A23" s="29">
        <v>18</v>
      </c>
      <c r="B23" s="29">
        <v>18</v>
      </c>
      <c r="C23" s="29">
        <f t="shared" si="0"/>
        <v>0</v>
      </c>
      <c r="D23" s="17" t="s">
        <v>704</v>
      </c>
      <c r="E23" s="2">
        <f t="shared" si="1"/>
        <v>20</v>
      </c>
      <c r="F23" s="206">
        <v>20</v>
      </c>
      <c r="G23" s="29">
        <f t="shared" si="2"/>
        <v>0</v>
      </c>
      <c r="H23" s="30"/>
      <c r="I23" s="155" t="s">
        <v>13</v>
      </c>
      <c r="J23" s="30" t="s">
        <v>13</v>
      </c>
      <c r="K23" s="155" t="s">
        <v>13</v>
      </c>
      <c r="L23" s="160" t="s">
        <v>13</v>
      </c>
      <c r="M23" s="155" t="s">
        <v>13</v>
      </c>
      <c r="N23" s="160" t="s">
        <v>13</v>
      </c>
      <c r="O23" s="155" t="s">
        <v>13</v>
      </c>
      <c r="P23" s="160" t="s">
        <v>13</v>
      </c>
      <c r="Q23" s="155" t="s">
        <v>13</v>
      </c>
      <c r="R23" s="160" t="s">
        <v>13</v>
      </c>
      <c r="S23" s="155" t="s">
        <v>13</v>
      </c>
      <c r="T23" s="30" t="s">
        <v>13</v>
      </c>
      <c r="U23" s="155" t="s">
        <v>13</v>
      </c>
      <c r="V23" s="30" t="s">
        <v>13</v>
      </c>
      <c r="W23" s="35">
        <v>0</v>
      </c>
      <c r="X23" s="36">
        <v>0</v>
      </c>
      <c r="Y23" s="36">
        <v>0</v>
      </c>
      <c r="Z23" s="36">
        <v>0</v>
      </c>
      <c r="AA23" s="36">
        <v>0</v>
      </c>
      <c r="AB23" s="34"/>
      <c r="AC23" s="34"/>
      <c r="AD23" s="21"/>
      <c r="AE23" s="156"/>
      <c r="AF23" s="22"/>
    </row>
    <row r="24" spans="1:32" s="147" customFormat="1" ht="17.25" customHeight="1" x14ac:dyDescent="0.2">
      <c r="A24" s="29">
        <v>19</v>
      </c>
      <c r="B24" s="29">
        <v>19</v>
      </c>
      <c r="C24" s="29">
        <f t="shared" si="0"/>
        <v>0</v>
      </c>
      <c r="D24" s="17" t="s">
        <v>673</v>
      </c>
      <c r="E24" s="2">
        <f t="shared" si="1"/>
        <v>20</v>
      </c>
      <c r="F24" s="205">
        <v>20</v>
      </c>
      <c r="G24" s="29">
        <f t="shared" si="2"/>
        <v>0</v>
      </c>
      <c r="H24" s="30"/>
      <c r="I24" s="155" t="s">
        <v>13</v>
      </c>
      <c r="J24" s="30" t="s">
        <v>13</v>
      </c>
      <c r="K24" s="155" t="s">
        <v>13</v>
      </c>
      <c r="L24" s="160" t="s">
        <v>13</v>
      </c>
      <c r="M24" s="155" t="s">
        <v>13</v>
      </c>
      <c r="N24" s="160" t="s">
        <v>13</v>
      </c>
      <c r="O24" s="155" t="s">
        <v>13</v>
      </c>
      <c r="P24" s="160" t="s">
        <v>13</v>
      </c>
      <c r="Q24" s="155" t="s">
        <v>13</v>
      </c>
      <c r="R24" s="160" t="s">
        <v>13</v>
      </c>
      <c r="S24" s="155" t="s">
        <v>13</v>
      </c>
      <c r="T24" s="30" t="s">
        <v>13</v>
      </c>
      <c r="U24" s="155" t="s">
        <v>13</v>
      </c>
      <c r="V24" s="30" t="s">
        <v>13</v>
      </c>
      <c r="W24" s="35">
        <v>0</v>
      </c>
      <c r="X24" s="36">
        <v>0</v>
      </c>
      <c r="Y24" s="36">
        <v>0</v>
      </c>
      <c r="Z24" s="36">
        <v>0</v>
      </c>
      <c r="AA24" s="36">
        <v>0</v>
      </c>
      <c r="AB24" s="34"/>
      <c r="AC24" s="34"/>
      <c r="AD24" s="21"/>
      <c r="AE24" s="156"/>
      <c r="AF24" s="22"/>
    </row>
    <row r="25" spans="1:32" s="147" customFormat="1" ht="17.25" customHeight="1" x14ac:dyDescent="0.2">
      <c r="A25" s="29">
        <v>20</v>
      </c>
      <c r="B25" s="29">
        <v>20</v>
      </c>
      <c r="C25" s="29">
        <f t="shared" si="0"/>
        <v>0</v>
      </c>
      <c r="D25" s="17" t="s">
        <v>519</v>
      </c>
      <c r="E25" s="2">
        <f t="shared" si="1"/>
        <v>20</v>
      </c>
      <c r="F25" s="205">
        <v>20</v>
      </c>
      <c r="G25" s="29">
        <f t="shared" si="2"/>
        <v>0</v>
      </c>
      <c r="H25" s="30"/>
      <c r="I25" s="155" t="s">
        <v>13</v>
      </c>
      <c r="J25" s="30" t="s">
        <v>13</v>
      </c>
      <c r="K25" s="155" t="s">
        <v>13</v>
      </c>
      <c r="L25" s="160" t="s">
        <v>13</v>
      </c>
      <c r="M25" s="155" t="s">
        <v>13</v>
      </c>
      <c r="N25" s="160" t="s">
        <v>13</v>
      </c>
      <c r="O25" s="155" t="s">
        <v>13</v>
      </c>
      <c r="P25" s="160" t="s">
        <v>13</v>
      </c>
      <c r="Q25" s="155" t="s">
        <v>13</v>
      </c>
      <c r="R25" s="160" t="s">
        <v>13</v>
      </c>
      <c r="S25" s="155" t="s">
        <v>13</v>
      </c>
      <c r="T25" s="30" t="s">
        <v>13</v>
      </c>
      <c r="U25" s="155" t="s">
        <v>13</v>
      </c>
      <c r="V25" s="30" t="s">
        <v>13</v>
      </c>
      <c r="W25" s="35">
        <v>0</v>
      </c>
      <c r="X25" s="36">
        <v>0</v>
      </c>
      <c r="Y25" s="36">
        <v>0</v>
      </c>
      <c r="Z25" s="36">
        <v>0</v>
      </c>
      <c r="AA25" s="36">
        <v>0</v>
      </c>
      <c r="AB25" s="34"/>
      <c r="AC25" s="34"/>
      <c r="AD25" s="21"/>
      <c r="AE25" s="156"/>
      <c r="AF25" s="22"/>
    </row>
    <row r="26" spans="1:32" s="147" customFormat="1" ht="17.25" customHeight="1" x14ac:dyDescent="0.2">
      <c r="A26" s="29">
        <v>21</v>
      </c>
      <c r="B26" s="29">
        <v>21</v>
      </c>
      <c r="C26" s="29">
        <f t="shared" si="0"/>
        <v>0</v>
      </c>
      <c r="D26" s="17" t="s">
        <v>703</v>
      </c>
      <c r="E26" s="2">
        <f t="shared" si="1"/>
        <v>20</v>
      </c>
      <c r="F26" s="206">
        <v>20</v>
      </c>
      <c r="G26" s="29">
        <f t="shared" si="2"/>
        <v>0</v>
      </c>
      <c r="H26" s="30"/>
      <c r="I26" s="155" t="s">
        <v>13</v>
      </c>
      <c r="J26" s="30" t="s">
        <v>13</v>
      </c>
      <c r="K26" s="155" t="s">
        <v>13</v>
      </c>
      <c r="L26" s="160" t="s">
        <v>13</v>
      </c>
      <c r="M26" s="155" t="s">
        <v>13</v>
      </c>
      <c r="N26" s="160" t="s">
        <v>13</v>
      </c>
      <c r="O26" s="155" t="s">
        <v>13</v>
      </c>
      <c r="P26" s="160" t="s">
        <v>13</v>
      </c>
      <c r="Q26" s="155" t="s">
        <v>13</v>
      </c>
      <c r="R26" s="160" t="s">
        <v>13</v>
      </c>
      <c r="S26" s="155" t="s">
        <v>13</v>
      </c>
      <c r="T26" s="30" t="s">
        <v>13</v>
      </c>
      <c r="U26" s="155" t="s">
        <v>13</v>
      </c>
      <c r="V26" s="30" t="s">
        <v>13</v>
      </c>
      <c r="W26" s="35">
        <v>0</v>
      </c>
      <c r="X26" s="36">
        <v>0</v>
      </c>
      <c r="Y26" s="36">
        <v>0</v>
      </c>
      <c r="Z26" s="36">
        <v>0</v>
      </c>
      <c r="AA26" s="36">
        <v>0</v>
      </c>
      <c r="AB26" s="34"/>
      <c r="AC26" s="34"/>
      <c r="AD26" s="21"/>
      <c r="AE26" s="156"/>
      <c r="AF26" s="22"/>
    </row>
    <row r="27" spans="1:32" s="147" customFormat="1" ht="17.25" customHeight="1" x14ac:dyDescent="0.2">
      <c r="A27" s="29">
        <v>22</v>
      </c>
      <c r="B27" s="29">
        <v>22</v>
      </c>
      <c r="C27" s="29">
        <f t="shared" si="0"/>
        <v>0</v>
      </c>
      <c r="D27" s="17" t="s">
        <v>439</v>
      </c>
      <c r="E27" s="2">
        <f t="shared" si="1"/>
        <v>20</v>
      </c>
      <c r="F27" s="206">
        <v>20</v>
      </c>
      <c r="G27" s="29">
        <f t="shared" si="2"/>
        <v>0</v>
      </c>
      <c r="H27" s="30"/>
      <c r="I27" s="155" t="s">
        <v>13</v>
      </c>
      <c r="J27" s="30" t="s">
        <v>13</v>
      </c>
      <c r="K27" s="155" t="s">
        <v>13</v>
      </c>
      <c r="L27" s="160" t="s">
        <v>13</v>
      </c>
      <c r="M27" s="155" t="s">
        <v>13</v>
      </c>
      <c r="N27" s="160" t="s">
        <v>13</v>
      </c>
      <c r="O27" s="155" t="s">
        <v>13</v>
      </c>
      <c r="P27" s="160" t="s">
        <v>13</v>
      </c>
      <c r="Q27" s="155" t="s">
        <v>13</v>
      </c>
      <c r="R27" s="160" t="s">
        <v>13</v>
      </c>
      <c r="S27" s="155" t="s">
        <v>13</v>
      </c>
      <c r="T27" s="30" t="s">
        <v>13</v>
      </c>
      <c r="U27" s="155" t="s">
        <v>13</v>
      </c>
      <c r="V27" s="30" t="s">
        <v>13</v>
      </c>
      <c r="W27" s="35">
        <v>0</v>
      </c>
      <c r="X27" s="36">
        <v>0</v>
      </c>
      <c r="Y27" s="36">
        <v>0</v>
      </c>
      <c r="Z27" s="36">
        <v>0</v>
      </c>
      <c r="AA27" s="36">
        <v>0</v>
      </c>
      <c r="AB27" s="34"/>
      <c r="AC27" s="34"/>
      <c r="AD27" s="21"/>
      <c r="AE27" s="156"/>
      <c r="AF27" s="22"/>
    </row>
    <row r="28" spans="1:32" s="147" customFormat="1" ht="17.25" customHeight="1" x14ac:dyDescent="0.2">
      <c r="A28" s="29">
        <v>23</v>
      </c>
      <c r="B28" s="29">
        <v>23</v>
      </c>
      <c r="C28" s="29">
        <f t="shared" si="0"/>
        <v>0</v>
      </c>
      <c r="D28" s="17" t="s">
        <v>656</v>
      </c>
      <c r="E28" s="2">
        <f t="shared" si="1"/>
        <v>20</v>
      </c>
      <c r="F28" s="205">
        <v>20</v>
      </c>
      <c r="G28" s="29">
        <f t="shared" si="2"/>
        <v>0</v>
      </c>
      <c r="H28" s="30"/>
      <c r="I28" s="155" t="s">
        <v>13</v>
      </c>
      <c r="J28" s="30" t="s">
        <v>13</v>
      </c>
      <c r="K28" s="155" t="s">
        <v>13</v>
      </c>
      <c r="L28" s="160" t="s">
        <v>13</v>
      </c>
      <c r="M28" s="155" t="s">
        <v>13</v>
      </c>
      <c r="N28" s="160" t="s">
        <v>13</v>
      </c>
      <c r="O28" s="155" t="s">
        <v>13</v>
      </c>
      <c r="P28" s="160" t="s">
        <v>13</v>
      </c>
      <c r="Q28" s="155" t="s">
        <v>13</v>
      </c>
      <c r="R28" s="160" t="s">
        <v>13</v>
      </c>
      <c r="S28" s="155" t="s">
        <v>13</v>
      </c>
      <c r="T28" s="30" t="s">
        <v>13</v>
      </c>
      <c r="U28" s="155" t="s">
        <v>13</v>
      </c>
      <c r="V28" s="30" t="s">
        <v>13</v>
      </c>
      <c r="W28" s="35">
        <v>0</v>
      </c>
      <c r="X28" s="36">
        <v>0</v>
      </c>
      <c r="Y28" s="36">
        <v>0</v>
      </c>
      <c r="Z28" s="36">
        <v>0</v>
      </c>
      <c r="AA28" s="36">
        <v>0</v>
      </c>
      <c r="AB28" s="34"/>
      <c r="AC28" s="34"/>
      <c r="AD28" s="21"/>
      <c r="AE28" s="156"/>
      <c r="AF28" s="22"/>
    </row>
    <row r="29" spans="1:32" s="147" customFormat="1" ht="17.25" customHeight="1" x14ac:dyDescent="0.2">
      <c r="A29" s="29">
        <v>24</v>
      </c>
      <c r="B29" s="29">
        <v>24</v>
      </c>
      <c r="C29" s="29">
        <f t="shared" si="0"/>
        <v>0</v>
      </c>
      <c r="D29" s="17" t="s">
        <v>715</v>
      </c>
      <c r="E29" s="2">
        <f t="shared" si="1"/>
        <v>20</v>
      </c>
      <c r="F29" s="206">
        <v>20</v>
      </c>
      <c r="G29" s="29">
        <f t="shared" si="2"/>
        <v>0</v>
      </c>
      <c r="H29" s="30"/>
      <c r="I29" s="155" t="s">
        <v>13</v>
      </c>
      <c r="J29" s="30" t="s">
        <v>13</v>
      </c>
      <c r="K29" s="155" t="s">
        <v>13</v>
      </c>
      <c r="L29" s="160" t="s">
        <v>13</v>
      </c>
      <c r="M29" s="155" t="s">
        <v>13</v>
      </c>
      <c r="N29" s="160" t="s">
        <v>13</v>
      </c>
      <c r="O29" s="155" t="s">
        <v>13</v>
      </c>
      <c r="P29" s="160" t="s">
        <v>13</v>
      </c>
      <c r="Q29" s="155" t="s">
        <v>13</v>
      </c>
      <c r="R29" s="160" t="s">
        <v>13</v>
      </c>
      <c r="S29" s="155" t="s">
        <v>13</v>
      </c>
      <c r="T29" s="30" t="s">
        <v>13</v>
      </c>
      <c r="U29" s="155" t="s">
        <v>13</v>
      </c>
      <c r="V29" s="30" t="s">
        <v>13</v>
      </c>
      <c r="W29" s="35">
        <v>0</v>
      </c>
      <c r="X29" s="36">
        <v>0</v>
      </c>
      <c r="Y29" s="36">
        <v>0</v>
      </c>
      <c r="Z29" s="36">
        <v>0</v>
      </c>
      <c r="AA29" s="36">
        <v>0</v>
      </c>
      <c r="AB29" s="34"/>
      <c r="AC29" s="34"/>
      <c r="AD29" s="21"/>
      <c r="AE29" s="156"/>
      <c r="AF29" s="22"/>
    </row>
    <row r="30" spans="1:32" s="147" customFormat="1" ht="17.25" customHeight="1" x14ac:dyDescent="0.2">
      <c r="A30" s="29">
        <v>25</v>
      </c>
      <c r="B30" s="29">
        <v>25</v>
      </c>
      <c r="C30" s="29">
        <f t="shared" si="0"/>
        <v>0</v>
      </c>
      <c r="D30" s="17" t="s">
        <v>1259</v>
      </c>
      <c r="E30" s="2">
        <f t="shared" si="1"/>
        <v>20</v>
      </c>
      <c r="F30" s="206">
        <v>20</v>
      </c>
      <c r="G30" s="29">
        <f t="shared" si="2"/>
        <v>0</v>
      </c>
      <c r="H30" s="30"/>
      <c r="I30" s="155" t="s">
        <v>13</v>
      </c>
      <c r="J30" s="30" t="s">
        <v>13</v>
      </c>
      <c r="K30" s="155" t="s">
        <v>13</v>
      </c>
      <c r="L30" s="160" t="s">
        <v>13</v>
      </c>
      <c r="M30" s="155" t="s">
        <v>13</v>
      </c>
      <c r="N30" s="160" t="s">
        <v>13</v>
      </c>
      <c r="O30" s="155" t="s">
        <v>13</v>
      </c>
      <c r="P30" s="160" t="s">
        <v>13</v>
      </c>
      <c r="Q30" s="155" t="s">
        <v>13</v>
      </c>
      <c r="R30" s="160" t="s">
        <v>13</v>
      </c>
      <c r="S30" s="155" t="s">
        <v>13</v>
      </c>
      <c r="T30" s="30" t="s">
        <v>13</v>
      </c>
      <c r="U30" s="155" t="s">
        <v>13</v>
      </c>
      <c r="V30" s="30" t="s">
        <v>13</v>
      </c>
      <c r="W30" s="35">
        <v>0</v>
      </c>
      <c r="X30" s="36">
        <v>0</v>
      </c>
      <c r="Y30" s="36">
        <v>0</v>
      </c>
      <c r="Z30" s="36">
        <v>0</v>
      </c>
      <c r="AA30" s="36">
        <v>0</v>
      </c>
      <c r="AB30" s="34"/>
      <c r="AC30" s="34"/>
      <c r="AD30" s="21"/>
      <c r="AE30" s="156"/>
      <c r="AF30" s="22"/>
    </row>
    <row r="31" spans="1:32" s="147" customFormat="1" ht="17.25" customHeight="1" x14ac:dyDescent="0.2">
      <c r="A31" s="29">
        <v>26</v>
      </c>
      <c r="B31" s="29">
        <v>26</v>
      </c>
      <c r="C31" s="29">
        <f t="shared" si="0"/>
        <v>0</v>
      </c>
      <c r="D31" s="17" t="s">
        <v>1260</v>
      </c>
      <c r="E31" s="2">
        <f t="shared" si="1"/>
        <v>20</v>
      </c>
      <c r="F31" s="206">
        <v>20</v>
      </c>
      <c r="G31" s="29">
        <f t="shared" si="2"/>
        <v>0</v>
      </c>
      <c r="H31" s="30"/>
      <c r="I31" s="155" t="s">
        <v>13</v>
      </c>
      <c r="J31" s="30" t="s">
        <v>13</v>
      </c>
      <c r="K31" s="155" t="s">
        <v>13</v>
      </c>
      <c r="L31" s="160" t="s">
        <v>13</v>
      </c>
      <c r="M31" s="155" t="s">
        <v>13</v>
      </c>
      <c r="N31" s="160" t="s">
        <v>13</v>
      </c>
      <c r="O31" s="155" t="s">
        <v>13</v>
      </c>
      <c r="P31" s="160" t="s">
        <v>13</v>
      </c>
      <c r="Q31" s="155" t="s">
        <v>13</v>
      </c>
      <c r="R31" s="160" t="s">
        <v>13</v>
      </c>
      <c r="S31" s="155" t="s">
        <v>13</v>
      </c>
      <c r="T31" s="30" t="s">
        <v>13</v>
      </c>
      <c r="U31" s="155" t="s">
        <v>13</v>
      </c>
      <c r="V31" s="30" t="s">
        <v>13</v>
      </c>
      <c r="W31" s="35">
        <v>0</v>
      </c>
      <c r="X31" s="36">
        <v>0</v>
      </c>
      <c r="Y31" s="36">
        <v>0</v>
      </c>
      <c r="Z31" s="36">
        <v>0</v>
      </c>
      <c r="AA31" s="36">
        <v>0</v>
      </c>
      <c r="AB31" s="34"/>
      <c r="AC31" s="34"/>
      <c r="AD31" s="21"/>
      <c r="AE31" s="156"/>
      <c r="AF31" s="22"/>
    </row>
    <row r="32" spans="1:32" s="147" customFormat="1" ht="17.25" customHeight="1" x14ac:dyDescent="0.2">
      <c r="A32" s="29">
        <v>27</v>
      </c>
      <c r="B32" s="29">
        <v>27</v>
      </c>
      <c r="C32" s="29">
        <f t="shared" si="0"/>
        <v>0</v>
      </c>
      <c r="D32" s="17" t="s">
        <v>890</v>
      </c>
      <c r="E32" s="2">
        <f t="shared" si="1"/>
        <v>20</v>
      </c>
      <c r="F32" s="206">
        <v>20</v>
      </c>
      <c r="G32" s="29">
        <f t="shared" si="2"/>
        <v>0</v>
      </c>
      <c r="H32" s="30"/>
      <c r="I32" s="155" t="s">
        <v>13</v>
      </c>
      <c r="J32" s="30" t="s">
        <v>13</v>
      </c>
      <c r="K32" s="155" t="s">
        <v>13</v>
      </c>
      <c r="L32" s="160" t="s">
        <v>13</v>
      </c>
      <c r="M32" s="155" t="s">
        <v>13</v>
      </c>
      <c r="N32" s="160" t="s">
        <v>13</v>
      </c>
      <c r="O32" s="155" t="s">
        <v>13</v>
      </c>
      <c r="P32" s="160" t="s">
        <v>13</v>
      </c>
      <c r="Q32" s="155" t="s">
        <v>13</v>
      </c>
      <c r="R32" s="160" t="s">
        <v>13</v>
      </c>
      <c r="S32" s="155" t="s">
        <v>13</v>
      </c>
      <c r="T32" s="30" t="s">
        <v>13</v>
      </c>
      <c r="U32" s="155" t="s">
        <v>13</v>
      </c>
      <c r="V32" s="30" t="s">
        <v>13</v>
      </c>
      <c r="W32" s="35">
        <v>0</v>
      </c>
      <c r="X32" s="36">
        <v>0</v>
      </c>
      <c r="Y32" s="36">
        <v>0</v>
      </c>
      <c r="Z32" s="36">
        <v>0</v>
      </c>
      <c r="AA32" s="36">
        <v>0</v>
      </c>
      <c r="AB32" s="34"/>
      <c r="AC32" s="34"/>
      <c r="AD32" s="21"/>
      <c r="AE32" s="156"/>
      <c r="AF32" s="22"/>
    </row>
    <row r="33" spans="1:32" s="147" customFormat="1" ht="17.25" customHeight="1" x14ac:dyDescent="0.2">
      <c r="A33" s="29">
        <v>28</v>
      </c>
      <c r="B33" s="29">
        <v>28</v>
      </c>
      <c r="C33" s="29">
        <f t="shared" si="0"/>
        <v>0</v>
      </c>
      <c r="D33" s="17" t="s">
        <v>520</v>
      </c>
      <c r="E33" s="2">
        <f t="shared" si="1"/>
        <v>20</v>
      </c>
      <c r="F33" s="206">
        <v>20</v>
      </c>
      <c r="G33" s="29">
        <f t="shared" si="2"/>
        <v>0</v>
      </c>
      <c r="H33" s="30"/>
      <c r="I33" s="155" t="s">
        <v>13</v>
      </c>
      <c r="J33" s="30" t="s">
        <v>13</v>
      </c>
      <c r="K33" s="155" t="s">
        <v>13</v>
      </c>
      <c r="L33" s="160" t="s">
        <v>13</v>
      </c>
      <c r="M33" s="155" t="s">
        <v>13</v>
      </c>
      <c r="N33" s="160" t="s">
        <v>13</v>
      </c>
      <c r="O33" s="155" t="s">
        <v>13</v>
      </c>
      <c r="P33" s="160" t="s">
        <v>13</v>
      </c>
      <c r="Q33" s="155" t="s">
        <v>13</v>
      </c>
      <c r="R33" s="160" t="s">
        <v>13</v>
      </c>
      <c r="S33" s="155" t="s">
        <v>13</v>
      </c>
      <c r="T33" s="30" t="s">
        <v>13</v>
      </c>
      <c r="U33" s="155" t="s">
        <v>13</v>
      </c>
      <c r="V33" s="30" t="s">
        <v>13</v>
      </c>
      <c r="W33" s="35">
        <v>0</v>
      </c>
      <c r="X33" s="36">
        <v>0</v>
      </c>
      <c r="Y33" s="36">
        <v>0</v>
      </c>
      <c r="Z33" s="36">
        <v>0</v>
      </c>
      <c r="AA33" s="36">
        <v>0</v>
      </c>
      <c r="AB33" s="34"/>
      <c r="AC33" s="34"/>
      <c r="AD33" s="21"/>
      <c r="AE33" s="156"/>
      <c r="AF33" s="22"/>
    </row>
    <row r="34" spans="1:32" s="147" customFormat="1" ht="17.25" customHeight="1" x14ac:dyDescent="0.2">
      <c r="A34" s="29">
        <v>29</v>
      </c>
      <c r="B34" s="29">
        <v>29</v>
      </c>
      <c r="C34" s="29">
        <f t="shared" si="0"/>
        <v>0</v>
      </c>
      <c r="D34" s="17" t="s">
        <v>1261</v>
      </c>
      <c r="E34" s="2">
        <f t="shared" si="1"/>
        <v>20</v>
      </c>
      <c r="F34" s="205">
        <v>20</v>
      </c>
      <c r="G34" s="29">
        <f t="shared" si="2"/>
        <v>0</v>
      </c>
      <c r="H34" s="30"/>
      <c r="I34" s="155" t="s">
        <v>13</v>
      </c>
      <c r="J34" s="30" t="s">
        <v>13</v>
      </c>
      <c r="K34" s="155" t="s">
        <v>13</v>
      </c>
      <c r="L34" s="160" t="s">
        <v>13</v>
      </c>
      <c r="M34" s="155" t="s">
        <v>13</v>
      </c>
      <c r="N34" s="160" t="s">
        <v>13</v>
      </c>
      <c r="O34" s="155" t="s">
        <v>13</v>
      </c>
      <c r="P34" s="160" t="s">
        <v>13</v>
      </c>
      <c r="Q34" s="155" t="s">
        <v>13</v>
      </c>
      <c r="R34" s="160" t="s">
        <v>13</v>
      </c>
      <c r="S34" s="155" t="s">
        <v>13</v>
      </c>
      <c r="T34" s="30" t="s">
        <v>13</v>
      </c>
      <c r="U34" s="155" t="s">
        <v>13</v>
      </c>
      <c r="V34" s="30" t="s">
        <v>13</v>
      </c>
      <c r="W34" s="35">
        <v>0</v>
      </c>
      <c r="X34" s="36">
        <v>0</v>
      </c>
      <c r="Y34" s="36">
        <v>0</v>
      </c>
      <c r="Z34" s="36">
        <v>0</v>
      </c>
      <c r="AA34" s="36">
        <v>0</v>
      </c>
      <c r="AB34" s="34"/>
      <c r="AC34" s="34"/>
      <c r="AD34" s="21"/>
      <c r="AE34" s="156"/>
      <c r="AF34" s="22"/>
    </row>
    <row r="35" spans="1:32" s="147" customFormat="1" ht="17.25" customHeight="1" x14ac:dyDescent="0.2">
      <c r="A35" s="29">
        <v>30</v>
      </c>
      <c r="B35" s="29">
        <v>30</v>
      </c>
      <c r="C35" s="29">
        <f t="shared" si="0"/>
        <v>0</v>
      </c>
      <c r="D35" s="17" t="s">
        <v>1262</v>
      </c>
      <c r="E35" s="2">
        <f t="shared" si="1"/>
        <v>20</v>
      </c>
      <c r="F35" s="206">
        <v>20</v>
      </c>
      <c r="G35" s="29">
        <f t="shared" si="2"/>
        <v>0</v>
      </c>
      <c r="H35" s="30"/>
      <c r="I35" s="155" t="s">
        <v>13</v>
      </c>
      <c r="J35" s="30" t="s">
        <v>13</v>
      </c>
      <c r="K35" s="155" t="s">
        <v>13</v>
      </c>
      <c r="L35" s="160" t="s">
        <v>13</v>
      </c>
      <c r="M35" s="155" t="s">
        <v>13</v>
      </c>
      <c r="N35" s="160" t="s">
        <v>13</v>
      </c>
      <c r="O35" s="155" t="s">
        <v>13</v>
      </c>
      <c r="P35" s="160" t="s">
        <v>13</v>
      </c>
      <c r="Q35" s="155" t="s">
        <v>13</v>
      </c>
      <c r="R35" s="160" t="s">
        <v>13</v>
      </c>
      <c r="S35" s="155" t="s">
        <v>13</v>
      </c>
      <c r="T35" s="30" t="s">
        <v>13</v>
      </c>
      <c r="U35" s="155" t="s">
        <v>13</v>
      </c>
      <c r="V35" s="30" t="s">
        <v>13</v>
      </c>
      <c r="W35" s="35">
        <v>0</v>
      </c>
      <c r="X35" s="36">
        <v>0</v>
      </c>
      <c r="Y35" s="36">
        <v>0</v>
      </c>
      <c r="Z35" s="36">
        <v>0</v>
      </c>
      <c r="AA35" s="36">
        <v>0</v>
      </c>
      <c r="AB35" s="34"/>
      <c r="AC35" s="34"/>
      <c r="AD35" s="21"/>
      <c r="AE35" s="156"/>
      <c r="AF35" s="22"/>
    </row>
    <row r="36" spans="1:32" s="147" customFormat="1" ht="17.25" customHeight="1" x14ac:dyDescent="0.2">
      <c r="A36" s="29">
        <v>31</v>
      </c>
      <c r="B36" s="29">
        <v>31</v>
      </c>
      <c r="C36" s="29">
        <f t="shared" si="0"/>
        <v>0</v>
      </c>
      <c r="D36" s="17" t="s">
        <v>1263</v>
      </c>
      <c r="E36" s="2">
        <f t="shared" si="1"/>
        <v>20</v>
      </c>
      <c r="F36" s="206">
        <v>20</v>
      </c>
      <c r="G36" s="29">
        <f t="shared" si="2"/>
        <v>0</v>
      </c>
      <c r="H36" s="30"/>
      <c r="I36" s="155" t="s">
        <v>13</v>
      </c>
      <c r="J36" s="30" t="s">
        <v>13</v>
      </c>
      <c r="K36" s="155" t="s">
        <v>13</v>
      </c>
      <c r="L36" s="160" t="s">
        <v>13</v>
      </c>
      <c r="M36" s="155" t="s">
        <v>13</v>
      </c>
      <c r="N36" s="160" t="s">
        <v>13</v>
      </c>
      <c r="O36" s="155" t="s">
        <v>13</v>
      </c>
      <c r="P36" s="160" t="s">
        <v>13</v>
      </c>
      <c r="Q36" s="155" t="s">
        <v>13</v>
      </c>
      <c r="R36" s="160" t="s">
        <v>13</v>
      </c>
      <c r="S36" s="155" t="s">
        <v>13</v>
      </c>
      <c r="T36" s="30" t="s">
        <v>13</v>
      </c>
      <c r="U36" s="155" t="s">
        <v>13</v>
      </c>
      <c r="V36" s="30" t="s">
        <v>13</v>
      </c>
      <c r="W36" s="35">
        <v>0</v>
      </c>
      <c r="X36" s="36">
        <v>0</v>
      </c>
      <c r="Y36" s="36">
        <v>0</v>
      </c>
      <c r="Z36" s="36">
        <v>0</v>
      </c>
      <c r="AA36" s="36">
        <v>0</v>
      </c>
      <c r="AB36" s="34"/>
      <c r="AC36" s="34"/>
      <c r="AD36" s="21"/>
      <c r="AE36" s="156"/>
      <c r="AF36" s="22"/>
    </row>
    <row r="37" spans="1:32" s="147" customFormat="1" ht="17.25" customHeight="1" x14ac:dyDescent="0.2">
      <c r="A37" s="29">
        <v>32</v>
      </c>
      <c r="B37" s="29">
        <v>32</v>
      </c>
      <c r="C37" s="29">
        <f t="shared" si="0"/>
        <v>0</v>
      </c>
      <c r="D37" s="17" t="s">
        <v>1264</v>
      </c>
      <c r="E37" s="2">
        <f t="shared" si="1"/>
        <v>20</v>
      </c>
      <c r="F37" s="206">
        <v>20</v>
      </c>
      <c r="G37" s="29">
        <f t="shared" si="2"/>
        <v>0</v>
      </c>
      <c r="H37" s="30"/>
      <c r="I37" s="155" t="s">
        <v>13</v>
      </c>
      <c r="J37" s="30" t="s">
        <v>13</v>
      </c>
      <c r="K37" s="155" t="s">
        <v>13</v>
      </c>
      <c r="L37" s="160" t="s">
        <v>13</v>
      </c>
      <c r="M37" s="155" t="s">
        <v>13</v>
      </c>
      <c r="N37" s="160" t="s">
        <v>13</v>
      </c>
      <c r="O37" s="155" t="s">
        <v>13</v>
      </c>
      <c r="P37" s="160" t="s">
        <v>13</v>
      </c>
      <c r="Q37" s="155" t="s">
        <v>13</v>
      </c>
      <c r="R37" s="160" t="s">
        <v>13</v>
      </c>
      <c r="S37" s="155" t="s">
        <v>13</v>
      </c>
      <c r="T37" s="30" t="s">
        <v>13</v>
      </c>
      <c r="U37" s="155" t="s">
        <v>13</v>
      </c>
      <c r="V37" s="30" t="s">
        <v>13</v>
      </c>
      <c r="W37" s="35">
        <v>0</v>
      </c>
      <c r="X37" s="36">
        <v>0</v>
      </c>
      <c r="Y37" s="36">
        <v>0</v>
      </c>
      <c r="Z37" s="36">
        <v>0</v>
      </c>
      <c r="AA37" s="36">
        <v>0</v>
      </c>
      <c r="AB37" s="34"/>
      <c r="AC37" s="34"/>
      <c r="AD37" s="21"/>
      <c r="AE37" s="156"/>
      <c r="AF37" s="22"/>
    </row>
    <row r="38" spans="1:32" s="147" customFormat="1" ht="17.25" customHeight="1" x14ac:dyDescent="0.2">
      <c r="A38" s="29">
        <v>33</v>
      </c>
      <c r="B38" s="29">
        <v>33</v>
      </c>
      <c r="C38" s="29">
        <f t="shared" si="0"/>
        <v>0</v>
      </c>
      <c r="D38" s="17" t="s">
        <v>1266</v>
      </c>
      <c r="E38" s="2">
        <f t="shared" ref="E38:E69" si="3">LARGE(H38:AA38,1)+LARGE(H38:AA38,2)+LARGE(H38:AA38,3)+LARGE(H38:AA38,4)+LARGE(H38:AA38,5)+F38</f>
        <v>20</v>
      </c>
      <c r="F38" s="206">
        <v>20</v>
      </c>
      <c r="G38" s="29">
        <f t="shared" ref="G38:G69" si="4">COUNT(H38:V38)</f>
        <v>0</v>
      </c>
      <c r="H38" s="30"/>
      <c r="I38" s="155" t="s">
        <v>13</v>
      </c>
      <c r="J38" s="30" t="s">
        <v>13</v>
      </c>
      <c r="K38" s="155" t="s">
        <v>13</v>
      </c>
      <c r="L38" s="160" t="s">
        <v>13</v>
      </c>
      <c r="M38" s="155" t="s">
        <v>13</v>
      </c>
      <c r="N38" s="160" t="s">
        <v>13</v>
      </c>
      <c r="O38" s="155" t="s">
        <v>13</v>
      </c>
      <c r="P38" s="160" t="s">
        <v>13</v>
      </c>
      <c r="Q38" s="155" t="s">
        <v>13</v>
      </c>
      <c r="R38" s="160" t="s">
        <v>13</v>
      </c>
      <c r="S38" s="155" t="s">
        <v>13</v>
      </c>
      <c r="T38" s="30" t="s">
        <v>13</v>
      </c>
      <c r="U38" s="155" t="s">
        <v>13</v>
      </c>
      <c r="V38" s="30" t="s">
        <v>13</v>
      </c>
      <c r="W38" s="35">
        <v>0</v>
      </c>
      <c r="X38" s="36">
        <v>0</v>
      </c>
      <c r="Y38" s="36">
        <v>0</v>
      </c>
      <c r="Z38" s="36">
        <v>0</v>
      </c>
      <c r="AA38" s="36">
        <v>0</v>
      </c>
      <c r="AB38" s="34"/>
      <c r="AC38" s="34"/>
      <c r="AD38" s="21"/>
      <c r="AE38" s="156"/>
      <c r="AF38" s="22"/>
    </row>
    <row r="39" spans="1:32" s="147" customFormat="1" ht="17.25" customHeight="1" x14ac:dyDescent="0.2">
      <c r="A39" s="29">
        <v>34</v>
      </c>
      <c r="B39" s="29">
        <v>34</v>
      </c>
      <c r="C39" s="29">
        <f t="shared" si="0"/>
        <v>0</v>
      </c>
      <c r="D39" s="17" t="s">
        <v>1267</v>
      </c>
      <c r="E39" s="2">
        <f t="shared" si="3"/>
        <v>20</v>
      </c>
      <c r="F39" s="206">
        <v>20</v>
      </c>
      <c r="G39" s="29">
        <f t="shared" si="4"/>
        <v>0</v>
      </c>
      <c r="H39" s="30"/>
      <c r="I39" s="155" t="s">
        <v>13</v>
      </c>
      <c r="J39" s="30" t="s">
        <v>13</v>
      </c>
      <c r="K39" s="155" t="s">
        <v>13</v>
      </c>
      <c r="L39" s="160" t="s">
        <v>13</v>
      </c>
      <c r="M39" s="155" t="s">
        <v>13</v>
      </c>
      <c r="N39" s="160" t="s">
        <v>13</v>
      </c>
      <c r="O39" s="155" t="s">
        <v>13</v>
      </c>
      <c r="P39" s="160" t="s">
        <v>13</v>
      </c>
      <c r="Q39" s="155" t="s">
        <v>13</v>
      </c>
      <c r="R39" s="160" t="s">
        <v>13</v>
      </c>
      <c r="S39" s="155" t="s">
        <v>13</v>
      </c>
      <c r="T39" s="30" t="s">
        <v>13</v>
      </c>
      <c r="U39" s="155" t="s">
        <v>13</v>
      </c>
      <c r="V39" s="30" t="s">
        <v>13</v>
      </c>
      <c r="W39" s="35">
        <v>0</v>
      </c>
      <c r="X39" s="36">
        <v>0</v>
      </c>
      <c r="Y39" s="36">
        <v>0</v>
      </c>
      <c r="Z39" s="36">
        <v>0</v>
      </c>
      <c r="AA39" s="36">
        <v>0</v>
      </c>
      <c r="AB39" s="34"/>
      <c r="AC39" s="34"/>
      <c r="AD39" s="21"/>
      <c r="AE39" s="156"/>
      <c r="AF39" s="22"/>
    </row>
    <row r="40" spans="1:32" s="147" customFormat="1" ht="17.25" customHeight="1" x14ac:dyDescent="0.2">
      <c r="A40" s="29">
        <v>35</v>
      </c>
      <c r="B40" s="29">
        <v>35</v>
      </c>
      <c r="C40" s="29">
        <f t="shared" si="0"/>
        <v>0</v>
      </c>
      <c r="D40" s="17" t="s">
        <v>1268</v>
      </c>
      <c r="E40" s="2">
        <f t="shared" si="3"/>
        <v>20</v>
      </c>
      <c r="F40" s="206">
        <v>20</v>
      </c>
      <c r="G40" s="29">
        <f t="shared" si="4"/>
        <v>0</v>
      </c>
      <c r="H40" s="30"/>
      <c r="I40" s="155" t="s">
        <v>13</v>
      </c>
      <c r="J40" s="30" t="s">
        <v>13</v>
      </c>
      <c r="K40" s="155" t="s">
        <v>13</v>
      </c>
      <c r="L40" s="160" t="s">
        <v>13</v>
      </c>
      <c r="M40" s="155" t="s">
        <v>13</v>
      </c>
      <c r="N40" s="160" t="s">
        <v>13</v>
      </c>
      <c r="O40" s="155" t="s">
        <v>13</v>
      </c>
      <c r="P40" s="160" t="s">
        <v>13</v>
      </c>
      <c r="Q40" s="155" t="s">
        <v>13</v>
      </c>
      <c r="R40" s="160" t="s">
        <v>13</v>
      </c>
      <c r="S40" s="155" t="s">
        <v>13</v>
      </c>
      <c r="T40" s="30" t="s">
        <v>13</v>
      </c>
      <c r="U40" s="155" t="s">
        <v>13</v>
      </c>
      <c r="V40" s="30" t="s">
        <v>13</v>
      </c>
      <c r="W40" s="35">
        <v>0</v>
      </c>
      <c r="X40" s="36">
        <v>0</v>
      </c>
      <c r="Y40" s="36">
        <v>0</v>
      </c>
      <c r="Z40" s="36">
        <v>0</v>
      </c>
      <c r="AA40" s="36">
        <v>0</v>
      </c>
      <c r="AB40" s="34"/>
      <c r="AC40" s="34"/>
      <c r="AD40" s="21"/>
      <c r="AE40" s="156"/>
      <c r="AF40" s="22"/>
    </row>
    <row r="41" spans="1:32" s="147" customFormat="1" ht="17.25" customHeight="1" x14ac:dyDescent="0.2">
      <c r="A41" s="29">
        <v>36</v>
      </c>
      <c r="B41" s="29">
        <v>36</v>
      </c>
      <c r="C41" s="29">
        <f t="shared" si="0"/>
        <v>0</v>
      </c>
      <c r="D41" s="17" t="s">
        <v>603</v>
      </c>
      <c r="E41" s="2">
        <f t="shared" si="3"/>
        <v>20</v>
      </c>
      <c r="F41" s="206"/>
      <c r="G41" s="29">
        <f t="shared" si="4"/>
        <v>1</v>
      </c>
      <c r="H41" s="30"/>
      <c r="I41" s="155" t="s">
        <v>13</v>
      </c>
      <c r="J41" s="30" t="s">
        <v>13</v>
      </c>
      <c r="K41" s="155" t="s">
        <v>13</v>
      </c>
      <c r="L41" s="160" t="s">
        <v>13</v>
      </c>
      <c r="M41" s="155" t="s">
        <v>13</v>
      </c>
      <c r="N41" s="160" t="s">
        <v>13</v>
      </c>
      <c r="O41" s="155" t="s">
        <v>13</v>
      </c>
      <c r="P41" s="160" t="s">
        <v>13</v>
      </c>
      <c r="Q41" s="155" t="s">
        <v>13</v>
      </c>
      <c r="R41" s="160">
        <v>20</v>
      </c>
      <c r="S41" s="155" t="s">
        <v>13</v>
      </c>
      <c r="T41" s="30" t="s">
        <v>13</v>
      </c>
      <c r="U41" s="155" t="s">
        <v>13</v>
      </c>
      <c r="V41" s="30" t="s">
        <v>13</v>
      </c>
      <c r="W41" s="35">
        <v>0</v>
      </c>
      <c r="X41" s="36">
        <v>0</v>
      </c>
      <c r="Y41" s="36">
        <v>0</v>
      </c>
      <c r="Z41" s="36">
        <v>0</v>
      </c>
      <c r="AA41" s="36">
        <v>0</v>
      </c>
      <c r="AB41" s="34"/>
      <c r="AC41" s="34"/>
      <c r="AD41" s="21"/>
      <c r="AE41" s="156"/>
      <c r="AF41" s="22"/>
    </row>
    <row r="42" spans="1:32" s="147" customFormat="1" ht="17.25" customHeight="1" x14ac:dyDescent="0.2">
      <c r="A42" s="29">
        <v>37</v>
      </c>
      <c r="B42" s="29">
        <v>37</v>
      </c>
      <c r="C42" s="29">
        <f t="shared" si="0"/>
        <v>0</v>
      </c>
      <c r="D42" s="17" t="s">
        <v>233</v>
      </c>
      <c r="E42" s="2">
        <f t="shared" si="3"/>
        <v>14</v>
      </c>
      <c r="F42" s="206"/>
      <c r="G42" s="29">
        <f t="shared" si="4"/>
        <v>1</v>
      </c>
      <c r="H42" s="30"/>
      <c r="I42" s="155" t="s">
        <v>13</v>
      </c>
      <c r="J42" s="30" t="s">
        <v>13</v>
      </c>
      <c r="K42" s="155" t="s">
        <v>13</v>
      </c>
      <c r="L42" s="160" t="s">
        <v>13</v>
      </c>
      <c r="M42" s="155" t="s">
        <v>13</v>
      </c>
      <c r="N42" s="160" t="s">
        <v>13</v>
      </c>
      <c r="O42" s="155" t="s">
        <v>13</v>
      </c>
      <c r="P42" s="160" t="s">
        <v>13</v>
      </c>
      <c r="Q42" s="155" t="s">
        <v>13</v>
      </c>
      <c r="R42" s="160">
        <v>14</v>
      </c>
      <c r="S42" s="155" t="s">
        <v>13</v>
      </c>
      <c r="T42" s="30" t="s">
        <v>13</v>
      </c>
      <c r="U42" s="155" t="s">
        <v>13</v>
      </c>
      <c r="V42" s="30" t="s">
        <v>13</v>
      </c>
      <c r="W42" s="35">
        <v>0</v>
      </c>
      <c r="X42" s="36">
        <v>0</v>
      </c>
      <c r="Y42" s="36">
        <v>0</v>
      </c>
      <c r="Z42" s="36">
        <v>0</v>
      </c>
      <c r="AA42" s="36">
        <v>0</v>
      </c>
      <c r="AB42" s="34"/>
      <c r="AC42" s="34"/>
      <c r="AD42" s="21"/>
      <c r="AE42" s="156"/>
      <c r="AF42" s="22"/>
    </row>
    <row r="43" spans="1:32" s="147" customFormat="1" ht="17.25" customHeight="1" x14ac:dyDescent="0.2">
      <c r="A43" s="29">
        <v>38</v>
      </c>
      <c r="B43" s="29">
        <v>38</v>
      </c>
      <c r="C43" s="29">
        <f t="shared" si="0"/>
        <v>0</v>
      </c>
      <c r="D43" s="17" t="s">
        <v>350</v>
      </c>
      <c r="E43" s="2">
        <f t="shared" si="3"/>
        <v>10</v>
      </c>
      <c r="F43" s="206"/>
      <c r="G43" s="29">
        <f t="shared" si="4"/>
        <v>1</v>
      </c>
      <c r="H43" s="30"/>
      <c r="I43" s="155" t="s">
        <v>13</v>
      </c>
      <c r="J43" s="30" t="s">
        <v>13</v>
      </c>
      <c r="K43" s="155" t="s">
        <v>13</v>
      </c>
      <c r="L43" s="160" t="s">
        <v>13</v>
      </c>
      <c r="M43" s="155" t="s">
        <v>13</v>
      </c>
      <c r="N43" s="160" t="s">
        <v>13</v>
      </c>
      <c r="O43" s="155" t="s">
        <v>13</v>
      </c>
      <c r="P43" s="160">
        <v>10</v>
      </c>
      <c r="Q43" s="155" t="s">
        <v>13</v>
      </c>
      <c r="R43" s="160" t="s">
        <v>13</v>
      </c>
      <c r="S43" s="155" t="s">
        <v>13</v>
      </c>
      <c r="T43" s="30" t="s">
        <v>13</v>
      </c>
      <c r="U43" s="155" t="s">
        <v>13</v>
      </c>
      <c r="V43" s="30" t="s">
        <v>13</v>
      </c>
      <c r="W43" s="35">
        <v>0</v>
      </c>
      <c r="X43" s="36">
        <v>0</v>
      </c>
      <c r="Y43" s="36">
        <v>0</v>
      </c>
      <c r="Z43" s="36">
        <v>0</v>
      </c>
      <c r="AA43" s="36">
        <v>0</v>
      </c>
      <c r="AB43" s="34"/>
      <c r="AC43" s="34"/>
      <c r="AD43" s="21"/>
      <c r="AE43" s="156"/>
      <c r="AF43" s="22"/>
    </row>
    <row r="44" spans="1:32" s="147" customFormat="1" ht="17.25" customHeight="1" x14ac:dyDescent="0.2">
      <c r="A44" s="29">
        <v>39</v>
      </c>
      <c r="B44" s="29">
        <v>39</v>
      </c>
      <c r="C44" s="29">
        <f t="shared" si="0"/>
        <v>0</v>
      </c>
      <c r="D44" s="17" t="s">
        <v>1021</v>
      </c>
      <c r="E44" s="2">
        <f t="shared" si="3"/>
        <v>10</v>
      </c>
      <c r="F44" s="205"/>
      <c r="G44" s="29">
        <f t="shared" si="4"/>
        <v>1</v>
      </c>
      <c r="H44" s="30"/>
      <c r="I44" s="155" t="s">
        <v>13</v>
      </c>
      <c r="J44" s="30" t="s">
        <v>13</v>
      </c>
      <c r="K44" s="155" t="s">
        <v>13</v>
      </c>
      <c r="L44" s="160" t="s">
        <v>13</v>
      </c>
      <c r="M44" s="155" t="s">
        <v>13</v>
      </c>
      <c r="N44" s="160" t="s">
        <v>13</v>
      </c>
      <c r="O44" s="155" t="s">
        <v>13</v>
      </c>
      <c r="P44" s="160" t="s">
        <v>13</v>
      </c>
      <c r="Q44" s="155" t="s">
        <v>13</v>
      </c>
      <c r="R44" s="160">
        <v>10</v>
      </c>
      <c r="S44" s="155" t="s">
        <v>13</v>
      </c>
      <c r="T44" s="30" t="s">
        <v>13</v>
      </c>
      <c r="U44" s="155" t="s">
        <v>13</v>
      </c>
      <c r="V44" s="30" t="s">
        <v>13</v>
      </c>
      <c r="W44" s="35">
        <v>0</v>
      </c>
      <c r="X44" s="36">
        <v>0</v>
      </c>
      <c r="Y44" s="36">
        <v>0</v>
      </c>
      <c r="Z44" s="36">
        <v>0</v>
      </c>
      <c r="AA44" s="36">
        <v>0</v>
      </c>
      <c r="AB44" s="34"/>
      <c r="AC44" s="34"/>
      <c r="AD44" s="21"/>
      <c r="AE44" s="156"/>
      <c r="AF44" s="22"/>
    </row>
    <row r="45" spans="1:32" s="147" customFormat="1" ht="17.25" customHeight="1" x14ac:dyDescent="0.2">
      <c r="A45" s="29">
        <v>40</v>
      </c>
      <c r="B45" s="29">
        <v>40</v>
      </c>
      <c r="C45" s="29">
        <f t="shared" si="0"/>
        <v>0</v>
      </c>
      <c r="D45" s="17" t="s">
        <v>455</v>
      </c>
      <c r="E45" s="2">
        <f t="shared" si="3"/>
        <v>8</v>
      </c>
      <c r="F45" s="206"/>
      <c r="G45" s="29">
        <f t="shared" si="4"/>
        <v>1</v>
      </c>
      <c r="H45" s="30"/>
      <c r="I45" s="155" t="s">
        <v>13</v>
      </c>
      <c r="J45" s="30" t="s">
        <v>13</v>
      </c>
      <c r="K45" s="155" t="s">
        <v>13</v>
      </c>
      <c r="L45" s="160" t="s">
        <v>13</v>
      </c>
      <c r="M45" s="155" t="s">
        <v>13</v>
      </c>
      <c r="N45" s="160" t="s">
        <v>13</v>
      </c>
      <c r="O45" s="155" t="s">
        <v>13</v>
      </c>
      <c r="P45" s="160" t="s">
        <v>13</v>
      </c>
      <c r="Q45" s="155" t="s">
        <v>13</v>
      </c>
      <c r="R45" s="160">
        <v>8</v>
      </c>
      <c r="S45" s="155" t="s">
        <v>13</v>
      </c>
      <c r="T45" s="30" t="s">
        <v>13</v>
      </c>
      <c r="U45" s="155" t="s">
        <v>13</v>
      </c>
      <c r="V45" s="30" t="s">
        <v>13</v>
      </c>
      <c r="W45" s="35">
        <v>0</v>
      </c>
      <c r="X45" s="36">
        <v>0</v>
      </c>
      <c r="Y45" s="36">
        <v>0</v>
      </c>
      <c r="Z45" s="36">
        <v>0</v>
      </c>
      <c r="AA45" s="36">
        <v>0</v>
      </c>
      <c r="AB45" s="34"/>
      <c r="AC45" s="34"/>
      <c r="AD45" s="21"/>
      <c r="AE45" s="156"/>
      <c r="AF45" s="22"/>
    </row>
    <row r="46" spans="1:32" s="147" customFormat="1" ht="17.25" customHeight="1" x14ac:dyDescent="0.2">
      <c r="A46" s="29">
        <v>41</v>
      </c>
      <c r="B46" s="29">
        <v>41</v>
      </c>
      <c r="C46" s="29">
        <f t="shared" si="0"/>
        <v>0</v>
      </c>
      <c r="D46" s="17" t="s">
        <v>946</v>
      </c>
      <c r="E46" s="2">
        <f t="shared" si="3"/>
        <v>8</v>
      </c>
      <c r="F46" s="205"/>
      <c r="G46" s="29">
        <f t="shared" si="4"/>
        <v>1</v>
      </c>
      <c r="H46" s="30"/>
      <c r="I46" s="155" t="s">
        <v>13</v>
      </c>
      <c r="J46" s="30" t="s">
        <v>13</v>
      </c>
      <c r="K46" s="155" t="s">
        <v>13</v>
      </c>
      <c r="L46" s="160" t="s">
        <v>13</v>
      </c>
      <c r="M46" s="155" t="s">
        <v>13</v>
      </c>
      <c r="N46" s="160" t="s">
        <v>13</v>
      </c>
      <c r="O46" s="155" t="s">
        <v>13</v>
      </c>
      <c r="P46" s="160" t="s">
        <v>13</v>
      </c>
      <c r="Q46" s="155" t="s">
        <v>13</v>
      </c>
      <c r="R46" s="160" t="s">
        <v>13</v>
      </c>
      <c r="S46" s="155" t="s">
        <v>13</v>
      </c>
      <c r="T46" s="30" t="s">
        <v>13</v>
      </c>
      <c r="U46" s="155" t="s">
        <v>13</v>
      </c>
      <c r="V46" s="30">
        <v>8</v>
      </c>
      <c r="W46" s="35">
        <v>0</v>
      </c>
      <c r="X46" s="36">
        <v>0</v>
      </c>
      <c r="Y46" s="36">
        <v>0</v>
      </c>
      <c r="Z46" s="36">
        <v>0</v>
      </c>
      <c r="AA46" s="36">
        <v>0</v>
      </c>
      <c r="AB46" s="34"/>
      <c r="AC46" s="34"/>
      <c r="AD46" s="21"/>
      <c r="AE46" s="156"/>
      <c r="AF46" s="22"/>
    </row>
    <row r="47" spans="1:32" s="147" customFormat="1" ht="17.25" customHeight="1" x14ac:dyDescent="0.2">
      <c r="A47" s="29">
        <v>42</v>
      </c>
      <c r="B47" s="29">
        <v>42</v>
      </c>
      <c r="C47" s="29">
        <f t="shared" si="0"/>
        <v>0</v>
      </c>
      <c r="D47" s="17" t="s">
        <v>1379</v>
      </c>
      <c r="E47" s="2">
        <f t="shared" si="3"/>
        <v>8</v>
      </c>
      <c r="F47" s="206"/>
      <c r="G47" s="29">
        <f t="shared" si="4"/>
        <v>1</v>
      </c>
      <c r="H47" s="30"/>
      <c r="I47" s="155" t="s">
        <v>13</v>
      </c>
      <c r="J47" s="30" t="s">
        <v>13</v>
      </c>
      <c r="K47" s="155" t="s">
        <v>13</v>
      </c>
      <c r="L47" s="160" t="s">
        <v>13</v>
      </c>
      <c r="M47" s="155" t="s">
        <v>13</v>
      </c>
      <c r="N47" s="160" t="s">
        <v>13</v>
      </c>
      <c r="O47" s="155" t="s">
        <v>13</v>
      </c>
      <c r="P47" s="160">
        <v>8</v>
      </c>
      <c r="Q47" s="155" t="s">
        <v>13</v>
      </c>
      <c r="R47" s="160" t="s">
        <v>13</v>
      </c>
      <c r="S47" s="155" t="s">
        <v>13</v>
      </c>
      <c r="T47" s="30" t="s">
        <v>13</v>
      </c>
      <c r="U47" s="155" t="s">
        <v>13</v>
      </c>
      <c r="V47" s="30" t="s">
        <v>13</v>
      </c>
      <c r="W47" s="35">
        <v>0</v>
      </c>
      <c r="X47" s="36">
        <v>0</v>
      </c>
      <c r="Y47" s="36">
        <v>0</v>
      </c>
      <c r="Z47" s="36">
        <v>0</v>
      </c>
      <c r="AA47" s="36">
        <v>0</v>
      </c>
      <c r="AB47" s="34"/>
      <c r="AC47" s="34"/>
      <c r="AD47" s="21"/>
      <c r="AE47" s="156"/>
      <c r="AF47" s="22"/>
    </row>
    <row r="48" spans="1:32" s="147" customFormat="1" ht="17.25" customHeight="1" x14ac:dyDescent="0.2">
      <c r="A48" s="29">
        <v>43</v>
      </c>
      <c r="B48" s="29">
        <v>43</v>
      </c>
      <c r="C48" s="29">
        <f t="shared" si="0"/>
        <v>0</v>
      </c>
      <c r="D48" s="17" t="s">
        <v>383</v>
      </c>
      <c r="E48" s="2">
        <f t="shared" si="3"/>
        <v>6</v>
      </c>
      <c r="F48" s="205"/>
      <c r="G48" s="29">
        <f t="shared" si="4"/>
        <v>1</v>
      </c>
      <c r="H48" s="30"/>
      <c r="I48" s="155" t="s">
        <v>13</v>
      </c>
      <c r="J48" s="30" t="s">
        <v>13</v>
      </c>
      <c r="K48" s="155" t="s">
        <v>13</v>
      </c>
      <c r="L48" s="160" t="s">
        <v>13</v>
      </c>
      <c r="M48" s="155" t="s">
        <v>13</v>
      </c>
      <c r="N48" s="160">
        <v>6</v>
      </c>
      <c r="O48" s="155" t="s">
        <v>13</v>
      </c>
      <c r="P48" s="160" t="s">
        <v>13</v>
      </c>
      <c r="Q48" s="155" t="s">
        <v>13</v>
      </c>
      <c r="R48" s="160" t="s">
        <v>13</v>
      </c>
      <c r="S48" s="155" t="s">
        <v>13</v>
      </c>
      <c r="T48" s="30" t="s">
        <v>13</v>
      </c>
      <c r="U48" s="155" t="s">
        <v>13</v>
      </c>
      <c r="V48" s="30" t="s">
        <v>13</v>
      </c>
      <c r="W48" s="35">
        <v>0</v>
      </c>
      <c r="X48" s="36">
        <v>0</v>
      </c>
      <c r="Y48" s="36">
        <v>0</v>
      </c>
      <c r="Z48" s="36">
        <v>0</v>
      </c>
      <c r="AA48" s="36">
        <v>0</v>
      </c>
      <c r="AB48" s="34"/>
      <c r="AC48" s="34"/>
      <c r="AD48" s="21"/>
      <c r="AE48" s="156"/>
      <c r="AF48" s="22"/>
    </row>
    <row r="49" spans="1:32" s="147" customFormat="1" ht="17.25" customHeight="1" x14ac:dyDescent="0.2">
      <c r="A49" s="29">
        <v>44</v>
      </c>
      <c r="B49" s="29">
        <v>44</v>
      </c>
      <c r="C49" s="29">
        <f t="shared" si="0"/>
        <v>0</v>
      </c>
      <c r="D49" s="17" t="s">
        <v>1380</v>
      </c>
      <c r="E49" s="2">
        <f t="shared" si="3"/>
        <v>6</v>
      </c>
      <c r="F49" s="206"/>
      <c r="G49" s="29">
        <f t="shared" si="4"/>
        <v>1</v>
      </c>
      <c r="H49" s="30"/>
      <c r="I49" s="155" t="s">
        <v>13</v>
      </c>
      <c r="J49" s="30" t="s">
        <v>13</v>
      </c>
      <c r="K49" s="155" t="s">
        <v>13</v>
      </c>
      <c r="L49" s="160" t="s">
        <v>13</v>
      </c>
      <c r="M49" s="155" t="s">
        <v>13</v>
      </c>
      <c r="N49" s="160" t="s">
        <v>13</v>
      </c>
      <c r="O49" s="155" t="s">
        <v>13</v>
      </c>
      <c r="P49" s="160">
        <v>6</v>
      </c>
      <c r="Q49" s="155" t="s">
        <v>13</v>
      </c>
      <c r="R49" s="160" t="s">
        <v>13</v>
      </c>
      <c r="S49" s="155" t="s">
        <v>13</v>
      </c>
      <c r="T49" s="30" t="s">
        <v>13</v>
      </c>
      <c r="U49" s="155" t="s">
        <v>13</v>
      </c>
      <c r="V49" s="30" t="s">
        <v>13</v>
      </c>
      <c r="W49" s="35">
        <v>0</v>
      </c>
      <c r="X49" s="36">
        <v>0</v>
      </c>
      <c r="Y49" s="36">
        <v>0</v>
      </c>
      <c r="Z49" s="36">
        <v>0</v>
      </c>
      <c r="AA49" s="36">
        <v>0</v>
      </c>
      <c r="AB49" s="34"/>
      <c r="AC49" s="34"/>
      <c r="AD49" s="21"/>
      <c r="AE49" s="156"/>
      <c r="AF49" s="22"/>
    </row>
    <row r="50" spans="1:32" s="147" customFormat="1" ht="17.25" customHeight="1" x14ac:dyDescent="0.2">
      <c r="A50" s="29">
        <v>45</v>
      </c>
      <c r="B50" s="29">
        <v>45</v>
      </c>
      <c r="C50" s="29">
        <f t="shared" si="0"/>
        <v>0</v>
      </c>
      <c r="D50" s="17" t="s">
        <v>1469</v>
      </c>
      <c r="E50" s="2">
        <f t="shared" si="3"/>
        <v>6</v>
      </c>
      <c r="F50" s="206"/>
      <c r="G50" s="29">
        <f t="shared" si="4"/>
        <v>1</v>
      </c>
      <c r="H50" s="30"/>
      <c r="I50" s="155" t="s">
        <v>13</v>
      </c>
      <c r="J50" s="30" t="s">
        <v>13</v>
      </c>
      <c r="K50" s="155" t="s">
        <v>13</v>
      </c>
      <c r="L50" s="160" t="s">
        <v>13</v>
      </c>
      <c r="M50" s="155" t="s">
        <v>13</v>
      </c>
      <c r="N50" s="160" t="s">
        <v>13</v>
      </c>
      <c r="O50" s="155">
        <v>6</v>
      </c>
      <c r="P50" s="160" t="s">
        <v>13</v>
      </c>
      <c r="Q50" s="155" t="s">
        <v>13</v>
      </c>
      <c r="R50" s="160" t="s">
        <v>13</v>
      </c>
      <c r="S50" s="155" t="s">
        <v>13</v>
      </c>
      <c r="T50" s="30" t="s">
        <v>13</v>
      </c>
      <c r="U50" s="155" t="s">
        <v>13</v>
      </c>
      <c r="V50" s="30" t="s">
        <v>13</v>
      </c>
      <c r="W50" s="35">
        <v>0</v>
      </c>
      <c r="X50" s="36">
        <v>0</v>
      </c>
      <c r="Y50" s="36">
        <v>0</v>
      </c>
      <c r="Z50" s="36">
        <v>0</v>
      </c>
      <c r="AA50" s="36">
        <v>0</v>
      </c>
      <c r="AB50" s="34"/>
      <c r="AC50" s="34"/>
      <c r="AD50" s="21"/>
      <c r="AE50" s="156"/>
      <c r="AF50" s="22"/>
    </row>
    <row r="51" spans="1:32" s="147" customFormat="1" ht="17.25" customHeight="1" x14ac:dyDescent="0.2">
      <c r="A51" s="29">
        <v>46</v>
      </c>
      <c r="B51" s="29">
        <v>46</v>
      </c>
      <c r="C51" s="29">
        <f t="shared" si="0"/>
        <v>0</v>
      </c>
      <c r="D51" s="17" t="s">
        <v>1528</v>
      </c>
      <c r="E51" s="2">
        <f t="shared" si="3"/>
        <v>6</v>
      </c>
      <c r="F51" s="206"/>
      <c r="G51" s="29">
        <f t="shared" si="4"/>
        <v>1</v>
      </c>
      <c r="H51" s="30"/>
      <c r="I51" s="155" t="s">
        <v>13</v>
      </c>
      <c r="J51" s="30" t="s">
        <v>13</v>
      </c>
      <c r="K51" s="155" t="s">
        <v>13</v>
      </c>
      <c r="L51" s="160">
        <v>6</v>
      </c>
      <c r="M51" s="155" t="s">
        <v>13</v>
      </c>
      <c r="N51" s="160" t="s">
        <v>13</v>
      </c>
      <c r="O51" s="155" t="s">
        <v>13</v>
      </c>
      <c r="P51" s="160" t="s">
        <v>13</v>
      </c>
      <c r="Q51" s="155" t="s">
        <v>13</v>
      </c>
      <c r="R51" s="160" t="s">
        <v>13</v>
      </c>
      <c r="S51" s="155" t="s">
        <v>13</v>
      </c>
      <c r="T51" s="30" t="s">
        <v>13</v>
      </c>
      <c r="U51" s="155" t="s">
        <v>13</v>
      </c>
      <c r="V51" s="30" t="s">
        <v>13</v>
      </c>
      <c r="W51" s="35">
        <v>0</v>
      </c>
      <c r="X51" s="36">
        <v>0</v>
      </c>
      <c r="Y51" s="36">
        <v>0</v>
      </c>
      <c r="Z51" s="36">
        <v>0</v>
      </c>
      <c r="AA51" s="36">
        <v>0</v>
      </c>
      <c r="AB51" s="34"/>
      <c r="AC51" s="34"/>
      <c r="AD51" s="21"/>
      <c r="AE51" s="156"/>
      <c r="AF51" s="22"/>
    </row>
    <row r="52" spans="1:32" s="147" customFormat="1" ht="17.25" customHeight="1" x14ac:dyDescent="0.2">
      <c r="A52" s="29">
        <v>47</v>
      </c>
      <c r="B52" s="29">
        <v>47</v>
      </c>
      <c r="C52" s="29">
        <f t="shared" si="0"/>
        <v>0</v>
      </c>
      <c r="D52" s="17" t="s">
        <v>1568</v>
      </c>
      <c r="E52" s="2">
        <f t="shared" si="3"/>
        <v>6</v>
      </c>
      <c r="F52" s="206"/>
      <c r="G52" s="29">
        <f t="shared" si="4"/>
        <v>1</v>
      </c>
      <c r="H52" s="30"/>
      <c r="I52" s="155" t="s">
        <v>13</v>
      </c>
      <c r="J52" s="30" t="s">
        <v>13</v>
      </c>
      <c r="K52" s="155" t="s">
        <v>13</v>
      </c>
      <c r="L52" s="160" t="s">
        <v>13</v>
      </c>
      <c r="M52" s="155" t="s">
        <v>13</v>
      </c>
      <c r="N52" s="160" t="s">
        <v>13</v>
      </c>
      <c r="O52" s="155" t="s">
        <v>13</v>
      </c>
      <c r="P52" s="160" t="s">
        <v>13</v>
      </c>
      <c r="Q52" s="155">
        <v>6</v>
      </c>
      <c r="R52" s="160" t="s">
        <v>13</v>
      </c>
      <c r="S52" s="155" t="s">
        <v>13</v>
      </c>
      <c r="T52" s="30" t="s">
        <v>13</v>
      </c>
      <c r="U52" s="155" t="s">
        <v>13</v>
      </c>
      <c r="V52" s="30" t="s">
        <v>13</v>
      </c>
      <c r="W52" s="35">
        <v>0</v>
      </c>
      <c r="X52" s="36">
        <v>0</v>
      </c>
      <c r="Y52" s="36">
        <v>0</v>
      </c>
      <c r="Z52" s="36">
        <v>0</v>
      </c>
      <c r="AA52" s="36">
        <v>0</v>
      </c>
      <c r="AB52" s="34"/>
      <c r="AC52" s="34"/>
      <c r="AD52" s="21"/>
      <c r="AE52" s="156"/>
      <c r="AF52" s="22"/>
    </row>
    <row r="53" spans="1:32" s="147" customFormat="1" ht="17.25" customHeight="1" x14ac:dyDescent="0.2">
      <c r="A53" s="29">
        <v>48</v>
      </c>
      <c r="B53" s="29">
        <v>48</v>
      </c>
      <c r="C53" s="29">
        <f t="shared" si="0"/>
        <v>0</v>
      </c>
      <c r="D53" s="17" t="s">
        <v>764</v>
      </c>
      <c r="E53" s="2">
        <f t="shared" si="3"/>
        <v>6</v>
      </c>
      <c r="F53" s="206"/>
      <c r="G53" s="29">
        <f t="shared" si="4"/>
        <v>1</v>
      </c>
      <c r="H53" s="30"/>
      <c r="I53" s="155" t="s">
        <v>13</v>
      </c>
      <c r="J53" s="30">
        <v>6</v>
      </c>
      <c r="K53" s="155" t="s">
        <v>13</v>
      </c>
      <c r="L53" s="160" t="s">
        <v>13</v>
      </c>
      <c r="M53" s="155" t="s">
        <v>13</v>
      </c>
      <c r="N53" s="160" t="s">
        <v>13</v>
      </c>
      <c r="O53" s="155" t="s">
        <v>13</v>
      </c>
      <c r="P53" s="160" t="s">
        <v>13</v>
      </c>
      <c r="Q53" s="155" t="s">
        <v>13</v>
      </c>
      <c r="R53" s="160" t="s">
        <v>13</v>
      </c>
      <c r="S53" s="155" t="s">
        <v>13</v>
      </c>
      <c r="T53" s="30" t="s">
        <v>13</v>
      </c>
      <c r="U53" s="155" t="s">
        <v>13</v>
      </c>
      <c r="V53" s="30" t="s">
        <v>13</v>
      </c>
      <c r="W53" s="35">
        <v>0</v>
      </c>
      <c r="X53" s="36">
        <v>0</v>
      </c>
      <c r="Y53" s="36">
        <v>0</v>
      </c>
      <c r="Z53" s="36">
        <v>0</v>
      </c>
      <c r="AA53" s="36">
        <v>0</v>
      </c>
      <c r="AB53" s="34"/>
      <c r="AC53" s="34"/>
      <c r="AD53" s="21"/>
      <c r="AE53" s="156"/>
      <c r="AF53" s="22"/>
    </row>
    <row r="54" spans="1:32" s="147" customFormat="1" ht="17.25" customHeight="1" x14ac:dyDescent="0.2">
      <c r="A54" s="29">
        <v>49</v>
      </c>
      <c r="B54" s="29"/>
      <c r="C54" s="29"/>
      <c r="D54" s="17" t="s">
        <v>1637</v>
      </c>
      <c r="E54" s="2">
        <f t="shared" si="3"/>
        <v>6</v>
      </c>
      <c r="F54" s="206"/>
      <c r="G54" s="29">
        <f t="shared" si="4"/>
        <v>1</v>
      </c>
      <c r="H54" s="30"/>
      <c r="I54" s="155">
        <v>6</v>
      </c>
      <c r="J54" s="30" t="s">
        <v>13</v>
      </c>
      <c r="K54" s="155" t="s">
        <v>13</v>
      </c>
      <c r="L54" s="160" t="s">
        <v>13</v>
      </c>
      <c r="M54" s="155" t="s">
        <v>13</v>
      </c>
      <c r="N54" s="160" t="s">
        <v>13</v>
      </c>
      <c r="O54" s="155" t="s">
        <v>13</v>
      </c>
      <c r="P54" s="160" t="s">
        <v>13</v>
      </c>
      <c r="Q54" s="155" t="s">
        <v>13</v>
      </c>
      <c r="R54" s="160" t="s">
        <v>13</v>
      </c>
      <c r="S54" s="155" t="s">
        <v>13</v>
      </c>
      <c r="T54" s="30" t="s">
        <v>13</v>
      </c>
      <c r="U54" s="155" t="s">
        <v>13</v>
      </c>
      <c r="V54" s="30" t="s">
        <v>13</v>
      </c>
      <c r="W54" s="35">
        <v>0</v>
      </c>
      <c r="X54" s="36">
        <v>0</v>
      </c>
      <c r="Y54" s="36">
        <v>0</v>
      </c>
      <c r="Z54" s="36">
        <v>0</v>
      </c>
      <c r="AA54" s="36">
        <v>0</v>
      </c>
      <c r="AB54" s="34"/>
      <c r="AC54" s="34"/>
      <c r="AD54" s="21"/>
      <c r="AE54" s="156"/>
      <c r="AF54" s="22"/>
    </row>
    <row r="55" spans="1:32" s="147" customFormat="1" ht="17.25" customHeight="1" x14ac:dyDescent="0.2">
      <c r="A55" s="29">
        <v>50</v>
      </c>
      <c r="B55" s="29">
        <v>49</v>
      </c>
      <c r="C55" s="29">
        <f t="shared" ref="C55:C64" si="5">B55-A55</f>
        <v>-1</v>
      </c>
      <c r="D55" s="17" t="s">
        <v>671</v>
      </c>
      <c r="E55" s="2">
        <f t="shared" si="3"/>
        <v>6</v>
      </c>
      <c r="F55" s="205"/>
      <c r="G55" s="29">
        <f t="shared" si="4"/>
        <v>2</v>
      </c>
      <c r="H55" s="30"/>
      <c r="I55" s="155" t="s">
        <v>13</v>
      </c>
      <c r="J55" s="30" t="s">
        <v>13</v>
      </c>
      <c r="K55" s="155">
        <v>3</v>
      </c>
      <c r="L55" s="160" t="s">
        <v>13</v>
      </c>
      <c r="M55" s="155" t="s">
        <v>13</v>
      </c>
      <c r="N55" s="160" t="s">
        <v>13</v>
      </c>
      <c r="O55" s="155">
        <v>3</v>
      </c>
      <c r="P55" s="160" t="s">
        <v>13</v>
      </c>
      <c r="Q55" s="155" t="s">
        <v>13</v>
      </c>
      <c r="R55" s="160" t="s">
        <v>13</v>
      </c>
      <c r="S55" s="155" t="s">
        <v>13</v>
      </c>
      <c r="T55" s="30" t="s">
        <v>13</v>
      </c>
      <c r="U55" s="155" t="s">
        <v>13</v>
      </c>
      <c r="V55" s="30" t="s">
        <v>13</v>
      </c>
      <c r="W55" s="35">
        <v>0</v>
      </c>
      <c r="X55" s="36">
        <v>0</v>
      </c>
      <c r="Y55" s="36">
        <v>0</v>
      </c>
      <c r="Z55" s="36">
        <v>0</v>
      </c>
      <c r="AA55" s="36">
        <v>0</v>
      </c>
      <c r="AB55" s="34"/>
      <c r="AC55" s="34"/>
      <c r="AD55" s="21"/>
      <c r="AE55" s="156"/>
      <c r="AF55" s="22"/>
    </row>
    <row r="56" spans="1:32" s="147" customFormat="1" ht="17.25" customHeight="1" x14ac:dyDescent="0.2">
      <c r="A56" s="29">
        <v>51</v>
      </c>
      <c r="B56" s="29">
        <v>50</v>
      </c>
      <c r="C56" s="29">
        <f t="shared" si="5"/>
        <v>-1</v>
      </c>
      <c r="D56" s="17" t="s">
        <v>952</v>
      </c>
      <c r="E56" s="2">
        <f t="shared" si="3"/>
        <v>5</v>
      </c>
      <c r="F56" s="205"/>
      <c r="G56" s="29">
        <f t="shared" si="4"/>
        <v>1</v>
      </c>
      <c r="H56" s="30"/>
      <c r="I56" s="155" t="s">
        <v>13</v>
      </c>
      <c r="J56" s="30" t="s">
        <v>13</v>
      </c>
      <c r="K56" s="155" t="s">
        <v>13</v>
      </c>
      <c r="L56" s="160" t="s">
        <v>13</v>
      </c>
      <c r="M56" s="155" t="s">
        <v>13</v>
      </c>
      <c r="N56" s="160" t="s">
        <v>13</v>
      </c>
      <c r="O56" s="155" t="s">
        <v>13</v>
      </c>
      <c r="P56" s="160" t="s">
        <v>13</v>
      </c>
      <c r="Q56" s="155" t="s">
        <v>13</v>
      </c>
      <c r="R56" s="160" t="s">
        <v>13</v>
      </c>
      <c r="S56" s="155" t="s">
        <v>13</v>
      </c>
      <c r="T56" s="30" t="s">
        <v>13</v>
      </c>
      <c r="U56" s="155">
        <v>5</v>
      </c>
      <c r="V56" s="30" t="s">
        <v>13</v>
      </c>
      <c r="W56" s="35">
        <v>0</v>
      </c>
      <c r="X56" s="36">
        <v>0</v>
      </c>
      <c r="Y56" s="36">
        <v>0</v>
      </c>
      <c r="Z56" s="36">
        <v>0</v>
      </c>
      <c r="AA56" s="36">
        <v>0</v>
      </c>
      <c r="AB56" s="34"/>
      <c r="AC56" s="34"/>
      <c r="AD56" s="21"/>
      <c r="AE56" s="156"/>
      <c r="AF56" s="22"/>
    </row>
    <row r="57" spans="1:32" s="147" customFormat="1" ht="17.25" customHeight="1" x14ac:dyDescent="0.2">
      <c r="A57" s="29">
        <v>52</v>
      </c>
      <c r="B57" s="29">
        <v>51</v>
      </c>
      <c r="C57" s="29">
        <f t="shared" si="5"/>
        <v>-1</v>
      </c>
      <c r="D57" s="17" t="s">
        <v>720</v>
      </c>
      <c r="E57" s="2">
        <f t="shared" si="3"/>
        <v>4</v>
      </c>
      <c r="F57" s="206"/>
      <c r="G57" s="29">
        <f t="shared" si="4"/>
        <v>1</v>
      </c>
      <c r="H57" s="30"/>
      <c r="I57" s="155" t="s">
        <v>13</v>
      </c>
      <c r="J57" s="30" t="s">
        <v>13</v>
      </c>
      <c r="K57" s="155" t="s">
        <v>13</v>
      </c>
      <c r="L57" s="160" t="s">
        <v>13</v>
      </c>
      <c r="M57" s="155" t="s">
        <v>13</v>
      </c>
      <c r="N57" s="160" t="s">
        <v>13</v>
      </c>
      <c r="O57" s="155" t="s">
        <v>13</v>
      </c>
      <c r="P57" s="160">
        <v>4</v>
      </c>
      <c r="Q57" s="155" t="s">
        <v>13</v>
      </c>
      <c r="R57" s="160" t="s">
        <v>13</v>
      </c>
      <c r="S57" s="155" t="s">
        <v>13</v>
      </c>
      <c r="T57" s="30" t="s">
        <v>13</v>
      </c>
      <c r="U57" s="155" t="s">
        <v>13</v>
      </c>
      <c r="V57" s="30" t="s">
        <v>13</v>
      </c>
      <c r="W57" s="35">
        <v>0</v>
      </c>
      <c r="X57" s="36">
        <v>0</v>
      </c>
      <c r="Y57" s="36">
        <v>0</v>
      </c>
      <c r="Z57" s="36">
        <v>0</v>
      </c>
      <c r="AA57" s="36">
        <v>0</v>
      </c>
      <c r="AB57" s="34"/>
      <c r="AC57" s="34"/>
      <c r="AD57" s="21"/>
      <c r="AE57" s="156"/>
      <c r="AF57" s="22"/>
    </row>
    <row r="58" spans="1:32" s="147" customFormat="1" ht="17.25" customHeight="1" x14ac:dyDescent="0.2">
      <c r="A58" s="29">
        <v>53</v>
      </c>
      <c r="B58" s="29">
        <v>52</v>
      </c>
      <c r="C58" s="29">
        <f t="shared" si="5"/>
        <v>-1</v>
      </c>
      <c r="D58" s="17" t="s">
        <v>765</v>
      </c>
      <c r="E58" s="2">
        <f t="shared" si="3"/>
        <v>4</v>
      </c>
      <c r="F58" s="206"/>
      <c r="G58" s="29">
        <f t="shared" si="4"/>
        <v>1</v>
      </c>
      <c r="H58" s="30"/>
      <c r="I58" s="155" t="s">
        <v>13</v>
      </c>
      <c r="J58" s="30" t="s">
        <v>13</v>
      </c>
      <c r="K58" s="155" t="s">
        <v>13</v>
      </c>
      <c r="L58" s="160" t="s">
        <v>13</v>
      </c>
      <c r="M58" s="155" t="s">
        <v>13</v>
      </c>
      <c r="N58" s="160" t="s">
        <v>13</v>
      </c>
      <c r="O58" s="155">
        <v>4</v>
      </c>
      <c r="P58" s="160" t="s">
        <v>13</v>
      </c>
      <c r="Q58" s="155" t="s">
        <v>13</v>
      </c>
      <c r="R58" s="160" t="s">
        <v>13</v>
      </c>
      <c r="S58" s="155" t="s">
        <v>13</v>
      </c>
      <c r="T58" s="30" t="s">
        <v>13</v>
      </c>
      <c r="U58" s="155" t="s">
        <v>13</v>
      </c>
      <c r="V58" s="30" t="s">
        <v>13</v>
      </c>
      <c r="W58" s="35">
        <v>0</v>
      </c>
      <c r="X58" s="36">
        <v>0</v>
      </c>
      <c r="Y58" s="36">
        <v>0</v>
      </c>
      <c r="Z58" s="36">
        <v>0</v>
      </c>
      <c r="AA58" s="36">
        <v>0</v>
      </c>
      <c r="AB58" s="34"/>
      <c r="AC58" s="34"/>
      <c r="AD58" s="21"/>
      <c r="AE58" s="156"/>
      <c r="AF58" s="22"/>
    </row>
    <row r="59" spans="1:32" s="147" customFormat="1" ht="17.25" customHeight="1" x14ac:dyDescent="0.2">
      <c r="A59" s="29">
        <v>54</v>
      </c>
      <c r="B59" s="29">
        <v>53</v>
      </c>
      <c r="C59" s="29">
        <f t="shared" si="5"/>
        <v>-1</v>
      </c>
      <c r="D59" s="17" t="s">
        <v>1022</v>
      </c>
      <c r="E59" s="2">
        <f t="shared" si="3"/>
        <v>4</v>
      </c>
      <c r="F59" s="205"/>
      <c r="G59" s="29">
        <f t="shared" si="4"/>
        <v>1</v>
      </c>
      <c r="H59" s="30"/>
      <c r="I59" s="155" t="s">
        <v>13</v>
      </c>
      <c r="J59" s="30" t="s">
        <v>13</v>
      </c>
      <c r="K59" s="155" t="s">
        <v>13</v>
      </c>
      <c r="L59" s="160" t="s">
        <v>13</v>
      </c>
      <c r="M59" s="155" t="s">
        <v>13</v>
      </c>
      <c r="N59" s="160" t="s">
        <v>13</v>
      </c>
      <c r="O59" s="155" t="s">
        <v>13</v>
      </c>
      <c r="P59" s="160" t="s">
        <v>13</v>
      </c>
      <c r="Q59" s="155" t="s">
        <v>13</v>
      </c>
      <c r="R59" s="160">
        <v>4</v>
      </c>
      <c r="S59" s="155" t="s">
        <v>13</v>
      </c>
      <c r="T59" s="30" t="s">
        <v>13</v>
      </c>
      <c r="U59" s="155" t="s">
        <v>13</v>
      </c>
      <c r="V59" s="30" t="s">
        <v>13</v>
      </c>
      <c r="W59" s="35">
        <v>0</v>
      </c>
      <c r="X59" s="36">
        <v>0</v>
      </c>
      <c r="Y59" s="36">
        <v>0</v>
      </c>
      <c r="Z59" s="36">
        <v>0</v>
      </c>
      <c r="AA59" s="36">
        <v>0</v>
      </c>
      <c r="AB59" s="34"/>
      <c r="AC59" s="34"/>
      <c r="AD59" s="21"/>
      <c r="AE59" s="156"/>
      <c r="AF59" s="22"/>
    </row>
    <row r="60" spans="1:32" s="147" customFormat="1" ht="17.25" customHeight="1" x14ac:dyDescent="0.2">
      <c r="A60" s="29">
        <v>55</v>
      </c>
      <c r="B60" s="29">
        <v>54</v>
      </c>
      <c r="C60" s="29">
        <f t="shared" si="5"/>
        <v>-1</v>
      </c>
      <c r="D60" s="17" t="s">
        <v>1490</v>
      </c>
      <c r="E60" s="2">
        <f t="shared" si="3"/>
        <v>4</v>
      </c>
      <c r="F60" s="206"/>
      <c r="G60" s="29">
        <f t="shared" si="4"/>
        <v>1</v>
      </c>
      <c r="H60" s="30"/>
      <c r="I60" s="155" t="s">
        <v>13</v>
      </c>
      <c r="J60" s="30" t="s">
        <v>13</v>
      </c>
      <c r="K60" s="155" t="s">
        <v>13</v>
      </c>
      <c r="L60" s="160" t="s">
        <v>13</v>
      </c>
      <c r="M60" s="155" t="s">
        <v>13</v>
      </c>
      <c r="N60" s="160">
        <v>4</v>
      </c>
      <c r="O60" s="155" t="s">
        <v>13</v>
      </c>
      <c r="P60" s="160" t="s">
        <v>13</v>
      </c>
      <c r="Q60" s="155" t="s">
        <v>13</v>
      </c>
      <c r="R60" s="160" t="s">
        <v>13</v>
      </c>
      <c r="S60" s="155" t="s">
        <v>13</v>
      </c>
      <c r="T60" s="30" t="s">
        <v>13</v>
      </c>
      <c r="U60" s="155" t="s">
        <v>13</v>
      </c>
      <c r="V60" s="30" t="s">
        <v>13</v>
      </c>
      <c r="W60" s="35">
        <v>0</v>
      </c>
      <c r="X60" s="36">
        <v>0</v>
      </c>
      <c r="Y60" s="36">
        <v>0</v>
      </c>
      <c r="Z60" s="36">
        <v>0</v>
      </c>
      <c r="AA60" s="36">
        <v>0</v>
      </c>
      <c r="AB60" s="34"/>
      <c r="AC60" s="34"/>
      <c r="AD60" s="21"/>
      <c r="AE60" s="156"/>
      <c r="AF60" s="22"/>
    </row>
    <row r="61" spans="1:32" s="147" customFormat="1" ht="17.25" customHeight="1" x14ac:dyDescent="0.2">
      <c r="A61" s="29">
        <v>56</v>
      </c>
      <c r="B61" s="29">
        <v>55</v>
      </c>
      <c r="C61" s="29">
        <f t="shared" si="5"/>
        <v>-1</v>
      </c>
      <c r="D61" s="17" t="s">
        <v>1496</v>
      </c>
      <c r="E61" s="2">
        <f t="shared" si="3"/>
        <v>4</v>
      </c>
      <c r="F61" s="206"/>
      <c r="G61" s="29">
        <f t="shared" si="4"/>
        <v>1</v>
      </c>
      <c r="H61" s="30"/>
      <c r="I61" s="155" t="s">
        <v>13</v>
      </c>
      <c r="J61" s="30" t="s">
        <v>13</v>
      </c>
      <c r="K61" s="155" t="s">
        <v>13</v>
      </c>
      <c r="L61" s="160" t="s">
        <v>13</v>
      </c>
      <c r="M61" s="155">
        <v>4</v>
      </c>
      <c r="N61" s="160" t="s">
        <v>13</v>
      </c>
      <c r="O61" s="155" t="s">
        <v>13</v>
      </c>
      <c r="P61" s="160" t="s">
        <v>13</v>
      </c>
      <c r="Q61" s="155" t="s">
        <v>13</v>
      </c>
      <c r="R61" s="160" t="s">
        <v>13</v>
      </c>
      <c r="S61" s="155" t="s">
        <v>13</v>
      </c>
      <c r="T61" s="30" t="s">
        <v>13</v>
      </c>
      <c r="U61" s="155" t="s">
        <v>13</v>
      </c>
      <c r="V61" s="30" t="s">
        <v>13</v>
      </c>
      <c r="W61" s="35">
        <v>0</v>
      </c>
      <c r="X61" s="36">
        <v>0</v>
      </c>
      <c r="Y61" s="36">
        <v>0</v>
      </c>
      <c r="Z61" s="36">
        <v>0</v>
      </c>
      <c r="AA61" s="36">
        <v>0</v>
      </c>
      <c r="AB61" s="34"/>
      <c r="AC61" s="34"/>
      <c r="AD61" s="21"/>
      <c r="AE61" s="156"/>
      <c r="AF61" s="22"/>
    </row>
    <row r="62" spans="1:32" s="147" customFormat="1" ht="17.25" customHeight="1" x14ac:dyDescent="0.2">
      <c r="A62" s="29">
        <v>57</v>
      </c>
      <c r="B62" s="29">
        <v>56</v>
      </c>
      <c r="C62" s="29">
        <f t="shared" si="5"/>
        <v>-1</v>
      </c>
      <c r="D62" s="17" t="s">
        <v>1529</v>
      </c>
      <c r="E62" s="2">
        <f t="shared" si="3"/>
        <v>4</v>
      </c>
      <c r="F62" s="206"/>
      <c r="G62" s="29">
        <f t="shared" si="4"/>
        <v>1</v>
      </c>
      <c r="H62" s="30"/>
      <c r="I62" s="155" t="s">
        <v>13</v>
      </c>
      <c r="J62" s="30" t="s">
        <v>13</v>
      </c>
      <c r="K62" s="155" t="s">
        <v>13</v>
      </c>
      <c r="L62" s="160">
        <v>4</v>
      </c>
      <c r="M62" s="155" t="s">
        <v>13</v>
      </c>
      <c r="N62" s="160" t="s">
        <v>13</v>
      </c>
      <c r="O62" s="155" t="s">
        <v>13</v>
      </c>
      <c r="P62" s="160" t="s">
        <v>13</v>
      </c>
      <c r="Q62" s="155" t="s">
        <v>13</v>
      </c>
      <c r="R62" s="160" t="s">
        <v>13</v>
      </c>
      <c r="S62" s="155" t="s">
        <v>13</v>
      </c>
      <c r="T62" s="30" t="s">
        <v>13</v>
      </c>
      <c r="U62" s="155" t="s">
        <v>13</v>
      </c>
      <c r="V62" s="30" t="s">
        <v>13</v>
      </c>
      <c r="W62" s="35">
        <v>0</v>
      </c>
      <c r="X62" s="36">
        <v>0</v>
      </c>
      <c r="Y62" s="36">
        <v>0</v>
      </c>
      <c r="Z62" s="36">
        <v>0</v>
      </c>
      <c r="AA62" s="36">
        <v>0</v>
      </c>
      <c r="AB62" s="34"/>
      <c r="AC62" s="34"/>
      <c r="AD62" s="21"/>
      <c r="AE62" s="156"/>
      <c r="AF62" s="22"/>
    </row>
    <row r="63" spans="1:32" s="147" customFormat="1" ht="17.25" customHeight="1" x14ac:dyDescent="0.2">
      <c r="A63" s="29">
        <v>58</v>
      </c>
      <c r="B63" s="29">
        <v>57</v>
      </c>
      <c r="C63" s="29">
        <f t="shared" si="5"/>
        <v>-1</v>
      </c>
      <c r="D63" s="17" t="s">
        <v>1569</v>
      </c>
      <c r="E63" s="2">
        <f t="shared" si="3"/>
        <v>4</v>
      </c>
      <c r="F63" s="206"/>
      <c r="G63" s="29">
        <f t="shared" si="4"/>
        <v>1</v>
      </c>
      <c r="H63" s="30"/>
      <c r="I63" s="155" t="s">
        <v>13</v>
      </c>
      <c r="J63" s="30" t="s">
        <v>13</v>
      </c>
      <c r="K63" s="155" t="s">
        <v>13</v>
      </c>
      <c r="L63" s="160" t="s">
        <v>13</v>
      </c>
      <c r="M63" s="155" t="s">
        <v>13</v>
      </c>
      <c r="N63" s="160" t="s">
        <v>13</v>
      </c>
      <c r="O63" s="155" t="s">
        <v>13</v>
      </c>
      <c r="P63" s="160" t="s">
        <v>13</v>
      </c>
      <c r="Q63" s="155">
        <v>4</v>
      </c>
      <c r="R63" s="160" t="s">
        <v>13</v>
      </c>
      <c r="S63" s="155" t="s">
        <v>13</v>
      </c>
      <c r="T63" s="30" t="s">
        <v>13</v>
      </c>
      <c r="U63" s="155" t="s">
        <v>13</v>
      </c>
      <c r="V63" s="30" t="s">
        <v>13</v>
      </c>
      <c r="W63" s="35">
        <v>0</v>
      </c>
      <c r="X63" s="36">
        <v>0</v>
      </c>
      <c r="Y63" s="36">
        <v>0</v>
      </c>
      <c r="Z63" s="36">
        <v>0</v>
      </c>
      <c r="AA63" s="36">
        <v>0</v>
      </c>
      <c r="AB63" s="34"/>
      <c r="AC63" s="34"/>
      <c r="AD63" s="21"/>
      <c r="AE63" s="156"/>
      <c r="AF63" s="22"/>
    </row>
    <row r="64" spans="1:32" s="147" customFormat="1" ht="17.25" customHeight="1" x14ac:dyDescent="0.2">
      <c r="A64" s="29">
        <v>59</v>
      </c>
      <c r="B64" s="29">
        <v>58</v>
      </c>
      <c r="C64" s="29">
        <f t="shared" si="5"/>
        <v>-1</v>
      </c>
      <c r="D64" s="17" t="s">
        <v>1614</v>
      </c>
      <c r="E64" s="2">
        <f t="shared" si="3"/>
        <v>4</v>
      </c>
      <c r="F64" s="205"/>
      <c r="G64" s="29">
        <f t="shared" si="4"/>
        <v>1</v>
      </c>
      <c r="H64" s="30"/>
      <c r="I64" s="155" t="s">
        <v>13</v>
      </c>
      <c r="J64" s="30">
        <v>4</v>
      </c>
      <c r="K64" s="155" t="s">
        <v>13</v>
      </c>
      <c r="L64" s="160" t="s">
        <v>13</v>
      </c>
      <c r="M64" s="155" t="s">
        <v>13</v>
      </c>
      <c r="N64" s="160" t="s">
        <v>13</v>
      </c>
      <c r="O64" s="155" t="s">
        <v>13</v>
      </c>
      <c r="P64" s="160" t="s">
        <v>13</v>
      </c>
      <c r="Q64" s="155" t="s">
        <v>13</v>
      </c>
      <c r="R64" s="160" t="s">
        <v>13</v>
      </c>
      <c r="S64" s="155" t="s">
        <v>13</v>
      </c>
      <c r="T64" s="30" t="s">
        <v>13</v>
      </c>
      <c r="U64" s="155" t="s">
        <v>13</v>
      </c>
      <c r="V64" s="30" t="s">
        <v>13</v>
      </c>
      <c r="W64" s="35">
        <v>0</v>
      </c>
      <c r="X64" s="36">
        <v>0</v>
      </c>
      <c r="Y64" s="36">
        <v>0</v>
      </c>
      <c r="Z64" s="36">
        <v>0</v>
      </c>
      <c r="AA64" s="36">
        <v>0</v>
      </c>
      <c r="AB64" s="34"/>
      <c r="AC64" s="34"/>
      <c r="AD64" s="21"/>
      <c r="AE64" s="156"/>
      <c r="AF64" s="22"/>
    </row>
    <row r="65" spans="1:32" s="147" customFormat="1" ht="17.25" customHeight="1" x14ac:dyDescent="0.2">
      <c r="A65" s="29">
        <v>60</v>
      </c>
      <c r="B65" s="29"/>
      <c r="C65" s="29"/>
      <c r="D65" s="17" t="s">
        <v>1638</v>
      </c>
      <c r="E65" s="2">
        <f t="shared" si="3"/>
        <v>4</v>
      </c>
      <c r="F65" s="206"/>
      <c r="G65" s="29">
        <f t="shared" si="4"/>
        <v>1</v>
      </c>
      <c r="H65" s="30"/>
      <c r="I65" s="155">
        <v>4</v>
      </c>
      <c r="J65" s="30" t="s">
        <v>13</v>
      </c>
      <c r="K65" s="155" t="s">
        <v>13</v>
      </c>
      <c r="L65" s="160" t="s">
        <v>13</v>
      </c>
      <c r="M65" s="155" t="s">
        <v>13</v>
      </c>
      <c r="N65" s="160" t="s">
        <v>13</v>
      </c>
      <c r="O65" s="155" t="s">
        <v>13</v>
      </c>
      <c r="P65" s="160" t="s">
        <v>13</v>
      </c>
      <c r="Q65" s="155" t="s">
        <v>13</v>
      </c>
      <c r="R65" s="160" t="s">
        <v>13</v>
      </c>
      <c r="S65" s="155" t="s">
        <v>13</v>
      </c>
      <c r="T65" s="30" t="s">
        <v>13</v>
      </c>
      <c r="U65" s="155" t="s">
        <v>13</v>
      </c>
      <c r="V65" s="30" t="s">
        <v>13</v>
      </c>
      <c r="W65" s="35">
        <v>0</v>
      </c>
      <c r="X65" s="36">
        <v>0</v>
      </c>
      <c r="Y65" s="36">
        <v>0</v>
      </c>
      <c r="Z65" s="36">
        <v>0</v>
      </c>
      <c r="AA65" s="36">
        <v>0</v>
      </c>
      <c r="AB65" s="34"/>
      <c r="AC65" s="34"/>
      <c r="AD65" s="21"/>
      <c r="AE65" s="156"/>
      <c r="AF65" s="22"/>
    </row>
    <row r="66" spans="1:32" s="147" customFormat="1" ht="17.25" customHeight="1" x14ac:dyDescent="0.2">
      <c r="A66" s="29">
        <v>61</v>
      </c>
      <c r="B66" s="29">
        <v>59</v>
      </c>
      <c r="C66" s="29">
        <f t="shared" ref="C66:C72" si="6">B66-A66</f>
        <v>-2</v>
      </c>
      <c r="D66" s="17" t="s">
        <v>521</v>
      </c>
      <c r="E66" s="2">
        <f t="shared" si="3"/>
        <v>3</v>
      </c>
      <c r="F66" s="206"/>
      <c r="G66" s="29">
        <f t="shared" si="4"/>
        <v>1</v>
      </c>
      <c r="H66" s="30"/>
      <c r="I66" s="155" t="s">
        <v>13</v>
      </c>
      <c r="J66" s="30" t="s">
        <v>13</v>
      </c>
      <c r="K66" s="155" t="s">
        <v>13</v>
      </c>
      <c r="L66" s="160" t="s">
        <v>13</v>
      </c>
      <c r="M66" s="155" t="s">
        <v>13</v>
      </c>
      <c r="N66" s="160" t="s">
        <v>13</v>
      </c>
      <c r="O66" s="155" t="s">
        <v>13</v>
      </c>
      <c r="P66" s="160" t="s">
        <v>13</v>
      </c>
      <c r="Q66" s="155" t="s">
        <v>13</v>
      </c>
      <c r="R66" s="160">
        <v>3</v>
      </c>
      <c r="S66" s="155" t="s">
        <v>13</v>
      </c>
      <c r="T66" s="30" t="s">
        <v>13</v>
      </c>
      <c r="U66" s="155" t="s">
        <v>13</v>
      </c>
      <c r="V66" s="30" t="s">
        <v>13</v>
      </c>
      <c r="W66" s="35">
        <v>0</v>
      </c>
      <c r="X66" s="36">
        <v>0</v>
      </c>
      <c r="Y66" s="36">
        <v>0</v>
      </c>
      <c r="Z66" s="36">
        <v>0</v>
      </c>
      <c r="AA66" s="36">
        <v>0</v>
      </c>
      <c r="AB66" s="34"/>
      <c r="AC66" s="34"/>
      <c r="AD66" s="21"/>
      <c r="AE66" s="156"/>
      <c r="AF66" s="22"/>
    </row>
    <row r="67" spans="1:32" s="147" customFormat="1" ht="17.25" customHeight="1" x14ac:dyDescent="0.2">
      <c r="A67" s="29">
        <v>62</v>
      </c>
      <c r="B67" s="29">
        <v>60</v>
      </c>
      <c r="C67" s="29">
        <f t="shared" si="6"/>
        <v>-2</v>
      </c>
      <c r="D67" s="17" t="s">
        <v>1570</v>
      </c>
      <c r="E67" s="2">
        <f t="shared" si="3"/>
        <v>3</v>
      </c>
      <c r="F67" s="206"/>
      <c r="G67" s="29">
        <f t="shared" si="4"/>
        <v>1</v>
      </c>
      <c r="H67" s="30"/>
      <c r="I67" s="155" t="s">
        <v>13</v>
      </c>
      <c r="J67" s="30" t="s">
        <v>13</v>
      </c>
      <c r="K67" s="155" t="s">
        <v>13</v>
      </c>
      <c r="L67" s="160" t="s">
        <v>13</v>
      </c>
      <c r="M67" s="155" t="s">
        <v>13</v>
      </c>
      <c r="N67" s="160" t="s">
        <v>13</v>
      </c>
      <c r="O67" s="155" t="s">
        <v>13</v>
      </c>
      <c r="P67" s="160" t="s">
        <v>13</v>
      </c>
      <c r="Q67" s="155">
        <v>3</v>
      </c>
      <c r="R67" s="160" t="s">
        <v>13</v>
      </c>
      <c r="S67" s="155" t="s">
        <v>13</v>
      </c>
      <c r="T67" s="30" t="s">
        <v>13</v>
      </c>
      <c r="U67" s="155" t="s">
        <v>13</v>
      </c>
      <c r="V67" s="30" t="s">
        <v>13</v>
      </c>
      <c r="W67" s="35">
        <v>0</v>
      </c>
      <c r="X67" s="36">
        <v>0</v>
      </c>
      <c r="Y67" s="36">
        <v>0</v>
      </c>
      <c r="Z67" s="36">
        <v>0</v>
      </c>
      <c r="AA67" s="36">
        <v>0</v>
      </c>
      <c r="AB67" s="34"/>
      <c r="AC67" s="34"/>
      <c r="AD67" s="21"/>
      <c r="AE67" s="156"/>
      <c r="AF67" s="22"/>
    </row>
    <row r="68" spans="1:32" s="147" customFormat="1" ht="17.25" customHeight="1" x14ac:dyDescent="0.2">
      <c r="A68" s="29">
        <v>63</v>
      </c>
      <c r="B68" s="29">
        <v>61</v>
      </c>
      <c r="C68" s="29">
        <f t="shared" si="6"/>
        <v>-2</v>
      </c>
      <c r="D68" s="17" t="s">
        <v>702</v>
      </c>
      <c r="E68" s="2">
        <f t="shared" si="3"/>
        <v>2</v>
      </c>
      <c r="F68" s="206"/>
      <c r="G68" s="29">
        <f t="shared" si="4"/>
        <v>1</v>
      </c>
      <c r="H68" s="30"/>
      <c r="I68" s="155" t="s">
        <v>13</v>
      </c>
      <c r="J68" s="30" t="s">
        <v>13</v>
      </c>
      <c r="K68" s="155" t="s">
        <v>13</v>
      </c>
      <c r="L68" s="160" t="s">
        <v>13</v>
      </c>
      <c r="M68" s="155" t="s">
        <v>13</v>
      </c>
      <c r="N68" s="160" t="s">
        <v>13</v>
      </c>
      <c r="O68" s="155" t="s">
        <v>13</v>
      </c>
      <c r="P68" s="160" t="s">
        <v>13</v>
      </c>
      <c r="Q68" s="155" t="s">
        <v>13</v>
      </c>
      <c r="R68" s="160" t="s">
        <v>13</v>
      </c>
      <c r="S68" s="155">
        <v>2</v>
      </c>
      <c r="T68" s="30" t="s">
        <v>13</v>
      </c>
      <c r="U68" s="155" t="s">
        <v>13</v>
      </c>
      <c r="V68" s="30" t="s">
        <v>13</v>
      </c>
      <c r="W68" s="35">
        <v>0</v>
      </c>
      <c r="X68" s="36">
        <v>0</v>
      </c>
      <c r="Y68" s="36">
        <v>0</v>
      </c>
      <c r="Z68" s="36">
        <v>0</v>
      </c>
      <c r="AA68" s="36">
        <v>0</v>
      </c>
      <c r="AB68" s="34"/>
      <c r="AC68" s="34"/>
      <c r="AD68" s="21"/>
      <c r="AE68" s="156"/>
      <c r="AF68" s="22"/>
    </row>
    <row r="69" spans="1:32" s="147" customFormat="1" ht="17.25" customHeight="1" x14ac:dyDescent="0.2">
      <c r="A69" s="29">
        <v>64</v>
      </c>
      <c r="B69" s="29">
        <v>62</v>
      </c>
      <c r="C69" s="29">
        <f t="shared" si="6"/>
        <v>-2</v>
      </c>
      <c r="D69" s="17" t="s">
        <v>550</v>
      </c>
      <c r="E69" s="2">
        <f t="shared" si="3"/>
        <v>2</v>
      </c>
      <c r="F69" s="206"/>
      <c r="G69" s="29">
        <f t="shared" si="4"/>
        <v>1</v>
      </c>
      <c r="H69" s="30"/>
      <c r="I69" s="155" t="s">
        <v>13</v>
      </c>
      <c r="J69" s="30" t="s">
        <v>13</v>
      </c>
      <c r="K69" s="155" t="s">
        <v>13</v>
      </c>
      <c r="L69" s="160" t="s">
        <v>13</v>
      </c>
      <c r="M69" s="155" t="s">
        <v>13</v>
      </c>
      <c r="N69" s="160" t="s">
        <v>13</v>
      </c>
      <c r="O69" s="155" t="s">
        <v>13</v>
      </c>
      <c r="P69" s="160" t="s">
        <v>13</v>
      </c>
      <c r="Q69" s="155" t="s">
        <v>13</v>
      </c>
      <c r="R69" s="160">
        <v>2</v>
      </c>
      <c r="S69" s="155" t="s">
        <v>13</v>
      </c>
      <c r="T69" s="30" t="s">
        <v>13</v>
      </c>
      <c r="U69" s="155" t="s">
        <v>13</v>
      </c>
      <c r="V69" s="30" t="s">
        <v>13</v>
      </c>
      <c r="W69" s="35">
        <v>0</v>
      </c>
      <c r="X69" s="36">
        <v>0</v>
      </c>
      <c r="Y69" s="36">
        <v>0</v>
      </c>
      <c r="Z69" s="36">
        <v>0</v>
      </c>
      <c r="AA69" s="36">
        <v>0</v>
      </c>
      <c r="AB69" s="34"/>
      <c r="AC69" s="34"/>
      <c r="AD69" s="21"/>
      <c r="AE69" s="156"/>
      <c r="AF69" s="22"/>
    </row>
    <row r="70" spans="1:32" s="147" customFormat="1" ht="17.25" customHeight="1" x14ac:dyDescent="0.2">
      <c r="A70" s="29">
        <v>65</v>
      </c>
      <c r="B70" s="29">
        <v>63</v>
      </c>
      <c r="C70" s="29">
        <f t="shared" si="6"/>
        <v>-2</v>
      </c>
      <c r="D70" s="17" t="s">
        <v>839</v>
      </c>
      <c r="E70" s="2">
        <f t="shared" ref="E70:E72" si="7">LARGE(H70:AA70,1)+LARGE(H70:AA70,2)+LARGE(H70:AA70,3)+LARGE(H70:AA70,4)+LARGE(H70:AA70,5)+F70</f>
        <v>1</v>
      </c>
      <c r="F70" s="206"/>
      <c r="G70" s="29">
        <f t="shared" ref="G70:G72" si="8">COUNT(H70:V70)</f>
        <v>1</v>
      </c>
      <c r="H70" s="30"/>
      <c r="I70" s="155" t="s">
        <v>13</v>
      </c>
      <c r="J70" s="30" t="s">
        <v>13</v>
      </c>
      <c r="K70" s="155" t="s">
        <v>13</v>
      </c>
      <c r="L70" s="160" t="s">
        <v>13</v>
      </c>
      <c r="M70" s="155" t="s">
        <v>13</v>
      </c>
      <c r="N70" s="160" t="s">
        <v>13</v>
      </c>
      <c r="O70" s="155" t="s">
        <v>13</v>
      </c>
      <c r="P70" s="160" t="s">
        <v>13</v>
      </c>
      <c r="Q70" s="155" t="s">
        <v>13</v>
      </c>
      <c r="R70" s="160" t="s">
        <v>13</v>
      </c>
      <c r="S70" s="155">
        <v>1</v>
      </c>
      <c r="T70" s="30" t="s">
        <v>13</v>
      </c>
      <c r="U70" s="155" t="s">
        <v>13</v>
      </c>
      <c r="V70" s="30" t="s">
        <v>13</v>
      </c>
      <c r="W70" s="35">
        <v>0</v>
      </c>
      <c r="X70" s="36">
        <v>0</v>
      </c>
      <c r="Y70" s="36">
        <v>0</v>
      </c>
      <c r="Z70" s="36">
        <v>0</v>
      </c>
      <c r="AA70" s="36">
        <v>0</v>
      </c>
      <c r="AB70" s="34"/>
      <c r="AC70" s="34"/>
      <c r="AD70" s="21"/>
      <c r="AE70" s="156"/>
      <c r="AF70" s="22"/>
    </row>
    <row r="71" spans="1:32" s="147" customFormat="1" ht="17.25" customHeight="1" x14ac:dyDescent="0.2">
      <c r="A71" s="29">
        <v>66</v>
      </c>
      <c r="B71" s="29">
        <v>64</v>
      </c>
      <c r="C71" s="29">
        <f t="shared" si="6"/>
        <v>-2</v>
      </c>
      <c r="D71" s="17" t="s">
        <v>771</v>
      </c>
      <c r="E71" s="2">
        <f t="shared" si="7"/>
        <v>1</v>
      </c>
      <c r="F71" s="205"/>
      <c r="G71" s="29">
        <f t="shared" si="8"/>
        <v>1</v>
      </c>
      <c r="H71" s="30"/>
      <c r="I71" s="155" t="s">
        <v>13</v>
      </c>
      <c r="J71" s="30" t="s">
        <v>13</v>
      </c>
      <c r="K71" s="155" t="s">
        <v>13</v>
      </c>
      <c r="L71" s="160" t="s">
        <v>13</v>
      </c>
      <c r="M71" s="155" t="s">
        <v>13</v>
      </c>
      <c r="N71" s="160" t="s">
        <v>13</v>
      </c>
      <c r="O71" s="155" t="s">
        <v>13</v>
      </c>
      <c r="P71" s="160" t="s">
        <v>13</v>
      </c>
      <c r="Q71" s="155" t="s">
        <v>13</v>
      </c>
      <c r="R71" s="160">
        <v>1</v>
      </c>
      <c r="S71" s="155" t="s">
        <v>13</v>
      </c>
      <c r="T71" s="30" t="s">
        <v>13</v>
      </c>
      <c r="U71" s="155" t="s">
        <v>13</v>
      </c>
      <c r="V71" s="30" t="s">
        <v>13</v>
      </c>
      <c r="W71" s="35">
        <v>0</v>
      </c>
      <c r="X71" s="36">
        <v>0</v>
      </c>
      <c r="Y71" s="36">
        <v>0</v>
      </c>
      <c r="Z71" s="36">
        <v>0</v>
      </c>
      <c r="AA71" s="36">
        <v>0</v>
      </c>
      <c r="AB71" s="34"/>
      <c r="AC71" s="34"/>
      <c r="AD71" s="21"/>
      <c r="AE71" s="156"/>
      <c r="AF71" s="22"/>
    </row>
    <row r="72" spans="1:32" s="147" customFormat="1" ht="17.25" customHeight="1" x14ac:dyDescent="0.2">
      <c r="A72" s="29">
        <v>67</v>
      </c>
      <c r="B72" s="29">
        <v>65</v>
      </c>
      <c r="C72" s="29">
        <f t="shared" si="6"/>
        <v>-2</v>
      </c>
      <c r="D72" s="17" t="s">
        <v>1470</v>
      </c>
      <c r="E72" s="2">
        <f t="shared" si="7"/>
        <v>1</v>
      </c>
      <c r="F72" s="206"/>
      <c r="G72" s="29">
        <f t="shared" si="8"/>
        <v>1</v>
      </c>
      <c r="H72" s="30"/>
      <c r="I72" s="155" t="s">
        <v>13</v>
      </c>
      <c r="J72" s="30" t="s">
        <v>13</v>
      </c>
      <c r="K72" s="155" t="s">
        <v>13</v>
      </c>
      <c r="L72" s="160" t="s">
        <v>13</v>
      </c>
      <c r="M72" s="155" t="s">
        <v>13</v>
      </c>
      <c r="N72" s="160" t="s">
        <v>13</v>
      </c>
      <c r="O72" s="155">
        <v>1</v>
      </c>
      <c r="P72" s="160" t="s">
        <v>13</v>
      </c>
      <c r="Q72" s="155" t="s">
        <v>13</v>
      </c>
      <c r="R72" s="160" t="s">
        <v>13</v>
      </c>
      <c r="S72" s="155" t="s">
        <v>13</v>
      </c>
      <c r="T72" s="30" t="s">
        <v>13</v>
      </c>
      <c r="U72" s="155" t="s">
        <v>13</v>
      </c>
      <c r="V72" s="30" t="s">
        <v>13</v>
      </c>
      <c r="W72" s="35">
        <v>0</v>
      </c>
      <c r="X72" s="36">
        <v>0</v>
      </c>
      <c r="Y72" s="36">
        <v>0</v>
      </c>
      <c r="Z72" s="36">
        <v>0</v>
      </c>
      <c r="AA72" s="36">
        <v>0</v>
      </c>
      <c r="AB72" s="34"/>
      <c r="AC72" s="34"/>
      <c r="AD72" s="21"/>
      <c r="AE72" s="156"/>
      <c r="AF72" s="22"/>
    </row>
    <row r="73" spans="1:32" s="147" customFormat="1" ht="17.25" customHeight="1" x14ac:dyDescent="0.2">
      <c r="A73" s="29"/>
      <c r="B73" s="29"/>
      <c r="C73" s="29"/>
      <c r="D73" s="17"/>
      <c r="E73" s="2">
        <f t="shared" ref="E73:E77" si="9">LARGE(H73:AA73,1)+LARGE(H73:AA73,2)+LARGE(H73:AA73,3)+LARGE(H73:AA73,4)+LARGE(H73:AA73,5)+F73</f>
        <v>0</v>
      </c>
      <c r="F73" s="206"/>
      <c r="G73" s="29">
        <f t="shared" ref="G73:G77" si="10">COUNT(H73:V73)</f>
        <v>0</v>
      </c>
      <c r="H73" s="30"/>
      <c r="I73" s="155" t="s">
        <v>13</v>
      </c>
      <c r="J73" s="30" t="s">
        <v>13</v>
      </c>
      <c r="K73" s="155" t="s">
        <v>13</v>
      </c>
      <c r="L73" s="160" t="s">
        <v>13</v>
      </c>
      <c r="M73" s="155" t="s">
        <v>13</v>
      </c>
      <c r="N73" s="160" t="s">
        <v>13</v>
      </c>
      <c r="O73" s="155" t="s">
        <v>13</v>
      </c>
      <c r="P73" s="160" t="s">
        <v>13</v>
      </c>
      <c r="Q73" s="155" t="s">
        <v>13</v>
      </c>
      <c r="R73" s="160" t="s">
        <v>13</v>
      </c>
      <c r="S73" s="155" t="s">
        <v>13</v>
      </c>
      <c r="T73" s="30" t="s">
        <v>13</v>
      </c>
      <c r="U73" s="155" t="s">
        <v>13</v>
      </c>
      <c r="V73" s="30" t="s">
        <v>13</v>
      </c>
      <c r="W73" s="35">
        <v>0</v>
      </c>
      <c r="X73" s="36">
        <v>0</v>
      </c>
      <c r="Y73" s="36">
        <v>0</v>
      </c>
      <c r="Z73" s="36">
        <v>0</v>
      </c>
      <c r="AA73" s="36">
        <v>0</v>
      </c>
      <c r="AB73" s="34"/>
      <c r="AC73" s="34"/>
      <c r="AD73" s="21"/>
      <c r="AE73" s="156"/>
      <c r="AF73" s="22"/>
    </row>
    <row r="74" spans="1:32" s="147" customFormat="1" ht="17.25" customHeight="1" x14ac:dyDescent="0.2">
      <c r="A74" s="29"/>
      <c r="B74" s="29"/>
      <c r="C74" s="29"/>
      <c r="D74" s="17"/>
      <c r="E74" s="2">
        <f t="shared" si="9"/>
        <v>0</v>
      </c>
      <c r="F74" s="206"/>
      <c r="G74" s="29">
        <f t="shared" si="10"/>
        <v>0</v>
      </c>
      <c r="H74" s="30"/>
      <c r="I74" s="155" t="s">
        <v>13</v>
      </c>
      <c r="J74" s="30" t="s">
        <v>13</v>
      </c>
      <c r="K74" s="155" t="s">
        <v>13</v>
      </c>
      <c r="L74" s="160" t="s">
        <v>13</v>
      </c>
      <c r="M74" s="155" t="s">
        <v>13</v>
      </c>
      <c r="N74" s="160" t="s">
        <v>13</v>
      </c>
      <c r="O74" s="155" t="s">
        <v>13</v>
      </c>
      <c r="P74" s="160" t="s">
        <v>13</v>
      </c>
      <c r="Q74" s="155" t="s">
        <v>13</v>
      </c>
      <c r="R74" s="160" t="s">
        <v>13</v>
      </c>
      <c r="S74" s="155" t="s">
        <v>13</v>
      </c>
      <c r="T74" s="30" t="s">
        <v>13</v>
      </c>
      <c r="U74" s="155" t="s">
        <v>13</v>
      </c>
      <c r="V74" s="30" t="s">
        <v>13</v>
      </c>
      <c r="W74" s="35">
        <v>0</v>
      </c>
      <c r="X74" s="36">
        <v>0</v>
      </c>
      <c r="Y74" s="36">
        <v>0</v>
      </c>
      <c r="Z74" s="36">
        <v>0</v>
      </c>
      <c r="AA74" s="36">
        <v>0</v>
      </c>
      <c r="AB74" s="34"/>
      <c r="AC74" s="34"/>
      <c r="AD74" s="21"/>
      <c r="AE74" s="156"/>
      <c r="AF74" s="22"/>
    </row>
    <row r="75" spans="1:32" s="147" customFormat="1" ht="17.25" customHeight="1" x14ac:dyDescent="0.2">
      <c r="A75" s="29"/>
      <c r="B75" s="29"/>
      <c r="C75" s="29"/>
      <c r="D75" s="17"/>
      <c r="E75" s="2">
        <f t="shared" si="9"/>
        <v>0</v>
      </c>
      <c r="F75" s="206"/>
      <c r="G75" s="29">
        <f t="shared" si="10"/>
        <v>0</v>
      </c>
      <c r="H75" s="30"/>
      <c r="I75" s="155" t="s">
        <v>13</v>
      </c>
      <c r="J75" s="30" t="s">
        <v>13</v>
      </c>
      <c r="K75" s="155" t="s">
        <v>13</v>
      </c>
      <c r="L75" s="160" t="s">
        <v>13</v>
      </c>
      <c r="M75" s="155" t="s">
        <v>13</v>
      </c>
      <c r="N75" s="160" t="s">
        <v>13</v>
      </c>
      <c r="O75" s="155" t="s">
        <v>13</v>
      </c>
      <c r="P75" s="160" t="s">
        <v>13</v>
      </c>
      <c r="Q75" s="155" t="s">
        <v>13</v>
      </c>
      <c r="R75" s="160" t="s">
        <v>13</v>
      </c>
      <c r="S75" s="155" t="s">
        <v>13</v>
      </c>
      <c r="T75" s="30" t="s">
        <v>13</v>
      </c>
      <c r="U75" s="155" t="s">
        <v>13</v>
      </c>
      <c r="V75" s="30" t="s">
        <v>13</v>
      </c>
      <c r="W75" s="35">
        <v>0</v>
      </c>
      <c r="X75" s="36">
        <v>0</v>
      </c>
      <c r="Y75" s="36">
        <v>0</v>
      </c>
      <c r="Z75" s="36">
        <v>0</v>
      </c>
      <c r="AA75" s="36">
        <v>0</v>
      </c>
      <c r="AB75" s="34"/>
      <c r="AC75" s="34"/>
      <c r="AD75" s="21"/>
      <c r="AE75" s="156"/>
      <c r="AF75" s="22"/>
    </row>
    <row r="76" spans="1:32" s="147" customFormat="1" ht="17.25" customHeight="1" x14ac:dyDescent="0.2">
      <c r="A76" s="29"/>
      <c r="B76" s="29"/>
      <c r="C76" s="29"/>
      <c r="D76" s="17"/>
      <c r="E76" s="2">
        <f t="shared" si="9"/>
        <v>0</v>
      </c>
      <c r="F76" s="206"/>
      <c r="G76" s="29">
        <f t="shared" si="10"/>
        <v>0</v>
      </c>
      <c r="H76" s="30"/>
      <c r="I76" s="155" t="s">
        <v>13</v>
      </c>
      <c r="J76" s="30" t="s">
        <v>13</v>
      </c>
      <c r="K76" s="155" t="s">
        <v>13</v>
      </c>
      <c r="L76" s="160" t="s">
        <v>13</v>
      </c>
      <c r="M76" s="155" t="s">
        <v>13</v>
      </c>
      <c r="N76" s="160" t="s">
        <v>13</v>
      </c>
      <c r="O76" s="155" t="s">
        <v>13</v>
      </c>
      <c r="P76" s="160" t="s">
        <v>13</v>
      </c>
      <c r="Q76" s="155" t="s">
        <v>13</v>
      </c>
      <c r="R76" s="160" t="s">
        <v>13</v>
      </c>
      <c r="S76" s="155" t="s">
        <v>13</v>
      </c>
      <c r="T76" s="30" t="s">
        <v>13</v>
      </c>
      <c r="U76" s="155" t="s">
        <v>13</v>
      </c>
      <c r="V76" s="30" t="s">
        <v>13</v>
      </c>
      <c r="W76" s="35">
        <v>0</v>
      </c>
      <c r="X76" s="36">
        <v>0</v>
      </c>
      <c r="Y76" s="36">
        <v>0</v>
      </c>
      <c r="Z76" s="36">
        <v>0</v>
      </c>
      <c r="AA76" s="36">
        <v>0</v>
      </c>
      <c r="AB76" s="34"/>
      <c r="AC76" s="34"/>
      <c r="AD76" s="21"/>
      <c r="AE76" s="156"/>
      <c r="AF76" s="22"/>
    </row>
    <row r="77" spans="1:32" s="147" customFormat="1" ht="17.25" customHeight="1" x14ac:dyDescent="0.2">
      <c r="A77" s="37"/>
      <c r="B77" s="2"/>
      <c r="C77" s="2"/>
      <c r="D77" s="2"/>
      <c r="E77" s="2">
        <f t="shared" si="9"/>
        <v>0</v>
      </c>
      <c r="F77" s="206"/>
      <c r="G77" s="29">
        <f t="shared" si="10"/>
        <v>0</v>
      </c>
      <c r="H77" s="30"/>
      <c r="I77" s="155" t="s">
        <v>13</v>
      </c>
      <c r="J77" s="30" t="s">
        <v>13</v>
      </c>
      <c r="K77" s="155" t="s">
        <v>13</v>
      </c>
      <c r="L77" s="160" t="s">
        <v>13</v>
      </c>
      <c r="M77" s="155" t="s">
        <v>13</v>
      </c>
      <c r="N77" s="160" t="s">
        <v>13</v>
      </c>
      <c r="O77" s="155" t="s">
        <v>13</v>
      </c>
      <c r="P77" s="160" t="s">
        <v>13</v>
      </c>
      <c r="Q77" s="155" t="s">
        <v>13</v>
      </c>
      <c r="R77" s="160" t="s">
        <v>13</v>
      </c>
      <c r="S77" s="155" t="s">
        <v>13</v>
      </c>
      <c r="T77" s="30" t="s">
        <v>13</v>
      </c>
      <c r="U77" s="155" t="s">
        <v>13</v>
      </c>
      <c r="V77" s="30" t="s">
        <v>13</v>
      </c>
      <c r="W77" s="35">
        <v>0</v>
      </c>
      <c r="X77" s="36">
        <v>0</v>
      </c>
      <c r="Y77" s="36">
        <v>0</v>
      </c>
      <c r="Z77" s="36">
        <v>0</v>
      </c>
      <c r="AA77" s="36">
        <v>0</v>
      </c>
      <c r="AB77" s="34"/>
      <c r="AC77" s="34"/>
      <c r="AD77" s="21"/>
      <c r="AE77" s="156"/>
      <c r="AF77" s="22"/>
    </row>
    <row r="78" spans="1:32" s="147" customFormat="1" ht="17.25" customHeight="1" x14ac:dyDescent="0.2">
      <c r="A78" s="39"/>
      <c r="B78" s="39"/>
      <c r="C78" s="39"/>
      <c r="D78" s="39"/>
      <c r="E78" s="39"/>
      <c r="F78" s="39"/>
      <c r="G78" s="40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4"/>
      <c r="X78" s="34"/>
      <c r="Y78" s="34"/>
      <c r="Z78" s="34"/>
      <c r="AA78" s="34"/>
      <c r="AB78" s="34"/>
      <c r="AC78" s="34"/>
      <c r="AD78" s="21"/>
      <c r="AE78" s="156"/>
      <c r="AF78" s="22"/>
    </row>
    <row r="79" spans="1:32" s="147" customFormat="1" ht="17.25" customHeight="1" x14ac:dyDescent="0.2">
      <c r="A79" s="34"/>
      <c r="B79" s="34"/>
      <c r="C79" s="34"/>
      <c r="D79" s="34"/>
      <c r="E79" s="41" t="s">
        <v>16</v>
      </c>
      <c r="F79" s="34">
        <f>SUM(F6:F77)</f>
        <v>660</v>
      </c>
      <c r="G79" s="34">
        <f>SUM(G6:G77)</f>
        <v>52</v>
      </c>
      <c r="H79" s="34">
        <f>SUM(H6:H77)</f>
        <v>0</v>
      </c>
      <c r="I79" s="34"/>
      <c r="J79" s="34"/>
      <c r="K79" s="34">
        <f>SUM(K6:K77)</f>
        <v>34</v>
      </c>
      <c r="L79" s="34"/>
      <c r="M79" s="34"/>
      <c r="N79" s="34"/>
      <c r="O79" s="34"/>
      <c r="P79" s="34"/>
      <c r="Q79" s="34"/>
      <c r="R79" s="34">
        <f>SUM(R6:R77)</f>
        <v>146</v>
      </c>
      <c r="S79" s="34">
        <f>SUM(S6:S77)</f>
        <v>16</v>
      </c>
      <c r="T79" s="34">
        <f>SUM(T6:T77)</f>
        <v>3</v>
      </c>
      <c r="U79" s="34">
        <f>SUM(U6:U77)</f>
        <v>5</v>
      </c>
      <c r="V79" s="34">
        <f>SUM(V6:V77)</f>
        <v>18</v>
      </c>
      <c r="W79" s="34"/>
      <c r="X79" s="34"/>
      <c r="Y79" s="34"/>
      <c r="Z79" s="34"/>
      <c r="AA79" s="34"/>
      <c r="AB79" s="34"/>
      <c r="AC79" s="34"/>
      <c r="AD79" s="21"/>
      <c r="AE79" s="156"/>
      <c r="AF79" s="22"/>
    </row>
    <row r="80" spans="1:32" s="147" customFormat="1" ht="17.25" customHeight="1" x14ac:dyDescent="0.2">
      <c r="A80" s="34"/>
      <c r="B80" s="34"/>
      <c r="C80" s="34"/>
      <c r="D80" s="34"/>
      <c r="E80" s="34"/>
      <c r="F80" s="34"/>
      <c r="G80" s="20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21"/>
      <c r="AE80" s="156"/>
      <c r="AF80" s="22"/>
    </row>
    <row r="81" spans="1:32" s="147" customFormat="1" ht="17.25" customHeight="1" x14ac:dyDescent="0.2">
      <c r="A81" s="34"/>
      <c r="B81" s="34"/>
      <c r="C81" s="34"/>
      <c r="D81" s="34"/>
      <c r="E81" s="34"/>
      <c r="F81" s="34"/>
      <c r="G81" s="20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21"/>
      <c r="AE81" s="156"/>
      <c r="AF81" s="22"/>
    </row>
    <row r="82" spans="1:32" s="147" customFormat="1" ht="17.25" customHeight="1" x14ac:dyDescent="0.2">
      <c r="A82" s="34"/>
      <c r="B82" s="34"/>
      <c r="C82" s="34"/>
      <c r="D82" s="34"/>
      <c r="E82" s="34"/>
      <c r="F82" s="34"/>
      <c r="G82" s="20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21"/>
      <c r="AE82" s="156"/>
      <c r="AF82" s="22"/>
    </row>
    <row r="83" spans="1:32" s="147" customFormat="1" ht="17.25" customHeight="1" x14ac:dyDescent="0.2">
      <c r="A83" s="34"/>
      <c r="B83" s="34"/>
      <c r="C83" s="34"/>
      <c r="D83" s="34"/>
      <c r="E83" s="34"/>
      <c r="F83" s="34"/>
      <c r="G83" s="20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21"/>
      <c r="AE83" s="156"/>
      <c r="AF83" s="22"/>
    </row>
    <row r="84" spans="1:32" s="147" customFormat="1" ht="17.25" customHeight="1" x14ac:dyDescent="0.2">
      <c r="A84" s="34"/>
      <c r="B84" s="34"/>
      <c r="C84" s="34"/>
      <c r="D84" s="34"/>
      <c r="E84" s="34"/>
      <c r="F84" s="34"/>
      <c r="G84" s="20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21"/>
      <c r="AE84" s="156"/>
      <c r="AF84" s="22"/>
    </row>
    <row r="85" spans="1:32" s="147" customFormat="1" ht="17.25" customHeight="1" x14ac:dyDescent="0.2">
      <c r="A85" s="34"/>
      <c r="B85" s="34"/>
      <c r="C85" s="34"/>
      <c r="D85" s="34"/>
      <c r="E85" s="34"/>
      <c r="F85" s="34"/>
      <c r="G85" s="20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21"/>
      <c r="AE85" s="156"/>
      <c r="AF85" s="22"/>
    </row>
    <row r="86" spans="1:32" s="147" customFormat="1" ht="17.25" customHeight="1" x14ac:dyDescent="0.2">
      <c r="A86" s="34"/>
      <c r="B86" s="34"/>
      <c r="C86" s="34"/>
      <c r="D86" s="34"/>
      <c r="E86" s="34"/>
      <c r="F86" s="34"/>
      <c r="G86" s="20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21"/>
      <c r="AE86" s="156"/>
      <c r="AF86" s="22"/>
    </row>
    <row r="87" spans="1:32" s="147" customFormat="1" ht="17.25" customHeight="1" x14ac:dyDescent="0.2">
      <c r="A87" s="34"/>
      <c r="B87" s="34"/>
      <c r="C87" s="34"/>
      <c r="D87" s="34"/>
      <c r="E87" s="34"/>
      <c r="F87" s="34"/>
      <c r="G87" s="20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21"/>
      <c r="AE87" s="156"/>
      <c r="AF87" s="22"/>
    </row>
    <row r="88" spans="1:32" s="147" customFormat="1" ht="17.25" customHeight="1" x14ac:dyDescent="0.2">
      <c r="A88" s="34"/>
      <c r="B88" s="34"/>
      <c r="C88" s="34"/>
      <c r="D88" s="34"/>
      <c r="E88" s="34"/>
      <c r="F88" s="34"/>
      <c r="G88" s="20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21"/>
      <c r="AE88" s="156"/>
      <c r="AF88" s="22"/>
    </row>
    <row r="89" spans="1:32" s="147" customFormat="1" ht="17.25" customHeight="1" x14ac:dyDescent="0.2">
      <c r="A89" s="34"/>
      <c r="B89" s="34"/>
      <c r="C89" s="34"/>
      <c r="D89" s="34"/>
      <c r="E89" s="34"/>
      <c r="F89" s="34"/>
      <c r="G89" s="20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42"/>
      <c r="AE89" s="43"/>
      <c r="AF89" s="44"/>
    </row>
  </sheetData>
  <sortState xmlns:xlrd2="http://schemas.microsoft.com/office/spreadsheetml/2017/richdata2" ref="B6:AB72">
    <sortCondition descending="1" ref="E6:E72"/>
    <sortCondition ref="G6:G72"/>
  </sortState>
  <conditionalFormatting sqref="C6:C76">
    <cfRule type="cellIs" dxfId="19" priority="1" stopIfTrue="1" operator="lessThan">
      <formula>0</formula>
    </cfRule>
    <cfRule type="cellIs" dxfId="1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</sheetPr>
  <dimension ref="A1:HY76"/>
  <sheetViews>
    <sheetView showGridLines="0" workbookViewId="0">
      <selection activeCell="I1" sqref="I1:I6"/>
    </sheetView>
  </sheetViews>
  <sheetFormatPr baseColWidth="10" defaultColWidth="10.83203125" defaultRowHeight="14.5" customHeight="1" x14ac:dyDescent="0.15"/>
  <cols>
    <col min="1" max="3" width="6.5" style="1" customWidth="1"/>
    <col min="4" max="4" width="20.83203125" style="1" customWidth="1"/>
    <col min="5" max="6" width="8.1640625" style="1" customWidth="1"/>
    <col min="7" max="7" width="6.5" style="1" customWidth="1"/>
    <col min="8" max="8" width="10.83203125" style="1" hidden="1" customWidth="1"/>
    <col min="9" max="9" width="10.83203125" style="1" customWidth="1"/>
    <col min="10" max="10" width="9.6640625" style="1" customWidth="1"/>
    <col min="11" max="11" width="10.5" style="1" customWidth="1"/>
    <col min="12" max="17" width="10.83203125" style="196" customWidth="1"/>
    <col min="18" max="18" width="10.33203125" style="1" customWidth="1"/>
    <col min="19" max="21" width="10.83203125" style="1" customWidth="1"/>
    <col min="22" max="26" width="10.83203125" style="1" hidden="1" customWidth="1"/>
    <col min="27" max="28" width="11.5" style="1" customWidth="1"/>
    <col min="29" max="233" width="10.83203125" style="1" customWidth="1"/>
  </cols>
  <sheetData>
    <row r="1" spans="1:233" ht="17.25" customHeight="1" x14ac:dyDescent="0.2">
      <c r="A1" s="2"/>
      <c r="B1" s="2"/>
      <c r="C1" s="2"/>
      <c r="D1" s="3" t="s">
        <v>178</v>
      </c>
      <c r="E1" s="2"/>
      <c r="F1" s="2"/>
      <c r="G1" s="2"/>
      <c r="H1" s="2"/>
      <c r="I1" s="152">
        <v>45781</v>
      </c>
      <c r="J1" s="158">
        <v>45767</v>
      </c>
      <c r="K1" s="152">
        <v>45753</v>
      </c>
      <c r="L1" s="158">
        <v>45752</v>
      </c>
      <c r="M1" s="153">
        <v>45725</v>
      </c>
      <c r="N1" s="158">
        <v>45725</v>
      </c>
      <c r="O1" s="153">
        <v>45725</v>
      </c>
      <c r="P1" s="158">
        <v>45718</v>
      </c>
      <c r="Q1" s="152">
        <v>45710</v>
      </c>
      <c r="R1" s="157">
        <v>45669</v>
      </c>
      <c r="S1" s="152">
        <v>45633</v>
      </c>
      <c r="T1" s="157">
        <v>45634</v>
      </c>
      <c r="U1" s="152">
        <v>45627</v>
      </c>
      <c r="V1" s="6"/>
      <c r="W1" s="7"/>
      <c r="X1" s="7"/>
      <c r="Y1" s="7"/>
      <c r="Z1" s="8"/>
      <c r="AA1" s="9"/>
      <c r="AB1" s="9"/>
      <c r="AC1" s="10"/>
      <c r="AD1" s="11"/>
      <c r="AE1" s="12"/>
      <c r="AF1" s="13"/>
      <c r="AG1" s="14"/>
      <c r="AH1" s="14"/>
      <c r="AI1" s="14"/>
      <c r="AJ1" s="15"/>
      <c r="AK1" s="13"/>
      <c r="AL1" s="14"/>
      <c r="AM1" s="14"/>
      <c r="AN1" s="14"/>
      <c r="AO1" s="15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</row>
    <row r="2" spans="1:233" ht="17.25" customHeight="1" x14ac:dyDescent="0.2">
      <c r="A2" s="2"/>
      <c r="B2" s="2"/>
      <c r="C2" s="2"/>
      <c r="D2" s="16"/>
      <c r="E2" s="2"/>
      <c r="F2" s="2"/>
      <c r="G2" s="2"/>
      <c r="H2" s="2"/>
      <c r="I2" s="154" t="s">
        <v>1631</v>
      </c>
      <c r="J2" s="158" t="s">
        <v>1297</v>
      </c>
      <c r="K2" s="153" t="s">
        <v>1609</v>
      </c>
      <c r="L2" s="158" t="s">
        <v>218</v>
      </c>
      <c r="M2" s="153" t="s">
        <v>1419</v>
      </c>
      <c r="N2" s="158" t="s">
        <v>31</v>
      </c>
      <c r="O2" s="153" t="s">
        <v>31</v>
      </c>
      <c r="P2" s="158" t="s">
        <v>1378</v>
      </c>
      <c r="Q2" s="153" t="s">
        <v>1532</v>
      </c>
      <c r="R2" s="158" t="s">
        <v>253</v>
      </c>
      <c r="S2" s="153" t="s">
        <v>885</v>
      </c>
      <c r="T2" s="159" t="s">
        <v>31</v>
      </c>
      <c r="U2" s="154" t="s">
        <v>926</v>
      </c>
      <c r="V2" s="18"/>
      <c r="W2" s="19"/>
      <c r="X2" s="19"/>
      <c r="Y2" s="19"/>
      <c r="Z2" s="20"/>
      <c r="AA2" s="9"/>
      <c r="AB2" s="9"/>
      <c r="AC2" s="21"/>
      <c r="AD2" s="156"/>
      <c r="AE2" s="22"/>
      <c r="AF2" s="23"/>
      <c r="AG2" s="163"/>
      <c r="AH2" s="163"/>
      <c r="AI2" s="163"/>
      <c r="AJ2" s="24"/>
      <c r="AK2" s="23"/>
      <c r="AL2" s="163"/>
      <c r="AM2" s="163"/>
      <c r="AN2" s="163"/>
      <c r="AO2" s="24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</row>
    <row r="3" spans="1:233" ht="17.25" customHeight="1" x14ac:dyDescent="0.2">
      <c r="A3" s="2"/>
      <c r="B3" s="2"/>
      <c r="C3" s="2"/>
      <c r="D3" s="17" t="s">
        <v>1</v>
      </c>
      <c r="E3" s="2"/>
      <c r="F3" s="2"/>
      <c r="G3" s="2"/>
      <c r="H3" s="2"/>
      <c r="I3" s="154" t="s">
        <v>1632</v>
      </c>
      <c r="J3" s="159" t="s">
        <v>51</v>
      </c>
      <c r="K3" s="154" t="s">
        <v>321</v>
      </c>
      <c r="L3" s="159" t="s">
        <v>32</v>
      </c>
      <c r="M3" s="154" t="s">
        <v>2</v>
      </c>
      <c r="N3" s="159">
        <v>33</v>
      </c>
      <c r="O3" s="154" t="s">
        <v>1495</v>
      </c>
      <c r="P3" s="159" t="s">
        <v>251</v>
      </c>
      <c r="Q3" s="154" t="s">
        <v>32</v>
      </c>
      <c r="R3" s="159" t="s">
        <v>412</v>
      </c>
      <c r="S3" s="154" t="s">
        <v>51</v>
      </c>
      <c r="T3" s="159" t="s">
        <v>32</v>
      </c>
      <c r="U3" s="154" t="s">
        <v>32</v>
      </c>
      <c r="V3" s="26"/>
      <c r="W3" s="20"/>
      <c r="X3" s="20"/>
      <c r="Y3" s="20"/>
      <c r="Z3" s="20"/>
      <c r="AA3" s="9"/>
      <c r="AB3" s="9"/>
      <c r="AC3" s="21"/>
      <c r="AD3" s="156"/>
      <c r="AE3" s="22"/>
      <c r="AF3" s="23"/>
      <c r="AG3" s="163"/>
      <c r="AH3" s="163"/>
      <c r="AI3" s="163"/>
      <c r="AJ3" s="24"/>
      <c r="AK3" s="23"/>
      <c r="AL3" s="163"/>
      <c r="AM3" s="163"/>
      <c r="AN3" s="163"/>
      <c r="AO3" s="24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</row>
    <row r="4" spans="1:233" ht="17.25" customHeight="1" x14ac:dyDescent="0.2">
      <c r="A4" s="2"/>
      <c r="B4" s="2"/>
      <c r="C4" s="2"/>
      <c r="D4" s="17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1015</v>
      </c>
      <c r="J4" s="159" t="s">
        <v>1298</v>
      </c>
      <c r="K4" s="154" t="s">
        <v>1015</v>
      </c>
      <c r="L4" s="159" t="s">
        <v>1298</v>
      </c>
      <c r="M4" s="154" t="s">
        <v>1015</v>
      </c>
      <c r="N4" s="159" t="s">
        <v>1015</v>
      </c>
      <c r="O4" s="154" t="s">
        <v>1015</v>
      </c>
      <c r="P4" s="159" t="s">
        <v>1298</v>
      </c>
      <c r="Q4" s="154" t="s">
        <v>1015</v>
      </c>
      <c r="R4" s="159" t="s">
        <v>1019</v>
      </c>
      <c r="S4" s="154" t="s">
        <v>1015</v>
      </c>
      <c r="T4" s="159" t="s">
        <v>1015</v>
      </c>
      <c r="U4" s="154" t="s">
        <v>1298</v>
      </c>
      <c r="V4" s="26"/>
      <c r="W4" s="20"/>
      <c r="X4" s="20"/>
      <c r="Y4" s="20"/>
      <c r="Z4" s="20"/>
      <c r="AA4" s="9"/>
      <c r="AB4" s="9"/>
      <c r="AC4" s="21"/>
      <c r="AD4" s="156"/>
      <c r="AE4" s="22"/>
      <c r="AF4" s="23"/>
      <c r="AG4" s="163"/>
      <c r="AH4" s="163"/>
      <c r="AI4" s="163"/>
      <c r="AJ4" s="24"/>
      <c r="AK4" s="23"/>
      <c r="AL4" s="163"/>
      <c r="AM4" s="163"/>
      <c r="AN4" s="163"/>
      <c r="AO4" s="24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</row>
    <row r="5" spans="1:233" ht="15" customHeight="1" x14ac:dyDescent="0.2">
      <c r="A5" s="17" t="s">
        <v>6</v>
      </c>
      <c r="B5" s="17" t="s">
        <v>7</v>
      </c>
      <c r="C5" s="17" t="s">
        <v>179</v>
      </c>
      <c r="D5" s="17" t="s">
        <v>9</v>
      </c>
      <c r="E5" s="17" t="s">
        <v>10</v>
      </c>
      <c r="F5" s="204" t="s">
        <v>1094</v>
      </c>
      <c r="G5" s="17" t="s">
        <v>11</v>
      </c>
      <c r="H5" s="2"/>
      <c r="I5" s="154">
        <v>5</v>
      </c>
      <c r="J5" s="159">
        <v>1</v>
      </c>
      <c r="K5" s="154">
        <v>3</v>
      </c>
      <c r="L5" s="159">
        <v>4</v>
      </c>
      <c r="M5" s="154">
        <v>3</v>
      </c>
      <c r="N5" s="159">
        <v>5</v>
      </c>
      <c r="O5" s="154">
        <v>4</v>
      </c>
      <c r="P5" s="159">
        <v>6</v>
      </c>
      <c r="Q5" s="154">
        <v>1</v>
      </c>
      <c r="R5" s="159">
        <v>43</v>
      </c>
      <c r="S5" s="154">
        <v>3</v>
      </c>
      <c r="T5" s="159">
        <v>3</v>
      </c>
      <c r="U5" s="154">
        <v>2</v>
      </c>
      <c r="V5" s="27"/>
      <c r="W5" s="28"/>
      <c r="X5" s="28"/>
      <c r="Y5" s="28"/>
      <c r="Z5" s="28"/>
      <c r="AA5" s="9"/>
      <c r="AB5" s="9"/>
      <c r="AC5" s="21"/>
      <c r="AD5" s="156"/>
      <c r="AE5" s="22"/>
      <c r="AF5" s="23"/>
      <c r="AG5" s="163"/>
      <c r="AH5" s="163"/>
      <c r="AI5" s="163"/>
      <c r="AJ5" s="24"/>
      <c r="AK5" s="23"/>
      <c r="AL5" s="163"/>
      <c r="AM5" s="163"/>
      <c r="AN5" s="163"/>
      <c r="AO5" s="24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</row>
    <row r="6" spans="1:233" ht="17.25" customHeight="1" x14ac:dyDescent="0.2">
      <c r="A6" s="29">
        <v>1</v>
      </c>
      <c r="B6" s="29">
        <v>1</v>
      </c>
      <c r="C6" s="29">
        <f t="shared" ref="C6:C43" si="0">B6-A6</f>
        <v>0</v>
      </c>
      <c r="D6" s="17" t="s">
        <v>642</v>
      </c>
      <c r="E6" s="2">
        <f t="shared" ref="E6:E37" si="1">LARGE(H6:Z6,1)+LARGE(H6:Z6,2)+LARGE(H6:Z6,3)+LARGE(H6:Z6,4)+LARGE(H6:Z6,5)+F6</f>
        <v>47</v>
      </c>
      <c r="F6" s="206">
        <v>20</v>
      </c>
      <c r="G6" s="29">
        <f t="shared" ref="G6:G37" si="2">COUNT(H6:U6)</f>
        <v>2</v>
      </c>
      <c r="H6" s="30"/>
      <c r="I6" s="155" t="s">
        <v>13</v>
      </c>
      <c r="J6" s="160" t="s">
        <v>13</v>
      </c>
      <c r="K6" s="155" t="s">
        <v>13</v>
      </c>
      <c r="L6" s="160">
        <v>10</v>
      </c>
      <c r="M6" s="155" t="s">
        <v>13</v>
      </c>
      <c r="N6" s="160" t="s">
        <v>13</v>
      </c>
      <c r="O6" s="155" t="s">
        <v>13</v>
      </c>
      <c r="P6" s="160" t="s">
        <v>13</v>
      </c>
      <c r="Q6" s="155" t="s">
        <v>13</v>
      </c>
      <c r="R6" s="160">
        <v>17</v>
      </c>
      <c r="S6" s="155" t="s">
        <v>13</v>
      </c>
      <c r="T6" s="160" t="s">
        <v>13</v>
      </c>
      <c r="U6" s="155" t="s">
        <v>13</v>
      </c>
      <c r="V6" s="32">
        <v>0</v>
      </c>
      <c r="W6" s="33">
        <v>0</v>
      </c>
      <c r="X6" s="33">
        <v>0</v>
      </c>
      <c r="Y6" s="33">
        <v>0</v>
      </c>
      <c r="Z6" s="33">
        <v>0</v>
      </c>
      <c r="AA6" s="34"/>
      <c r="AB6" s="34"/>
      <c r="AC6" s="21"/>
      <c r="AD6" s="156"/>
      <c r="AE6" s="22"/>
      <c r="AF6" s="23"/>
      <c r="AG6" s="163"/>
      <c r="AH6" s="163"/>
      <c r="AI6" s="163"/>
      <c r="AJ6" s="24"/>
      <c r="AK6" s="23"/>
      <c r="AL6" s="163"/>
      <c r="AM6" s="163"/>
      <c r="AN6" s="163"/>
      <c r="AO6" s="24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</row>
    <row r="7" spans="1:233" ht="17.25" customHeight="1" x14ac:dyDescent="0.2">
      <c r="A7" s="29">
        <v>2</v>
      </c>
      <c r="B7" s="29">
        <v>2</v>
      </c>
      <c r="C7" s="29">
        <f t="shared" si="0"/>
        <v>0</v>
      </c>
      <c r="D7" s="17" t="s">
        <v>239</v>
      </c>
      <c r="E7" s="2">
        <f t="shared" si="1"/>
        <v>42</v>
      </c>
      <c r="F7" s="206">
        <v>20</v>
      </c>
      <c r="G7" s="29">
        <f t="shared" si="2"/>
        <v>3</v>
      </c>
      <c r="H7" s="30"/>
      <c r="I7" s="155" t="s">
        <v>13</v>
      </c>
      <c r="J7" s="160" t="s">
        <v>13</v>
      </c>
      <c r="K7" s="155" t="s">
        <v>13</v>
      </c>
      <c r="L7" s="160" t="s">
        <v>13</v>
      </c>
      <c r="M7" s="155" t="s">
        <v>13</v>
      </c>
      <c r="N7" s="160" t="s">
        <v>13</v>
      </c>
      <c r="O7" s="155" t="s">
        <v>13</v>
      </c>
      <c r="P7" s="160">
        <v>10</v>
      </c>
      <c r="Q7" s="155" t="s">
        <v>13</v>
      </c>
      <c r="R7" s="160">
        <v>8</v>
      </c>
      <c r="S7" s="155">
        <v>4</v>
      </c>
      <c r="T7" s="160" t="s">
        <v>13</v>
      </c>
      <c r="U7" s="155" t="s">
        <v>13</v>
      </c>
      <c r="V7" s="35">
        <v>0</v>
      </c>
      <c r="W7" s="36">
        <v>0</v>
      </c>
      <c r="X7" s="36">
        <v>0</v>
      </c>
      <c r="Y7" s="36">
        <v>0</v>
      </c>
      <c r="Z7" s="36">
        <v>0</v>
      </c>
      <c r="AA7" s="34"/>
      <c r="AB7" s="34"/>
      <c r="AC7" s="21"/>
      <c r="AD7" s="156"/>
      <c r="AE7" s="22"/>
      <c r="AF7" s="23"/>
      <c r="AG7" s="163"/>
      <c r="AH7" s="163"/>
      <c r="AI7" s="163"/>
      <c r="AJ7" s="24"/>
      <c r="AK7" s="23"/>
      <c r="AL7" s="163"/>
      <c r="AM7" s="163"/>
      <c r="AN7" s="163"/>
      <c r="AO7" s="24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</row>
    <row r="8" spans="1:233" ht="17.25" customHeight="1" x14ac:dyDescent="0.2">
      <c r="A8" s="29">
        <v>3</v>
      </c>
      <c r="B8" s="29">
        <v>3</v>
      </c>
      <c r="C8" s="29">
        <f t="shared" si="0"/>
        <v>0</v>
      </c>
      <c r="D8" s="17" t="s">
        <v>454</v>
      </c>
      <c r="E8" s="2">
        <f t="shared" si="1"/>
        <v>37</v>
      </c>
      <c r="F8" s="206">
        <v>20</v>
      </c>
      <c r="G8" s="29">
        <f t="shared" si="2"/>
        <v>3</v>
      </c>
      <c r="H8" s="30"/>
      <c r="I8" s="155" t="s">
        <v>13</v>
      </c>
      <c r="J8" s="160">
        <v>5</v>
      </c>
      <c r="K8" s="155" t="s">
        <v>13</v>
      </c>
      <c r="L8" s="160">
        <v>8</v>
      </c>
      <c r="M8" s="155" t="s">
        <v>13</v>
      </c>
      <c r="N8" s="160" t="s">
        <v>13</v>
      </c>
      <c r="O8" s="155" t="s">
        <v>13</v>
      </c>
      <c r="P8" s="160">
        <v>4</v>
      </c>
      <c r="Q8" s="155" t="s">
        <v>13</v>
      </c>
      <c r="R8" s="160" t="s">
        <v>13</v>
      </c>
      <c r="S8" s="155" t="s">
        <v>13</v>
      </c>
      <c r="T8" s="160" t="s">
        <v>13</v>
      </c>
      <c r="U8" s="155" t="s">
        <v>13</v>
      </c>
      <c r="V8" s="35">
        <v>0</v>
      </c>
      <c r="W8" s="36">
        <v>0</v>
      </c>
      <c r="X8" s="36">
        <v>0</v>
      </c>
      <c r="Y8" s="36">
        <v>0</v>
      </c>
      <c r="Z8" s="36">
        <v>0</v>
      </c>
      <c r="AA8" s="34"/>
      <c r="AB8" s="34"/>
      <c r="AC8" s="21"/>
      <c r="AD8" s="156"/>
      <c r="AE8" s="22"/>
      <c r="AF8" s="23"/>
      <c r="AG8" s="163"/>
      <c r="AH8" s="163"/>
      <c r="AI8" s="163"/>
      <c r="AJ8" s="24"/>
      <c r="AK8" s="23"/>
      <c r="AL8" s="163"/>
      <c r="AM8" s="163"/>
      <c r="AN8" s="163"/>
      <c r="AO8" s="24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</row>
    <row r="9" spans="1:233" ht="17.25" customHeight="1" x14ac:dyDescent="0.2">
      <c r="A9" s="29">
        <v>4</v>
      </c>
      <c r="B9" s="29">
        <v>4</v>
      </c>
      <c r="C9" s="29">
        <f t="shared" si="0"/>
        <v>0</v>
      </c>
      <c r="D9" s="17" t="s">
        <v>947</v>
      </c>
      <c r="E9" s="2">
        <f t="shared" si="1"/>
        <v>34</v>
      </c>
      <c r="F9" s="206">
        <v>20</v>
      </c>
      <c r="G9" s="29">
        <f t="shared" si="2"/>
        <v>2</v>
      </c>
      <c r="H9" s="30"/>
      <c r="I9" s="155" t="s">
        <v>13</v>
      </c>
      <c r="J9" s="160" t="s">
        <v>13</v>
      </c>
      <c r="K9" s="155" t="s">
        <v>13</v>
      </c>
      <c r="L9" s="160">
        <v>4</v>
      </c>
      <c r="M9" s="155" t="s">
        <v>13</v>
      </c>
      <c r="N9" s="160" t="s">
        <v>13</v>
      </c>
      <c r="O9" s="155" t="s">
        <v>13</v>
      </c>
      <c r="P9" s="160" t="s">
        <v>13</v>
      </c>
      <c r="Q9" s="155" t="s">
        <v>13</v>
      </c>
      <c r="R9" s="160" t="s">
        <v>13</v>
      </c>
      <c r="S9" s="155" t="s">
        <v>13</v>
      </c>
      <c r="T9" s="160" t="s">
        <v>13</v>
      </c>
      <c r="U9" s="155">
        <v>10</v>
      </c>
      <c r="V9" s="35">
        <v>0</v>
      </c>
      <c r="W9" s="36">
        <v>0</v>
      </c>
      <c r="X9" s="36">
        <v>0</v>
      </c>
      <c r="Y9" s="36">
        <v>0</v>
      </c>
      <c r="Z9" s="36">
        <v>0</v>
      </c>
      <c r="AA9" s="34"/>
      <c r="AB9" s="34"/>
      <c r="AC9" s="21"/>
      <c r="AD9" s="156"/>
      <c r="AE9" s="22"/>
      <c r="AF9" s="23"/>
      <c r="AG9" s="163"/>
      <c r="AH9" s="163"/>
      <c r="AI9" s="163"/>
      <c r="AJ9" s="24"/>
      <c r="AK9" s="23"/>
      <c r="AL9" s="163"/>
      <c r="AM9" s="163"/>
      <c r="AN9" s="163"/>
      <c r="AO9" s="24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</row>
    <row r="10" spans="1:233" ht="17.25" customHeight="1" x14ac:dyDescent="0.2">
      <c r="A10" s="29">
        <v>5</v>
      </c>
      <c r="B10" s="29">
        <v>5</v>
      </c>
      <c r="C10" s="29">
        <f t="shared" si="0"/>
        <v>0</v>
      </c>
      <c r="D10" s="17" t="s">
        <v>1025</v>
      </c>
      <c r="E10" s="2">
        <f t="shared" si="1"/>
        <v>32</v>
      </c>
      <c r="F10" s="206">
        <v>20</v>
      </c>
      <c r="G10" s="29">
        <f t="shared" si="2"/>
        <v>1</v>
      </c>
      <c r="H10" s="30"/>
      <c r="I10" s="155" t="s">
        <v>13</v>
      </c>
      <c r="J10" s="160" t="s">
        <v>13</v>
      </c>
      <c r="K10" s="155" t="s">
        <v>13</v>
      </c>
      <c r="L10" s="160" t="s">
        <v>13</v>
      </c>
      <c r="M10" s="155" t="s">
        <v>13</v>
      </c>
      <c r="N10" s="160" t="s">
        <v>13</v>
      </c>
      <c r="O10" s="155" t="s">
        <v>13</v>
      </c>
      <c r="P10" s="160" t="s">
        <v>13</v>
      </c>
      <c r="Q10" s="155" t="s">
        <v>13</v>
      </c>
      <c r="R10" s="160">
        <v>12</v>
      </c>
      <c r="S10" s="155" t="s">
        <v>13</v>
      </c>
      <c r="T10" s="160" t="s">
        <v>13</v>
      </c>
      <c r="U10" s="155" t="s">
        <v>13</v>
      </c>
      <c r="V10" s="35">
        <v>0</v>
      </c>
      <c r="W10" s="36">
        <v>0</v>
      </c>
      <c r="X10" s="36">
        <v>0</v>
      </c>
      <c r="Y10" s="36">
        <v>0</v>
      </c>
      <c r="Z10" s="36">
        <v>0</v>
      </c>
      <c r="AA10" s="34"/>
      <c r="AB10" s="34"/>
      <c r="AC10" s="21"/>
      <c r="AD10" s="156"/>
      <c r="AE10" s="22"/>
      <c r="AF10" s="23"/>
      <c r="AG10" s="163"/>
      <c r="AH10" s="163"/>
      <c r="AI10" s="163"/>
      <c r="AJ10" s="24"/>
      <c r="AK10" s="23"/>
      <c r="AL10" s="163"/>
      <c r="AM10" s="163"/>
      <c r="AN10" s="163"/>
      <c r="AO10" s="24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</row>
    <row r="11" spans="1:233" ht="17.25" customHeight="1" x14ac:dyDescent="0.2">
      <c r="A11" s="29">
        <v>6</v>
      </c>
      <c r="B11" s="29">
        <v>6</v>
      </c>
      <c r="C11" s="29">
        <f t="shared" si="0"/>
        <v>0</v>
      </c>
      <c r="D11" s="17" t="s">
        <v>216</v>
      </c>
      <c r="E11" s="2">
        <f t="shared" si="1"/>
        <v>32</v>
      </c>
      <c r="F11" s="206"/>
      <c r="G11" s="29">
        <f t="shared" si="2"/>
        <v>2</v>
      </c>
      <c r="H11" s="30"/>
      <c r="I11" s="155" t="s">
        <v>13</v>
      </c>
      <c r="J11" s="160" t="s">
        <v>13</v>
      </c>
      <c r="K11" s="155" t="s">
        <v>13</v>
      </c>
      <c r="L11" s="160" t="s">
        <v>13</v>
      </c>
      <c r="M11" s="155" t="s">
        <v>13</v>
      </c>
      <c r="N11" s="160" t="s">
        <v>13</v>
      </c>
      <c r="O11" s="155" t="s">
        <v>13</v>
      </c>
      <c r="P11" s="160" t="s">
        <v>13</v>
      </c>
      <c r="Q11" s="155" t="s">
        <v>13</v>
      </c>
      <c r="R11" s="160">
        <v>26</v>
      </c>
      <c r="S11" s="155">
        <v>6</v>
      </c>
      <c r="T11" s="160" t="s">
        <v>13</v>
      </c>
      <c r="U11" s="155" t="s">
        <v>13</v>
      </c>
      <c r="V11" s="35">
        <v>0</v>
      </c>
      <c r="W11" s="36">
        <v>0</v>
      </c>
      <c r="X11" s="36">
        <v>0</v>
      </c>
      <c r="Y11" s="36">
        <v>0</v>
      </c>
      <c r="Z11" s="36">
        <v>0</v>
      </c>
      <c r="AA11" s="34"/>
      <c r="AB11" s="34"/>
      <c r="AC11" s="21"/>
      <c r="AD11" s="156"/>
      <c r="AE11" s="22"/>
      <c r="AF11" s="23"/>
      <c r="AG11" s="163"/>
      <c r="AH11" s="163"/>
      <c r="AI11" s="163"/>
      <c r="AJ11" s="24"/>
      <c r="AK11" s="23"/>
      <c r="AL11" s="163"/>
      <c r="AM11" s="163"/>
      <c r="AN11" s="163"/>
      <c r="AO11" s="24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</row>
    <row r="12" spans="1:233" ht="17.25" customHeight="1" x14ac:dyDescent="0.2">
      <c r="A12" s="29">
        <v>7</v>
      </c>
      <c r="B12" s="29">
        <v>7</v>
      </c>
      <c r="C12" s="29">
        <f t="shared" si="0"/>
        <v>0</v>
      </c>
      <c r="D12" s="17" t="s">
        <v>1275</v>
      </c>
      <c r="E12" s="2">
        <f t="shared" si="1"/>
        <v>30</v>
      </c>
      <c r="F12" s="206">
        <v>20</v>
      </c>
      <c r="G12" s="29">
        <f t="shared" si="2"/>
        <v>2</v>
      </c>
      <c r="H12" s="30"/>
      <c r="I12" s="155" t="s">
        <v>13</v>
      </c>
      <c r="J12" s="160" t="s">
        <v>13</v>
      </c>
      <c r="K12" s="155" t="s">
        <v>13</v>
      </c>
      <c r="L12" s="160">
        <v>6</v>
      </c>
      <c r="M12" s="155">
        <v>4</v>
      </c>
      <c r="N12" s="160" t="s">
        <v>13</v>
      </c>
      <c r="O12" s="155" t="s">
        <v>13</v>
      </c>
      <c r="P12" s="160" t="s">
        <v>13</v>
      </c>
      <c r="Q12" s="155" t="s">
        <v>13</v>
      </c>
      <c r="R12" s="160" t="s">
        <v>13</v>
      </c>
      <c r="S12" s="155" t="s">
        <v>13</v>
      </c>
      <c r="T12" s="160" t="s">
        <v>13</v>
      </c>
      <c r="U12" s="155" t="s">
        <v>13</v>
      </c>
      <c r="V12" s="35">
        <v>0</v>
      </c>
      <c r="W12" s="36">
        <v>0</v>
      </c>
      <c r="X12" s="36">
        <v>0</v>
      </c>
      <c r="Y12" s="36">
        <v>0</v>
      </c>
      <c r="Z12" s="36">
        <v>0</v>
      </c>
      <c r="AA12" s="34"/>
      <c r="AB12" s="34"/>
      <c r="AC12" s="21"/>
      <c r="AD12" s="156"/>
      <c r="AE12" s="22"/>
      <c r="AF12" s="23"/>
      <c r="AG12" s="163"/>
      <c r="AH12" s="163"/>
      <c r="AI12" s="163"/>
      <c r="AJ12" s="24"/>
      <c r="AK12" s="23"/>
      <c r="AL12" s="163"/>
      <c r="AM12" s="163"/>
      <c r="AN12" s="163"/>
      <c r="AO12" s="24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</row>
    <row r="13" spans="1:233" ht="17.25" customHeight="1" x14ac:dyDescent="0.2">
      <c r="A13" s="29">
        <v>8</v>
      </c>
      <c r="B13" s="29">
        <v>8</v>
      </c>
      <c r="C13" s="29">
        <f t="shared" si="0"/>
        <v>0</v>
      </c>
      <c r="D13" s="17" t="s">
        <v>724</v>
      </c>
      <c r="E13" s="2">
        <f t="shared" si="1"/>
        <v>26</v>
      </c>
      <c r="F13" s="206">
        <v>20</v>
      </c>
      <c r="G13" s="29">
        <f t="shared" si="2"/>
        <v>1</v>
      </c>
      <c r="H13" s="30"/>
      <c r="I13" s="155" t="s">
        <v>13</v>
      </c>
      <c r="J13" s="160" t="s">
        <v>13</v>
      </c>
      <c r="K13" s="155">
        <v>6</v>
      </c>
      <c r="L13" s="160" t="s">
        <v>13</v>
      </c>
      <c r="M13" s="155" t="s">
        <v>13</v>
      </c>
      <c r="N13" s="160" t="s">
        <v>13</v>
      </c>
      <c r="O13" s="155" t="s">
        <v>13</v>
      </c>
      <c r="P13" s="160" t="s">
        <v>13</v>
      </c>
      <c r="Q13" s="155" t="s">
        <v>13</v>
      </c>
      <c r="R13" s="160" t="s">
        <v>13</v>
      </c>
      <c r="S13" s="155" t="s">
        <v>13</v>
      </c>
      <c r="T13" s="160" t="s">
        <v>13</v>
      </c>
      <c r="U13" s="155" t="s">
        <v>13</v>
      </c>
      <c r="V13" s="35">
        <v>0</v>
      </c>
      <c r="W13" s="36">
        <v>0</v>
      </c>
      <c r="X13" s="36">
        <v>0</v>
      </c>
      <c r="Y13" s="36">
        <v>0</v>
      </c>
      <c r="Z13" s="36">
        <v>0</v>
      </c>
      <c r="AA13" s="34"/>
      <c r="AB13" s="34"/>
      <c r="AC13" s="21"/>
      <c r="AD13" s="156"/>
      <c r="AE13" s="22"/>
      <c r="AF13" s="23"/>
      <c r="AG13" s="163"/>
      <c r="AH13" s="163"/>
      <c r="AI13" s="163"/>
      <c r="AJ13" s="24"/>
      <c r="AK13" s="23"/>
      <c r="AL13" s="163"/>
      <c r="AM13" s="163"/>
      <c r="AN13" s="163"/>
      <c r="AO13" s="24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</row>
    <row r="14" spans="1:233" ht="17.25" customHeight="1" x14ac:dyDescent="0.2">
      <c r="A14" s="29">
        <v>9</v>
      </c>
      <c r="B14" s="29">
        <v>9</v>
      </c>
      <c r="C14" s="29">
        <f t="shared" si="0"/>
        <v>0</v>
      </c>
      <c r="D14" s="17" t="s">
        <v>351</v>
      </c>
      <c r="E14" s="2">
        <f t="shared" si="1"/>
        <v>24</v>
      </c>
      <c r="F14" s="205">
        <v>20</v>
      </c>
      <c r="G14" s="29">
        <f t="shared" si="2"/>
        <v>1</v>
      </c>
      <c r="H14" s="30"/>
      <c r="I14" s="155" t="s">
        <v>13</v>
      </c>
      <c r="J14" s="160" t="s">
        <v>13</v>
      </c>
      <c r="K14" s="155" t="s">
        <v>13</v>
      </c>
      <c r="L14" s="160" t="s">
        <v>13</v>
      </c>
      <c r="M14" s="155" t="s">
        <v>13</v>
      </c>
      <c r="N14" s="160" t="s">
        <v>13</v>
      </c>
      <c r="O14" s="155">
        <v>4</v>
      </c>
      <c r="P14" s="160" t="s">
        <v>13</v>
      </c>
      <c r="Q14" s="155" t="s">
        <v>13</v>
      </c>
      <c r="R14" s="160" t="s">
        <v>13</v>
      </c>
      <c r="S14" s="155" t="s">
        <v>13</v>
      </c>
      <c r="T14" s="160" t="s">
        <v>13</v>
      </c>
      <c r="U14" s="155" t="s">
        <v>13</v>
      </c>
      <c r="V14" s="35">
        <v>0</v>
      </c>
      <c r="W14" s="36">
        <v>0</v>
      </c>
      <c r="X14" s="36">
        <v>0</v>
      </c>
      <c r="Y14" s="36">
        <v>0</v>
      </c>
      <c r="Z14" s="36">
        <v>0</v>
      </c>
      <c r="AA14" s="34"/>
      <c r="AB14" s="34"/>
      <c r="AC14" s="21"/>
      <c r="AD14" s="156"/>
      <c r="AE14" s="22"/>
      <c r="AF14" s="23"/>
      <c r="AG14" s="163"/>
      <c r="AH14" s="163"/>
      <c r="AI14" s="163"/>
      <c r="AJ14" s="24"/>
      <c r="AK14" s="23"/>
      <c r="AL14" s="163"/>
      <c r="AM14" s="163"/>
      <c r="AN14" s="163"/>
      <c r="AO14" s="24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</row>
    <row r="15" spans="1:233" ht="17.25" customHeight="1" x14ac:dyDescent="0.2">
      <c r="A15" s="29">
        <v>10</v>
      </c>
      <c r="B15" s="29">
        <v>10</v>
      </c>
      <c r="C15" s="29">
        <f t="shared" si="0"/>
        <v>0</v>
      </c>
      <c r="D15" s="17" t="s">
        <v>215</v>
      </c>
      <c r="E15" s="2">
        <f t="shared" si="1"/>
        <v>23</v>
      </c>
      <c r="F15" s="206"/>
      <c r="G15" s="29">
        <f t="shared" si="2"/>
        <v>1</v>
      </c>
      <c r="H15" s="30"/>
      <c r="I15" s="155" t="s">
        <v>13</v>
      </c>
      <c r="J15" s="160" t="s">
        <v>13</v>
      </c>
      <c r="K15" s="155" t="s">
        <v>13</v>
      </c>
      <c r="L15" s="160" t="s">
        <v>13</v>
      </c>
      <c r="M15" s="155" t="s">
        <v>13</v>
      </c>
      <c r="N15" s="160" t="s">
        <v>13</v>
      </c>
      <c r="O15" s="155" t="s">
        <v>13</v>
      </c>
      <c r="P15" s="160" t="s">
        <v>13</v>
      </c>
      <c r="Q15" s="155" t="s">
        <v>13</v>
      </c>
      <c r="R15" s="160">
        <v>23</v>
      </c>
      <c r="S15" s="155" t="s">
        <v>13</v>
      </c>
      <c r="T15" s="160" t="s">
        <v>13</v>
      </c>
      <c r="U15" s="155" t="s">
        <v>13</v>
      </c>
      <c r="V15" s="35">
        <v>0</v>
      </c>
      <c r="W15" s="36">
        <v>0</v>
      </c>
      <c r="X15" s="36">
        <v>0</v>
      </c>
      <c r="Y15" s="36">
        <v>0</v>
      </c>
      <c r="Z15" s="36">
        <v>0</v>
      </c>
      <c r="AA15" s="34"/>
      <c r="AB15" s="34"/>
      <c r="AC15" s="21"/>
      <c r="AD15" s="156"/>
      <c r="AE15" s="22"/>
      <c r="AF15" s="23"/>
      <c r="AG15" s="163"/>
      <c r="AH15" s="163"/>
      <c r="AI15" s="163"/>
      <c r="AJ15" s="24"/>
      <c r="AK15" s="23"/>
      <c r="AL15" s="163"/>
      <c r="AM15" s="163"/>
      <c r="AN15" s="163"/>
      <c r="AO15" s="24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</row>
    <row r="16" spans="1:233" ht="17.25" customHeight="1" x14ac:dyDescent="0.2">
      <c r="A16" s="29">
        <v>11</v>
      </c>
      <c r="B16" s="29">
        <v>11</v>
      </c>
      <c r="C16" s="29">
        <f t="shared" si="0"/>
        <v>0</v>
      </c>
      <c r="D16" s="17" t="s">
        <v>666</v>
      </c>
      <c r="E16" s="2">
        <f t="shared" si="1"/>
        <v>20</v>
      </c>
      <c r="F16" s="205">
        <v>20</v>
      </c>
      <c r="G16" s="29">
        <f t="shared" si="2"/>
        <v>0</v>
      </c>
      <c r="H16" s="30"/>
      <c r="I16" s="155" t="s">
        <v>13</v>
      </c>
      <c r="J16" s="160" t="s">
        <v>13</v>
      </c>
      <c r="K16" s="155" t="s">
        <v>13</v>
      </c>
      <c r="L16" s="160" t="s">
        <v>13</v>
      </c>
      <c r="M16" s="155" t="s">
        <v>13</v>
      </c>
      <c r="N16" s="160" t="s">
        <v>13</v>
      </c>
      <c r="O16" s="155" t="s">
        <v>13</v>
      </c>
      <c r="P16" s="160" t="s">
        <v>13</v>
      </c>
      <c r="Q16" s="155" t="s">
        <v>13</v>
      </c>
      <c r="R16" s="160" t="s">
        <v>13</v>
      </c>
      <c r="S16" s="155" t="s">
        <v>13</v>
      </c>
      <c r="T16" s="160" t="s">
        <v>13</v>
      </c>
      <c r="U16" s="155" t="s">
        <v>13</v>
      </c>
      <c r="V16" s="35">
        <v>0</v>
      </c>
      <c r="W16" s="36">
        <v>0</v>
      </c>
      <c r="X16" s="36">
        <v>0</v>
      </c>
      <c r="Y16" s="36">
        <v>0</v>
      </c>
      <c r="Z16" s="36">
        <v>0</v>
      </c>
      <c r="AA16" s="34"/>
      <c r="AB16" s="34"/>
      <c r="AC16" s="21"/>
      <c r="AD16" s="156"/>
      <c r="AE16" s="22"/>
      <c r="AF16" s="23"/>
      <c r="AG16" s="163"/>
      <c r="AH16" s="163"/>
      <c r="AI16" s="163"/>
      <c r="AJ16" s="24"/>
      <c r="AK16" s="23"/>
      <c r="AL16" s="163"/>
      <c r="AM16" s="163"/>
      <c r="AN16" s="163"/>
      <c r="AO16" s="24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</row>
    <row r="17" spans="1:233" ht="17.25" customHeight="1" x14ac:dyDescent="0.2">
      <c r="A17" s="29">
        <v>12</v>
      </c>
      <c r="B17" s="29">
        <v>12</v>
      </c>
      <c r="C17" s="29">
        <f t="shared" si="0"/>
        <v>0</v>
      </c>
      <c r="D17" s="17" t="s">
        <v>463</v>
      </c>
      <c r="E17" s="2">
        <f t="shared" si="1"/>
        <v>20</v>
      </c>
      <c r="F17" s="206">
        <v>20</v>
      </c>
      <c r="G17" s="29">
        <f t="shared" si="2"/>
        <v>0</v>
      </c>
      <c r="H17" s="30"/>
      <c r="I17" s="155" t="s">
        <v>13</v>
      </c>
      <c r="J17" s="160" t="s">
        <v>13</v>
      </c>
      <c r="K17" s="155" t="s">
        <v>13</v>
      </c>
      <c r="L17" s="160" t="s">
        <v>13</v>
      </c>
      <c r="M17" s="155" t="s">
        <v>13</v>
      </c>
      <c r="N17" s="160" t="s">
        <v>13</v>
      </c>
      <c r="O17" s="155" t="s">
        <v>13</v>
      </c>
      <c r="P17" s="160" t="s">
        <v>13</v>
      </c>
      <c r="Q17" s="155" t="s">
        <v>13</v>
      </c>
      <c r="R17" s="160" t="s">
        <v>13</v>
      </c>
      <c r="S17" s="155" t="s">
        <v>13</v>
      </c>
      <c r="T17" s="160" t="s">
        <v>13</v>
      </c>
      <c r="U17" s="155" t="s">
        <v>13</v>
      </c>
      <c r="V17" s="35">
        <v>0</v>
      </c>
      <c r="W17" s="36">
        <v>0</v>
      </c>
      <c r="X17" s="36">
        <v>0</v>
      </c>
      <c r="Y17" s="36">
        <v>0</v>
      </c>
      <c r="Z17" s="36">
        <v>0</v>
      </c>
      <c r="AA17" s="34"/>
      <c r="AB17" s="34"/>
      <c r="AC17" s="21"/>
      <c r="AD17" s="156"/>
      <c r="AE17" s="22"/>
      <c r="AF17" s="23"/>
      <c r="AG17" s="163"/>
      <c r="AH17" s="163"/>
      <c r="AI17" s="163"/>
      <c r="AJ17" s="24"/>
      <c r="AK17" s="23"/>
      <c r="AL17" s="163"/>
      <c r="AM17" s="163"/>
      <c r="AN17" s="163"/>
      <c r="AO17" s="24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</row>
    <row r="18" spans="1:233" ht="17.25" customHeight="1" x14ac:dyDescent="0.2">
      <c r="A18" s="29">
        <v>13</v>
      </c>
      <c r="B18" s="29">
        <v>13</v>
      </c>
      <c r="C18" s="29">
        <f t="shared" si="0"/>
        <v>0</v>
      </c>
      <c r="D18" s="17" t="s">
        <v>781</v>
      </c>
      <c r="E18" s="2">
        <f t="shared" si="1"/>
        <v>20</v>
      </c>
      <c r="F18" s="205">
        <v>20</v>
      </c>
      <c r="G18" s="29">
        <f t="shared" si="2"/>
        <v>0</v>
      </c>
      <c r="H18" s="30"/>
      <c r="I18" s="155" t="s">
        <v>13</v>
      </c>
      <c r="J18" s="160" t="s">
        <v>13</v>
      </c>
      <c r="K18" s="155" t="s">
        <v>13</v>
      </c>
      <c r="L18" s="160" t="s">
        <v>13</v>
      </c>
      <c r="M18" s="155" t="s">
        <v>13</v>
      </c>
      <c r="N18" s="160" t="s">
        <v>13</v>
      </c>
      <c r="O18" s="155" t="s">
        <v>13</v>
      </c>
      <c r="P18" s="160" t="s">
        <v>13</v>
      </c>
      <c r="Q18" s="155" t="s">
        <v>13</v>
      </c>
      <c r="R18" s="160" t="s">
        <v>13</v>
      </c>
      <c r="S18" s="155" t="s">
        <v>13</v>
      </c>
      <c r="T18" s="160" t="s">
        <v>13</v>
      </c>
      <c r="U18" s="155" t="s">
        <v>13</v>
      </c>
      <c r="V18" s="35">
        <v>0</v>
      </c>
      <c r="W18" s="36">
        <v>0</v>
      </c>
      <c r="X18" s="36">
        <v>0</v>
      </c>
      <c r="Y18" s="36">
        <v>0</v>
      </c>
      <c r="Z18" s="36">
        <v>0</v>
      </c>
      <c r="AA18" s="34"/>
      <c r="AB18" s="34"/>
      <c r="AC18" s="21"/>
      <c r="AD18" s="156"/>
      <c r="AE18" s="22"/>
      <c r="AF18" s="23"/>
      <c r="AG18" s="163"/>
      <c r="AH18" s="163"/>
      <c r="AI18" s="163"/>
      <c r="AJ18" s="24"/>
      <c r="AK18" s="23"/>
      <c r="AL18" s="163"/>
      <c r="AM18" s="163"/>
      <c r="AN18" s="163"/>
      <c r="AO18" s="24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</row>
    <row r="19" spans="1:233" ht="17.25" customHeight="1" x14ac:dyDescent="0.2">
      <c r="A19" s="29">
        <v>14</v>
      </c>
      <c r="B19" s="29">
        <v>14</v>
      </c>
      <c r="C19" s="29">
        <f t="shared" si="0"/>
        <v>0</v>
      </c>
      <c r="D19" s="17" t="s">
        <v>308</v>
      </c>
      <c r="E19" s="2">
        <f t="shared" si="1"/>
        <v>20</v>
      </c>
      <c r="F19" s="206">
        <v>20</v>
      </c>
      <c r="G19" s="29">
        <f t="shared" si="2"/>
        <v>0</v>
      </c>
      <c r="H19" s="30"/>
      <c r="I19" s="155" t="s">
        <v>13</v>
      </c>
      <c r="J19" s="160" t="s">
        <v>13</v>
      </c>
      <c r="K19" s="155" t="s">
        <v>13</v>
      </c>
      <c r="L19" s="160" t="s">
        <v>13</v>
      </c>
      <c r="M19" s="155" t="s">
        <v>13</v>
      </c>
      <c r="N19" s="160" t="s">
        <v>13</v>
      </c>
      <c r="O19" s="155" t="s">
        <v>13</v>
      </c>
      <c r="P19" s="160" t="s">
        <v>13</v>
      </c>
      <c r="Q19" s="155" t="s">
        <v>13</v>
      </c>
      <c r="R19" s="160" t="s">
        <v>13</v>
      </c>
      <c r="S19" s="155" t="s">
        <v>13</v>
      </c>
      <c r="T19" s="160" t="s">
        <v>13</v>
      </c>
      <c r="U19" s="155" t="s">
        <v>13</v>
      </c>
      <c r="V19" s="35">
        <v>0</v>
      </c>
      <c r="W19" s="36">
        <v>0</v>
      </c>
      <c r="X19" s="36">
        <v>0</v>
      </c>
      <c r="Y19" s="36">
        <v>0</v>
      </c>
      <c r="Z19" s="36">
        <v>0</v>
      </c>
      <c r="AA19" s="34"/>
      <c r="AB19" s="34"/>
      <c r="AC19" s="21"/>
      <c r="AD19" s="156"/>
      <c r="AE19" s="22"/>
      <c r="AF19" s="23"/>
      <c r="AG19" s="163"/>
      <c r="AH19" s="163"/>
      <c r="AI19" s="163"/>
      <c r="AJ19" s="24"/>
      <c r="AK19" s="23"/>
      <c r="AL19" s="163"/>
      <c r="AM19" s="163"/>
      <c r="AN19" s="163"/>
      <c r="AO19" s="24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</row>
    <row r="20" spans="1:233" ht="17.25" customHeight="1" x14ac:dyDescent="0.2">
      <c r="A20" s="29">
        <v>15</v>
      </c>
      <c r="B20" s="29">
        <v>15</v>
      </c>
      <c r="C20" s="29">
        <f t="shared" si="0"/>
        <v>0</v>
      </c>
      <c r="D20" s="17" t="s">
        <v>1269</v>
      </c>
      <c r="E20" s="2">
        <f t="shared" si="1"/>
        <v>20</v>
      </c>
      <c r="F20" s="205">
        <v>20</v>
      </c>
      <c r="G20" s="29">
        <f t="shared" si="2"/>
        <v>0</v>
      </c>
      <c r="H20" s="30"/>
      <c r="I20" s="155" t="s">
        <v>13</v>
      </c>
      <c r="J20" s="160" t="s">
        <v>13</v>
      </c>
      <c r="K20" s="155" t="s">
        <v>13</v>
      </c>
      <c r="L20" s="160" t="s">
        <v>13</v>
      </c>
      <c r="M20" s="155" t="s">
        <v>13</v>
      </c>
      <c r="N20" s="160" t="s">
        <v>13</v>
      </c>
      <c r="O20" s="155" t="s">
        <v>13</v>
      </c>
      <c r="P20" s="160" t="s">
        <v>13</v>
      </c>
      <c r="Q20" s="155" t="s">
        <v>13</v>
      </c>
      <c r="R20" s="160" t="s">
        <v>13</v>
      </c>
      <c r="S20" s="155" t="s">
        <v>13</v>
      </c>
      <c r="T20" s="160" t="s">
        <v>13</v>
      </c>
      <c r="U20" s="155" t="s">
        <v>13</v>
      </c>
      <c r="V20" s="35">
        <v>0</v>
      </c>
      <c r="W20" s="36">
        <v>0</v>
      </c>
      <c r="X20" s="36">
        <v>0</v>
      </c>
      <c r="Y20" s="36">
        <v>0</v>
      </c>
      <c r="Z20" s="36">
        <v>0</v>
      </c>
      <c r="AA20" s="34"/>
      <c r="AB20" s="34"/>
      <c r="AC20" s="21"/>
      <c r="AD20" s="156"/>
      <c r="AE20" s="22"/>
      <c r="AF20" s="23"/>
      <c r="AG20" s="163"/>
      <c r="AH20" s="163"/>
      <c r="AI20" s="163"/>
      <c r="AJ20" s="24"/>
      <c r="AK20" s="23"/>
      <c r="AL20" s="163"/>
      <c r="AM20" s="163"/>
      <c r="AN20" s="163"/>
      <c r="AO20" s="24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</row>
    <row r="21" spans="1:233" ht="17.25" customHeight="1" x14ac:dyDescent="0.2">
      <c r="A21" s="29">
        <v>16</v>
      </c>
      <c r="B21" s="29">
        <v>16</v>
      </c>
      <c r="C21" s="29">
        <f t="shared" si="0"/>
        <v>0</v>
      </c>
      <c r="D21" s="17" t="s">
        <v>672</v>
      </c>
      <c r="E21" s="2">
        <f t="shared" si="1"/>
        <v>20</v>
      </c>
      <c r="F21" s="206">
        <v>20</v>
      </c>
      <c r="G21" s="29">
        <f t="shared" si="2"/>
        <v>0</v>
      </c>
      <c r="H21" s="30"/>
      <c r="I21" s="155" t="s">
        <v>13</v>
      </c>
      <c r="J21" s="160" t="s">
        <v>13</v>
      </c>
      <c r="K21" s="155" t="s">
        <v>13</v>
      </c>
      <c r="L21" s="160" t="s">
        <v>13</v>
      </c>
      <c r="M21" s="155" t="s">
        <v>13</v>
      </c>
      <c r="N21" s="160" t="s">
        <v>13</v>
      </c>
      <c r="O21" s="155" t="s">
        <v>13</v>
      </c>
      <c r="P21" s="160" t="s">
        <v>13</v>
      </c>
      <c r="Q21" s="155" t="s">
        <v>13</v>
      </c>
      <c r="R21" s="160" t="s">
        <v>13</v>
      </c>
      <c r="S21" s="155" t="s">
        <v>13</v>
      </c>
      <c r="T21" s="160" t="s">
        <v>13</v>
      </c>
      <c r="U21" s="155" t="s">
        <v>13</v>
      </c>
      <c r="V21" s="35">
        <v>0</v>
      </c>
      <c r="W21" s="36">
        <v>0</v>
      </c>
      <c r="X21" s="36">
        <v>0</v>
      </c>
      <c r="Y21" s="36">
        <v>0</v>
      </c>
      <c r="Z21" s="36">
        <v>0</v>
      </c>
      <c r="AA21" s="34"/>
      <c r="AB21" s="34"/>
      <c r="AC21" s="21"/>
      <c r="AD21" s="156"/>
      <c r="AE21" s="22"/>
      <c r="AF21" s="23"/>
      <c r="AG21" s="163"/>
      <c r="AH21" s="163"/>
      <c r="AI21" s="163"/>
      <c r="AJ21" s="24"/>
      <c r="AK21" s="23"/>
      <c r="AL21" s="163"/>
      <c r="AM21" s="163"/>
      <c r="AN21" s="163"/>
      <c r="AO21" s="24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</row>
    <row r="22" spans="1:233" ht="17.25" customHeight="1" x14ac:dyDescent="0.2">
      <c r="A22" s="29">
        <v>17</v>
      </c>
      <c r="B22" s="29">
        <v>17</v>
      </c>
      <c r="C22" s="29">
        <f t="shared" si="0"/>
        <v>0</v>
      </c>
      <c r="D22" s="17" t="s">
        <v>1270</v>
      </c>
      <c r="E22" s="2">
        <f t="shared" si="1"/>
        <v>20</v>
      </c>
      <c r="F22" s="205">
        <v>20</v>
      </c>
      <c r="G22" s="29">
        <f t="shared" si="2"/>
        <v>0</v>
      </c>
      <c r="H22" s="30"/>
      <c r="I22" s="155" t="s">
        <v>13</v>
      </c>
      <c r="J22" s="160" t="s">
        <v>13</v>
      </c>
      <c r="K22" s="155" t="s">
        <v>13</v>
      </c>
      <c r="L22" s="160" t="s">
        <v>13</v>
      </c>
      <c r="M22" s="155" t="s">
        <v>13</v>
      </c>
      <c r="N22" s="160" t="s">
        <v>13</v>
      </c>
      <c r="O22" s="155" t="s">
        <v>13</v>
      </c>
      <c r="P22" s="160" t="s">
        <v>13</v>
      </c>
      <c r="Q22" s="155" t="s">
        <v>13</v>
      </c>
      <c r="R22" s="160" t="s">
        <v>13</v>
      </c>
      <c r="S22" s="155" t="s">
        <v>13</v>
      </c>
      <c r="T22" s="160" t="s">
        <v>13</v>
      </c>
      <c r="U22" s="155" t="s">
        <v>13</v>
      </c>
      <c r="V22" s="35">
        <v>0</v>
      </c>
      <c r="W22" s="36">
        <v>0</v>
      </c>
      <c r="X22" s="36">
        <v>0</v>
      </c>
      <c r="Y22" s="36">
        <v>0</v>
      </c>
      <c r="Z22" s="36">
        <v>0</v>
      </c>
      <c r="AA22" s="34"/>
      <c r="AB22" s="34"/>
      <c r="AC22" s="21"/>
      <c r="AD22" s="156"/>
      <c r="AE22" s="22"/>
      <c r="AF22" s="23"/>
      <c r="AG22" s="163"/>
      <c r="AH22" s="163"/>
      <c r="AI22" s="163"/>
      <c r="AJ22" s="24"/>
      <c r="AK22" s="23"/>
      <c r="AL22" s="163"/>
      <c r="AM22" s="163"/>
      <c r="AN22" s="163"/>
      <c r="AO22" s="24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</row>
    <row r="23" spans="1:233" ht="17.25" customHeight="1" x14ac:dyDescent="0.2">
      <c r="A23" s="29">
        <v>18</v>
      </c>
      <c r="B23" s="29">
        <v>18</v>
      </c>
      <c r="C23" s="29">
        <f t="shared" si="0"/>
        <v>0</v>
      </c>
      <c r="D23" s="17" t="s">
        <v>1271</v>
      </c>
      <c r="E23" s="2">
        <f t="shared" si="1"/>
        <v>20</v>
      </c>
      <c r="F23" s="206">
        <v>20</v>
      </c>
      <c r="G23" s="29">
        <f t="shared" si="2"/>
        <v>0</v>
      </c>
      <c r="H23" s="30"/>
      <c r="I23" s="155" t="s">
        <v>13</v>
      </c>
      <c r="J23" s="160" t="s">
        <v>13</v>
      </c>
      <c r="K23" s="155" t="s">
        <v>13</v>
      </c>
      <c r="L23" s="160" t="s">
        <v>13</v>
      </c>
      <c r="M23" s="155" t="s">
        <v>13</v>
      </c>
      <c r="N23" s="160" t="s">
        <v>13</v>
      </c>
      <c r="O23" s="155" t="s">
        <v>13</v>
      </c>
      <c r="P23" s="160" t="s">
        <v>13</v>
      </c>
      <c r="Q23" s="155" t="s">
        <v>13</v>
      </c>
      <c r="R23" s="160" t="s">
        <v>13</v>
      </c>
      <c r="S23" s="155" t="s">
        <v>13</v>
      </c>
      <c r="T23" s="160" t="s">
        <v>13</v>
      </c>
      <c r="U23" s="155" t="s">
        <v>13</v>
      </c>
      <c r="V23" s="35">
        <v>0</v>
      </c>
      <c r="W23" s="36">
        <v>0</v>
      </c>
      <c r="X23" s="36">
        <v>0</v>
      </c>
      <c r="Y23" s="36">
        <v>0</v>
      </c>
      <c r="Z23" s="36">
        <v>0</v>
      </c>
      <c r="AA23" s="34"/>
      <c r="AB23" s="34"/>
      <c r="AC23" s="21"/>
      <c r="AD23" s="156"/>
      <c r="AE23" s="22"/>
      <c r="AF23" s="23"/>
      <c r="AG23" s="163"/>
      <c r="AH23" s="163"/>
      <c r="AI23" s="163"/>
      <c r="AJ23" s="24"/>
      <c r="AK23" s="23"/>
      <c r="AL23" s="163"/>
      <c r="AM23" s="163"/>
      <c r="AN23" s="163"/>
      <c r="AO23" s="24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</row>
    <row r="24" spans="1:233" ht="17.25" customHeight="1" x14ac:dyDescent="0.2">
      <c r="A24" s="29">
        <v>19</v>
      </c>
      <c r="B24" s="29">
        <v>19</v>
      </c>
      <c r="C24" s="29">
        <f t="shared" si="0"/>
        <v>0</v>
      </c>
      <c r="D24" s="17" t="s">
        <v>838</v>
      </c>
      <c r="E24" s="2">
        <f t="shared" si="1"/>
        <v>20</v>
      </c>
      <c r="F24" s="205">
        <v>20</v>
      </c>
      <c r="G24" s="29">
        <f t="shared" si="2"/>
        <v>0</v>
      </c>
      <c r="H24" s="30"/>
      <c r="I24" s="155" t="s">
        <v>13</v>
      </c>
      <c r="J24" s="160" t="s">
        <v>13</v>
      </c>
      <c r="K24" s="155" t="s">
        <v>13</v>
      </c>
      <c r="L24" s="160" t="s">
        <v>13</v>
      </c>
      <c r="M24" s="155" t="s">
        <v>13</v>
      </c>
      <c r="N24" s="160" t="s">
        <v>13</v>
      </c>
      <c r="O24" s="155" t="s">
        <v>13</v>
      </c>
      <c r="P24" s="160" t="s">
        <v>13</v>
      </c>
      <c r="Q24" s="155" t="s">
        <v>13</v>
      </c>
      <c r="R24" s="160" t="s">
        <v>13</v>
      </c>
      <c r="S24" s="155" t="s">
        <v>13</v>
      </c>
      <c r="T24" s="160" t="s">
        <v>13</v>
      </c>
      <c r="U24" s="155" t="s">
        <v>13</v>
      </c>
      <c r="V24" s="35">
        <v>0</v>
      </c>
      <c r="W24" s="36">
        <v>0</v>
      </c>
      <c r="X24" s="36">
        <v>0</v>
      </c>
      <c r="Y24" s="36">
        <v>0</v>
      </c>
      <c r="Z24" s="36">
        <v>0</v>
      </c>
      <c r="AA24" s="34"/>
      <c r="AB24" s="34"/>
      <c r="AC24" s="21"/>
      <c r="AD24" s="156"/>
      <c r="AE24" s="22"/>
      <c r="AF24" s="23"/>
      <c r="AG24" s="163"/>
      <c r="AH24" s="163"/>
      <c r="AI24" s="163"/>
      <c r="AJ24" s="24"/>
      <c r="AK24" s="23"/>
      <c r="AL24" s="163"/>
      <c r="AM24" s="163"/>
      <c r="AN24" s="163"/>
      <c r="AO24" s="24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</row>
    <row r="25" spans="1:233" ht="17.25" customHeight="1" x14ac:dyDescent="0.2">
      <c r="A25" s="29">
        <v>20</v>
      </c>
      <c r="B25" s="29">
        <v>20</v>
      </c>
      <c r="C25" s="29">
        <f t="shared" si="0"/>
        <v>0</v>
      </c>
      <c r="D25" s="17" t="s">
        <v>1272</v>
      </c>
      <c r="E25" s="2">
        <f t="shared" si="1"/>
        <v>20</v>
      </c>
      <c r="F25" s="206">
        <v>20</v>
      </c>
      <c r="G25" s="29">
        <f t="shared" si="2"/>
        <v>0</v>
      </c>
      <c r="H25" s="30"/>
      <c r="I25" s="155" t="s">
        <v>13</v>
      </c>
      <c r="J25" s="160" t="s">
        <v>13</v>
      </c>
      <c r="K25" s="155" t="s">
        <v>13</v>
      </c>
      <c r="L25" s="160" t="s">
        <v>13</v>
      </c>
      <c r="M25" s="155" t="s">
        <v>13</v>
      </c>
      <c r="N25" s="160" t="s">
        <v>13</v>
      </c>
      <c r="O25" s="155" t="s">
        <v>13</v>
      </c>
      <c r="P25" s="160" t="s">
        <v>13</v>
      </c>
      <c r="Q25" s="155" t="s">
        <v>13</v>
      </c>
      <c r="R25" s="160" t="s">
        <v>13</v>
      </c>
      <c r="S25" s="155" t="s">
        <v>13</v>
      </c>
      <c r="T25" s="160" t="s">
        <v>13</v>
      </c>
      <c r="U25" s="155" t="s">
        <v>13</v>
      </c>
      <c r="V25" s="35">
        <v>0</v>
      </c>
      <c r="W25" s="36">
        <v>0</v>
      </c>
      <c r="X25" s="36">
        <v>0</v>
      </c>
      <c r="Y25" s="36">
        <v>0</v>
      </c>
      <c r="Z25" s="36">
        <v>0</v>
      </c>
      <c r="AA25" s="34"/>
      <c r="AB25" s="34"/>
      <c r="AC25" s="21"/>
      <c r="AD25" s="156"/>
      <c r="AE25" s="22"/>
      <c r="AF25" s="23"/>
      <c r="AG25" s="163"/>
      <c r="AH25" s="163"/>
      <c r="AI25" s="163"/>
      <c r="AJ25" s="24"/>
      <c r="AK25" s="23"/>
      <c r="AL25" s="163"/>
      <c r="AM25" s="163"/>
      <c r="AN25" s="163"/>
      <c r="AO25" s="24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</row>
    <row r="26" spans="1:233" ht="17.25" customHeight="1" x14ac:dyDescent="0.2">
      <c r="A26" s="29">
        <v>21</v>
      </c>
      <c r="B26" s="29">
        <v>21</v>
      </c>
      <c r="C26" s="29">
        <f t="shared" si="0"/>
        <v>0</v>
      </c>
      <c r="D26" s="17" t="s">
        <v>1273</v>
      </c>
      <c r="E26" s="2">
        <f t="shared" si="1"/>
        <v>20</v>
      </c>
      <c r="F26" s="206">
        <v>20</v>
      </c>
      <c r="G26" s="29">
        <f t="shared" si="2"/>
        <v>0</v>
      </c>
      <c r="H26" s="30"/>
      <c r="I26" s="155" t="s">
        <v>13</v>
      </c>
      <c r="J26" s="160" t="s">
        <v>13</v>
      </c>
      <c r="K26" s="155" t="s">
        <v>13</v>
      </c>
      <c r="L26" s="160" t="s">
        <v>13</v>
      </c>
      <c r="M26" s="155" t="s">
        <v>13</v>
      </c>
      <c r="N26" s="160" t="s">
        <v>13</v>
      </c>
      <c r="O26" s="155" t="s">
        <v>13</v>
      </c>
      <c r="P26" s="160" t="s">
        <v>13</v>
      </c>
      <c r="Q26" s="155" t="s">
        <v>13</v>
      </c>
      <c r="R26" s="160" t="s">
        <v>13</v>
      </c>
      <c r="S26" s="155" t="s">
        <v>13</v>
      </c>
      <c r="T26" s="160" t="s">
        <v>13</v>
      </c>
      <c r="U26" s="155" t="s">
        <v>13</v>
      </c>
      <c r="V26" s="35">
        <v>0</v>
      </c>
      <c r="W26" s="36">
        <v>0</v>
      </c>
      <c r="X26" s="36">
        <v>0</v>
      </c>
      <c r="Y26" s="36">
        <v>0</v>
      </c>
      <c r="Z26" s="36">
        <v>0</v>
      </c>
      <c r="AA26" s="34"/>
      <c r="AB26" s="34"/>
      <c r="AC26" s="21"/>
      <c r="AD26" s="156"/>
      <c r="AE26" s="22"/>
      <c r="AF26" s="23"/>
      <c r="AG26" s="163"/>
      <c r="AH26" s="163"/>
      <c r="AI26" s="163"/>
      <c r="AJ26" s="24"/>
      <c r="AK26" s="23"/>
      <c r="AL26" s="163"/>
      <c r="AM26" s="163"/>
      <c r="AN26" s="163"/>
      <c r="AO26" s="24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</row>
    <row r="27" spans="1:233" ht="17.25" customHeight="1" x14ac:dyDescent="0.2">
      <c r="A27" s="29">
        <v>22</v>
      </c>
      <c r="B27" s="29">
        <v>22</v>
      </c>
      <c r="C27" s="29">
        <f t="shared" si="0"/>
        <v>0</v>
      </c>
      <c r="D27" s="17" t="s">
        <v>1274</v>
      </c>
      <c r="E27" s="2">
        <f t="shared" si="1"/>
        <v>20</v>
      </c>
      <c r="F27" s="206">
        <v>20</v>
      </c>
      <c r="G27" s="29">
        <f t="shared" si="2"/>
        <v>0</v>
      </c>
      <c r="H27" s="30"/>
      <c r="I27" s="155" t="s">
        <v>13</v>
      </c>
      <c r="J27" s="160" t="s">
        <v>13</v>
      </c>
      <c r="K27" s="155" t="s">
        <v>13</v>
      </c>
      <c r="L27" s="160" t="s">
        <v>13</v>
      </c>
      <c r="M27" s="155" t="s">
        <v>13</v>
      </c>
      <c r="N27" s="160" t="s">
        <v>13</v>
      </c>
      <c r="O27" s="155" t="s">
        <v>13</v>
      </c>
      <c r="P27" s="160" t="s">
        <v>13</v>
      </c>
      <c r="Q27" s="155" t="s">
        <v>13</v>
      </c>
      <c r="R27" s="160" t="s">
        <v>13</v>
      </c>
      <c r="S27" s="155" t="s">
        <v>13</v>
      </c>
      <c r="T27" s="160" t="s">
        <v>13</v>
      </c>
      <c r="U27" s="155" t="s">
        <v>13</v>
      </c>
      <c r="V27" s="35">
        <v>0</v>
      </c>
      <c r="W27" s="36">
        <v>0</v>
      </c>
      <c r="X27" s="36">
        <v>0</v>
      </c>
      <c r="Y27" s="36">
        <v>0</v>
      </c>
      <c r="Z27" s="36">
        <v>0</v>
      </c>
      <c r="AA27" s="34"/>
      <c r="AB27" s="34"/>
      <c r="AC27" s="21"/>
      <c r="AD27" s="156"/>
      <c r="AE27" s="22"/>
      <c r="AF27" s="23"/>
      <c r="AG27" s="163"/>
      <c r="AH27" s="163"/>
      <c r="AI27" s="163"/>
      <c r="AJ27" s="24"/>
      <c r="AK27" s="23"/>
      <c r="AL27" s="163"/>
      <c r="AM27" s="163"/>
      <c r="AN27" s="163"/>
      <c r="AO27" s="24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</row>
    <row r="28" spans="1:233" ht="17.25" customHeight="1" x14ac:dyDescent="0.2">
      <c r="A28" s="29">
        <v>23</v>
      </c>
      <c r="B28" s="29">
        <v>23</v>
      </c>
      <c r="C28" s="29">
        <f t="shared" si="0"/>
        <v>0</v>
      </c>
      <c r="D28" s="17" t="s">
        <v>1276</v>
      </c>
      <c r="E28" s="2">
        <f t="shared" si="1"/>
        <v>20</v>
      </c>
      <c r="F28" s="206">
        <v>20</v>
      </c>
      <c r="G28" s="29">
        <f t="shared" si="2"/>
        <v>0</v>
      </c>
      <c r="H28" s="30"/>
      <c r="I28" s="155" t="s">
        <v>13</v>
      </c>
      <c r="J28" s="160" t="s">
        <v>13</v>
      </c>
      <c r="K28" s="155" t="s">
        <v>13</v>
      </c>
      <c r="L28" s="160" t="s">
        <v>13</v>
      </c>
      <c r="M28" s="155" t="s">
        <v>13</v>
      </c>
      <c r="N28" s="160" t="s">
        <v>13</v>
      </c>
      <c r="O28" s="155" t="s">
        <v>13</v>
      </c>
      <c r="P28" s="160" t="s">
        <v>13</v>
      </c>
      <c r="Q28" s="155" t="s">
        <v>13</v>
      </c>
      <c r="R28" s="160" t="s">
        <v>13</v>
      </c>
      <c r="S28" s="155" t="s">
        <v>13</v>
      </c>
      <c r="T28" s="160" t="s">
        <v>13</v>
      </c>
      <c r="U28" s="155" t="s">
        <v>13</v>
      </c>
      <c r="V28" s="35">
        <v>0</v>
      </c>
      <c r="W28" s="36">
        <v>0</v>
      </c>
      <c r="X28" s="36">
        <v>0</v>
      </c>
      <c r="Y28" s="36">
        <v>0</v>
      </c>
      <c r="Z28" s="36">
        <v>0</v>
      </c>
      <c r="AA28" s="34"/>
      <c r="AB28" s="34"/>
      <c r="AC28" s="21"/>
      <c r="AD28" s="156"/>
      <c r="AE28" s="22"/>
      <c r="AF28" s="23"/>
      <c r="AG28" s="163"/>
      <c r="AH28" s="163"/>
      <c r="AI28" s="163"/>
      <c r="AJ28" s="24"/>
      <c r="AK28" s="23"/>
      <c r="AL28" s="163"/>
      <c r="AM28" s="163"/>
      <c r="AN28" s="163"/>
      <c r="AO28" s="24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</row>
    <row r="29" spans="1:233" ht="17.25" customHeight="1" x14ac:dyDescent="0.2">
      <c r="A29" s="29">
        <v>24</v>
      </c>
      <c r="B29" s="29">
        <v>24</v>
      </c>
      <c r="C29" s="29">
        <f t="shared" si="0"/>
        <v>0</v>
      </c>
      <c r="D29" s="17" t="s">
        <v>1277</v>
      </c>
      <c r="E29" s="2">
        <f t="shared" si="1"/>
        <v>20</v>
      </c>
      <c r="F29" s="206">
        <v>20</v>
      </c>
      <c r="G29" s="29">
        <f t="shared" si="2"/>
        <v>0</v>
      </c>
      <c r="H29" s="30"/>
      <c r="I29" s="155" t="s">
        <v>13</v>
      </c>
      <c r="J29" s="160" t="s">
        <v>13</v>
      </c>
      <c r="K29" s="155" t="s">
        <v>13</v>
      </c>
      <c r="L29" s="160" t="s">
        <v>13</v>
      </c>
      <c r="M29" s="155" t="s">
        <v>13</v>
      </c>
      <c r="N29" s="160" t="s">
        <v>13</v>
      </c>
      <c r="O29" s="155" t="s">
        <v>13</v>
      </c>
      <c r="P29" s="160" t="s">
        <v>13</v>
      </c>
      <c r="Q29" s="155" t="s">
        <v>13</v>
      </c>
      <c r="R29" s="160" t="s">
        <v>13</v>
      </c>
      <c r="S29" s="155" t="s">
        <v>13</v>
      </c>
      <c r="T29" s="160" t="s">
        <v>13</v>
      </c>
      <c r="U29" s="155" t="s">
        <v>13</v>
      </c>
      <c r="V29" s="35">
        <v>0</v>
      </c>
      <c r="W29" s="36">
        <v>0</v>
      </c>
      <c r="X29" s="36">
        <v>0</v>
      </c>
      <c r="Y29" s="36">
        <v>0</v>
      </c>
      <c r="Z29" s="36">
        <v>0</v>
      </c>
      <c r="AA29" s="34"/>
      <c r="AB29" s="34"/>
      <c r="AC29" s="21"/>
      <c r="AD29" s="156"/>
      <c r="AE29" s="22"/>
      <c r="AF29" s="23"/>
      <c r="AG29" s="163"/>
      <c r="AH29" s="163"/>
      <c r="AI29" s="163"/>
      <c r="AJ29" s="24"/>
      <c r="AK29" s="23"/>
      <c r="AL29" s="163"/>
      <c r="AM29" s="163"/>
      <c r="AN29" s="163"/>
      <c r="AO29" s="24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</row>
    <row r="30" spans="1:233" ht="17.25" customHeight="1" x14ac:dyDescent="0.2">
      <c r="A30" s="29">
        <v>25</v>
      </c>
      <c r="B30" s="29">
        <v>25</v>
      </c>
      <c r="C30" s="29">
        <f t="shared" si="0"/>
        <v>0</v>
      </c>
      <c r="D30" s="17" t="s">
        <v>1278</v>
      </c>
      <c r="E30" s="2">
        <f t="shared" si="1"/>
        <v>20</v>
      </c>
      <c r="F30" s="206">
        <v>20</v>
      </c>
      <c r="G30" s="29">
        <f t="shared" si="2"/>
        <v>0</v>
      </c>
      <c r="H30" s="30"/>
      <c r="I30" s="155" t="s">
        <v>13</v>
      </c>
      <c r="J30" s="160" t="s">
        <v>13</v>
      </c>
      <c r="K30" s="155" t="s">
        <v>13</v>
      </c>
      <c r="L30" s="160" t="s">
        <v>13</v>
      </c>
      <c r="M30" s="155" t="s">
        <v>13</v>
      </c>
      <c r="N30" s="160" t="s">
        <v>13</v>
      </c>
      <c r="O30" s="155" t="s">
        <v>13</v>
      </c>
      <c r="P30" s="160" t="s">
        <v>13</v>
      </c>
      <c r="Q30" s="155" t="s">
        <v>13</v>
      </c>
      <c r="R30" s="160" t="s">
        <v>13</v>
      </c>
      <c r="S30" s="155" t="s">
        <v>13</v>
      </c>
      <c r="T30" s="160" t="s">
        <v>13</v>
      </c>
      <c r="U30" s="155" t="s">
        <v>13</v>
      </c>
      <c r="V30" s="35">
        <v>0</v>
      </c>
      <c r="W30" s="36">
        <v>0</v>
      </c>
      <c r="X30" s="36">
        <v>0</v>
      </c>
      <c r="Y30" s="36">
        <v>0</v>
      </c>
      <c r="Z30" s="36">
        <v>0</v>
      </c>
      <c r="AA30" s="34"/>
      <c r="AB30" s="34"/>
      <c r="AC30" s="21"/>
      <c r="AD30" s="156"/>
      <c r="AE30" s="22"/>
      <c r="AF30" s="23"/>
      <c r="AG30" s="163"/>
      <c r="AH30" s="163"/>
      <c r="AI30" s="163"/>
      <c r="AJ30" s="24"/>
      <c r="AK30" s="23"/>
      <c r="AL30" s="163"/>
      <c r="AM30" s="163"/>
      <c r="AN30" s="163"/>
      <c r="AO30" s="24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</row>
    <row r="31" spans="1:233" ht="17.25" customHeight="1" x14ac:dyDescent="0.2">
      <c r="A31" s="29">
        <v>26</v>
      </c>
      <c r="B31" s="29">
        <v>26</v>
      </c>
      <c r="C31" s="29">
        <f t="shared" si="0"/>
        <v>0</v>
      </c>
      <c r="D31" s="17" t="s">
        <v>1279</v>
      </c>
      <c r="E31" s="2">
        <f t="shared" si="1"/>
        <v>20</v>
      </c>
      <c r="F31" s="206">
        <v>20</v>
      </c>
      <c r="G31" s="29">
        <f t="shared" si="2"/>
        <v>0</v>
      </c>
      <c r="H31" s="30"/>
      <c r="I31" s="155" t="s">
        <v>13</v>
      </c>
      <c r="J31" s="160" t="s">
        <v>13</v>
      </c>
      <c r="K31" s="155" t="s">
        <v>13</v>
      </c>
      <c r="L31" s="160" t="s">
        <v>13</v>
      </c>
      <c r="M31" s="155" t="s">
        <v>13</v>
      </c>
      <c r="N31" s="160" t="s">
        <v>13</v>
      </c>
      <c r="O31" s="155" t="s">
        <v>13</v>
      </c>
      <c r="P31" s="160" t="s">
        <v>13</v>
      </c>
      <c r="Q31" s="155" t="s">
        <v>13</v>
      </c>
      <c r="R31" s="160" t="s">
        <v>13</v>
      </c>
      <c r="S31" s="155" t="s">
        <v>13</v>
      </c>
      <c r="T31" s="160" t="s">
        <v>13</v>
      </c>
      <c r="U31" s="155" t="s">
        <v>13</v>
      </c>
      <c r="V31" s="35">
        <v>0</v>
      </c>
      <c r="W31" s="36">
        <v>0</v>
      </c>
      <c r="X31" s="36">
        <v>0</v>
      </c>
      <c r="Y31" s="36">
        <v>0</v>
      </c>
      <c r="Z31" s="36">
        <v>0</v>
      </c>
      <c r="AA31" s="34"/>
      <c r="AB31" s="34"/>
      <c r="AC31" s="21"/>
      <c r="AD31" s="156"/>
      <c r="AE31" s="22"/>
      <c r="AF31" s="23"/>
      <c r="AG31" s="163"/>
      <c r="AH31" s="163"/>
      <c r="AI31" s="163"/>
      <c r="AJ31" s="24"/>
      <c r="AK31" s="23"/>
      <c r="AL31" s="163"/>
      <c r="AM31" s="163"/>
      <c r="AN31" s="163"/>
      <c r="AO31" s="24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</row>
    <row r="32" spans="1:233" ht="17.25" customHeight="1" x14ac:dyDescent="0.2">
      <c r="A32" s="29">
        <v>27</v>
      </c>
      <c r="B32" s="29">
        <v>27</v>
      </c>
      <c r="C32" s="29">
        <f t="shared" si="0"/>
        <v>0</v>
      </c>
      <c r="D32" s="17" t="s">
        <v>1280</v>
      </c>
      <c r="E32" s="2">
        <f t="shared" si="1"/>
        <v>20</v>
      </c>
      <c r="F32" s="206">
        <v>20</v>
      </c>
      <c r="G32" s="29">
        <f t="shared" si="2"/>
        <v>0</v>
      </c>
      <c r="H32" s="30"/>
      <c r="I32" s="155" t="s">
        <v>13</v>
      </c>
      <c r="J32" s="160" t="s">
        <v>13</v>
      </c>
      <c r="K32" s="155" t="s">
        <v>13</v>
      </c>
      <c r="L32" s="160" t="s">
        <v>13</v>
      </c>
      <c r="M32" s="155" t="s">
        <v>13</v>
      </c>
      <c r="N32" s="160" t="s">
        <v>13</v>
      </c>
      <c r="O32" s="155" t="s">
        <v>13</v>
      </c>
      <c r="P32" s="160" t="s">
        <v>13</v>
      </c>
      <c r="Q32" s="155" t="s">
        <v>13</v>
      </c>
      <c r="R32" s="160" t="s">
        <v>13</v>
      </c>
      <c r="S32" s="155" t="s">
        <v>13</v>
      </c>
      <c r="T32" s="160" t="s">
        <v>13</v>
      </c>
      <c r="U32" s="155" t="s">
        <v>13</v>
      </c>
      <c r="V32" s="35">
        <v>0</v>
      </c>
      <c r="W32" s="36">
        <v>0</v>
      </c>
      <c r="X32" s="36">
        <v>0</v>
      </c>
      <c r="Y32" s="36">
        <v>0</v>
      </c>
      <c r="Z32" s="36">
        <v>0</v>
      </c>
      <c r="AA32" s="34"/>
      <c r="AB32" s="34"/>
      <c r="AC32" s="21"/>
      <c r="AD32" s="156"/>
      <c r="AE32" s="22"/>
      <c r="AF32" s="23"/>
      <c r="AG32" s="163"/>
      <c r="AH32" s="163"/>
      <c r="AI32" s="163"/>
      <c r="AJ32" s="24"/>
      <c r="AK32" s="23"/>
      <c r="AL32" s="163"/>
      <c r="AM32" s="163"/>
      <c r="AN32" s="163"/>
      <c r="AO32" s="24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</row>
    <row r="33" spans="1:233" ht="17.25" customHeight="1" x14ac:dyDescent="0.2">
      <c r="A33" s="29">
        <v>28</v>
      </c>
      <c r="B33" s="29">
        <v>28</v>
      </c>
      <c r="C33" s="29">
        <f t="shared" si="0"/>
        <v>0</v>
      </c>
      <c r="D33" s="17" t="s">
        <v>1023</v>
      </c>
      <c r="E33" s="2">
        <f t="shared" si="1"/>
        <v>20</v>
      </c>
      <c r="F33" s="206"/>
      <c r="G33" s="29">
        <f t="shared" si="2"/>
        <v>1</v>
      </c>
      <c r="H33" s="30"/>
      <c r="I33" s="155" t="s">
        <v>13</v>
      </c>
      <c r="J33" s="160" t="s">
        <v>13</v>
      </c>
      <c r="K33" s="155" t="s">
        <v>13</v>
      </c>
      <c r="L33" s="160" t="s">
        <v>13</v>
      </c>
      <c r="M33" s="155" t="s">
        <v>13</v>
      </c>
      <c r="N33" s="160" t="s">
        <v>13</v>
      </c>
      <c r="O33" s="155" t="s">
        <v>13</v>
      </c>
      <c r="P33" s="160" t="s">
        <v>13</v>
      </c>
      <c r="Q33" s="155" t="s">
        <v>13</v>
      </c>
      <c r="R33" s="160">
        <v>20</v>
      </c>
      <c r="S33" s="155" t="s">
        <v>13</v>
      </c>
      <c r="T33" s="160" t="s">
        <v>13</v>
      </c>
      <c r="U33" s="155" t="s">
        <v>13</v>
      </c>
      <c r="V33" s="35">
        <v>0</v>
      </c>
      <c r="W33" s="36">
        <v>0</v>
      </c>
      <c r="X33" s="36">
        <v>0</v>
      </c>
      <c r="Y33" s="36">
        <v>0</v>
      </c>
      <c r="Z33" s="36">
        <v>0</v>
      </c>
      <c r="AA33" s="34"/>
      <c r="AB33" s="34"/>
      <c r="AC33" s="21"/>
      <c r="AD33" s="156"/>
      <c r="AE33" s="22"/>
      <c r="AF33" s="23"/>
      <c r="AG33" s="163"/>
      <c r="AH33" s="163"/>
      <c r="AI33" s="163"/>
      <c r="AJ33" s="24"/>
      <c r="AK33" s="23"/>
      <c r="AL33" s="163"/>
      <c r="AM33" s="163"/>
      <c r="AN33" s="163"/>
      <c r="AO33" s="24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</row>
    <row r="34" spans="1:233" ht="17.25" customHeight="1" x14ac:dyDescent="0.2">
      <c r="A34" s="29">
        <v>29</v>
      </c>
      <c r="B34" s="29">
        <v>29</v>
      </c>
      <c r="C34" s="29">
        <f t="shared" si="0"/>
        <v>0</v>
      </c>
      <c r="D34" s="17" t="s">
        <v>1024</v>
      </c>
      <c r="E34" s="2">
        <f t="shared" si="1"/>
        <v>14</v>
      </c>
      <c r="F34" s="206"/>
      <c r="G34" s="29">
        <f t="shared" si="2"/>
        <v>1</v>
      </c>
      <c r="H34" s="30"/>
      <c r="I34" s="155" t="s">
        <v>13</v>
      </c>
      <c r="J34" s="160" t="s">
        <v>13</v>
      </c>
      <c r="K34" s="155" t="s">
        <v>13</v>
      </c>
      <c r="L34" s="160" t="s">
        <v>13</v>
      </c>
      <c r="M34" s="155" t="s">
        <v>13</v>
      </c>
      <c r="N34" s="160" t="s">
        <v>13</v>
      </c>
      <c r="O34" s="155" t="s">
        <v>13</v>
      </c>
      <c r="P34" s="160" t="s">
        <v>13</v>
      </c>
      <c r="Q34" s="155" t="s">
        <v>13</v>
      </c>
      <c r="R34" s="160">
        <v>14</v>
      </c>
      <c r="S34" s="155" t="s">
        <v>13</v>
      </c>
      <c r="T34" s="160" t="s">
        <v>13</v>
      </c>
      <c r="U34" s="155" t="s">
        <v>13</v>
      </c>
      <c r="V34" s="35">
        <v>0</v>
      </c>
      <c r="W34" s="36">
        <v>0</v>
      </c>
      <c r="X34" s="36">
        <v>0</v>
      </c>
      <c r="Y34" s="36">
        <v>0</v>
      </c>
      <c r="Z34" s="36">
        <v>0</v>
      </c>
      <c r="AA34" s="34"/>
      <c r="AB34" s="34"/>
      <c r="AC34" s="21"/>
      <c r="AD34" s="156"/>
      <c r="AE34" s="22"/>
      <c r="AF34" s="23"/>
      <c r="AG34" s="163"/>
      <c r="AH34" s="163"/>
      <c r="AI34" s="163"/>
      <c r="AJ34" s="24"/>
      <c r="AK34" s="23"/>
      <c r="AL34" s="163"/>
      <c r="AM34" s="163"/>
      <c r="AN34" s="163"/>
      <c r="AO34" s="24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</row>
    <row r="35" spans="1:233" ht="17.25" customHeight="1" x14ac:dyDescent="0.2">
      <c r="A35" s="29">
        <v>30</v>
      </c>
      <c r="B35" s="29">
        <v>30</v>
      </c>
      <c r="C35" s="29">
        <f t="shared" si="0"/>
        <v>0</v>
      </c>
      <c r="D35" s="17" t="s">
        <v>1026</v>
      </c>
      <c r="E35" s="2">
        <f t="shared" si="1"/>
        <v>10</v>
      </c>
      <c r="F35" s="206"/>
      <c r="G35" s="29">
        <f t="shared" si="2"/>
        <v>1</v>
      </c>
      <c r="H35" s="30"/>
      <c r="I35" s="155" t="s">
        <v>13</v>
      </c>
      <c r="J35" s="160" t="s">
        <v>13</v>
      </c>
      <c r="K35" s="155" t="s">
        <v>13</v>
      </c>
      <c r="L35" s="160" t="s">
        <v>13</v>
      </c>
      <c r="M35" s="155" t="s">
        <v>13</v>
      </c>
      <c r="N35" s="160" t="s">
        <v>13</v>
      </c>
      <c r="O35" s="155" t="s">
        <v>13</v>
      </c>
      <c r="P35" s="160" t="s">
        <v>13</v>
      </c>
      <c r="Q35" s="155" t="s">
        <v>13</v>
      </c>
      <c r="R35" s="160">
        <v>10</v>
      </c>
      <c r="S35" s="155" t="s">
        <v>13</v>
      </c>
      <c r="T35" s="160" t="s">
        <v>13</v>
      </c>
      <c r="U35" s="155" t="s">
        <v>13</v>
      </c>
      <c r="V35" s="35">
        <v>0</v>
      </c>
      <c r="W35" s="36">
        <v>0</v>
      </c>
      <c r="X35" s="36">
        <v>0</v>
      </c>
      <c r="Y35" s="36">
        <v>0</v>
      </c>
      <c r="Z35" s="36">
        <v>0</v>
      </c>
      <c r="AA35" s="34"/>
      <c r="AB35" s="34"/>
      <c r="AC35" s="21"/>
      <c r="AD35" s="156"/>
      <c r="AE35" s="22"/>
      <c r="AF35" s="23"/>
      <c r="AG35" s="163"/>
      <c r="AH35" s="163"/>
      <c r="AI35" s="163"/>
      <c r="AJ35" s="24"/>
      <c r="AK35" s="23"/>
      <c r="AL35" s="163"/>
      <c r="AM35" s="163"/>
      <c r="AN35" s="163"/>
      <c r="AO35" s="24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</row>
    <row r="36" spans="1:233" ht="17.25" customHeight="1" x14ac:dyDescent="0.2">
      <c r="A36" s="29">
        <v>31</v>
      </c>
      <c r="B36" s="29">
        <v>31</v>
      </c>
      <c r="C36" s="29">
        <f t="shared" si="0"/>
        <v>0</v>
      </c>
      <c r="D36" s="17" t="s">
        <v>185</v>
      </c>
      <c r="E36" s="2">
        <f t="shared" si="1"/>
        <v>9</v>
      </c>
      <c r="F36" s="206"/>
      <c r="G36" s="29">
        <f t="shared" si="2"/>
        <v>2</v>
      </c>
      <c r="H36" s="30"/>
      <c r="I36" s="155" t="s">
        <v>13</v>
      </c>
      <c r="J36" s="160" t="s">
        <v>13</v>
      </c>
      <c r="K36" s="155" t="s">
        <v>13</v>
      </c>
      <c r="L36" s="160" t="s">
        <v>13</v>
      </c>
      <c r="M36" s="155" t="s">
        <v>13</v>
      </c>
      <c r="N36" s="160" t="s">
        <v>13</v>
      </c>
      <c r="O36" s="155">
        <v>3</v>
      </c>
      <c r="P36" s="160">
        <v>6</v>
      </c>
      <c r="Q36" s="155" t="s">
        <v>13</v>
      </c>
      <c r="R36" s="160" t="s">
        <v>13</v>
      </c>
      <c r="S36" s="155" t="s">
        <v>13</v>
      </c>
      <c r="T36" s="160" t="s">
        <v>13</v>
      </c>
      <c r="U36" s="155" t="s">
        <v>13</v>
      </c>
      <c r="V36" s="35">
        <v>0</v>
      </c>
      <c r="W36" s="36">
        <v>0</v>
      </c>
      <c r="X36" s="36">
        <v>0</v>
      </c>
      <c r="Y36" s="36">
        <v>0</v>
      </c>
      <c r="Z36" s="36">
        <v>0</v>
      </c>
      <c r="AA36" s="34"/>
      <c r="AB36" s="34"/>
      <c r="AC36" s="21"/>
      <c r="AD36" s="156"/>
      <c r="AE36" s="22"/>
      <c r="AF36" s="23"/>
      <c r="AG36" s="163"/>
      <c r="AH36" s="163"/>
      <c r="AI36" s="163"/>
      <c r="AJ36" s="24"/>
      <c r="AK36" s="23"/>
      <c r="AL36" s="163"/>
      <c r="AM36" s="163"/>
      <c r="AN36" s="163"/>
      <c r="AO36" s="24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</row>
    <row r="37" spans="1:233" ht="17.25" customHeight="1" x14ac:dyDescent="0.2">
      <c r="A37" s="29">
        <v>32</v>
      </c>
      <c r="B37" s="29">
        <v>32</v>
      </c>
      <c r="C37" s="29">
        <f t="shared" si="0"/>
        <v>0</v>
      </c>
      <c r="D37" s="17" t="s">
        <v>240</v>
      </c>
      <c r="E37" s="2">
        <f t="shared" si="1"/>
        <v>8</v>
      </c>
      <c r="F37" s="206"/>
      <c r="G37" s="29">
        <f t="shared" si="2"/>
        <v>1</v>
      </c>
      <c r="H37" s="30"/>
      <c r="I37" s="155" t="s">
        <v>13</v>
      </c>
      <c r="J37" s="160" t="s">
        <v>13</v>
      </c>
      <c r="K37" s="155" t="s">
        <v>13</v>
      </c>
      <c r="L37" s="160" t="s">
        <v>13</v>
      </c>
      <c r="M37" s="155" t="s">
        <v>13</v>
      </c>
      <c r="N37" s="160" t="s">
        <v>13</v>
      </c>
      <c r="O37" s="155" t="s">
        <v>13</v>
      </c>
      <c r="P37" s="160">
        <v>8</v>
      </c>
      <c r="Q37" s="155" t="s">
        <v>13</v>
      </c>
      <c r="R37" s="160" t="s">
        <v>13</v>
      </c>
      <c r="S37" s="155" t="s">
        <v>13</v>
      </c>
      <c r="T37" s="160" t="s">
        <v>13</v>
      </c>
      <c r="U37" s="155" t="s">
        <v>13</v>
      </c>
      <c r="V37" s="35">
        <v>0</v>
      </c>
      <c r="W37" s="36">
        <v>0</v>
      </c>
      <c r="X37" s="36">
        <v>0</v>
      </c>
      <c r="Y37" s="36">
        <v>0</v>
      </c>
      <c r="Z37" s="36">
        <v>0</v>
      </c>
      <c r="AA37" s="34"/>
      <c r="AB37" s="34"/>
      <c r="AC37" s="21"/>
      <c r="AD37" s="156"/>
      <c r="AE37" s="22"/>
      <c r="AF37" s="23"/>
      <c r="AG37" s="163"/>
      <c r="AH37" s="163"/>
      <c r="AI37" s="163"/>
      <c r="AJ37" s="24"/>
      <c r="AK37" s="23"/>
      <c r="AL37" s="163"/>
      <c r="AM37" s="163"/>
      <c r="AN37" s="163"/>
      <c r="AO37" s="24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</row>
    <row r="38" spans="1:233" ht="17.25" customHeight="1" x14ac:dyDescent="0.2">
      <c r="A38" s="29">
        <v>33</v>
      </c>
      <c r="B38" s="29">
        <v>33</v>
      </c>
      <c r="C38" s="29">
        <f t="shared" si="0"/>
        <v>0</v>
      </c>
      <c r="D38" s="17" t="s">
        <v>948</v>
      </c>
      <c r="E38" s="2">
        <f t="shared" ref="E38:E59" si="3">LARGE(H38:Z38,1)+LARGE(H38:Z38,2)+LARGE(H38:Z38,3)+LARGE(H38:Z38,4)+LARGE(H38:Z38,5)+F38</f>
        <v>8</v>
      </c>
      <c r="F38" s="206"/>
      <c r="G38" s="29">
        <f t="shared" ref="G38:G59" si="4">COUNT(H38:U38)</f>
        <v>1</v>
      </c>
      <c r="H38" s="30"/>
      <c r="I38" s="155" t="s">
        <v>13</v>
      </c>
      <c r="J38" s="160" t="s">
        <v>13</v>
      </c>
      <c r="K38" s="155" t="s">
        <v>13</v>
      </c>
      <c r="L38" s="160" t="s">
        <v>13</v>
      </c>
      <c r="M38" s="155" t="s">
        <v>13</v>
      </c>
      <c r="N38" s="160" t="s">
        <v>13</v>
      </c>
      <c r="O38" s="155" t="s">
        <v>13</v>
      </c>
      <c r="P38" s="160" t="s">
        <v>13</v>
      </c>
      <c r="Q38" s="155" t="s">
        <v>13</v>
      </c>
      <c r="R38" s="160" t="s">
        <v>13</v>
      </c>
      <c r="S38" s="155" t="s">
        <v>13</v>
      </c>
      <c r="T38" s="160" t="s">
        <v>13</v>
      </c>
      <c r="U38" s="155">
        <v>8</v>
      </c>
      <c r="V38" s="35">
        <v>0</v>
      </c>
      <c r="W38" s="36">
        <v>0</v>
      </c>
      <c r="X38" s="36">
        <v>0</v>
      </c>
      <c r="Y38" s="36">
        <v>0</v>
      </c>
      <c r="Z38" s="36">
        <v>0</v>
      </c>
      <c r="AA38" s="34"/>
      <c r="AB38" s="34"/>
      <c r="AC38" s="21"/>
      <c r="AD38" s="156"/>
      <c r="AE38" s="22"/>
      <c r="AF38" s="23"/>
      <c r="AG38" s="163"/>
      <c r="AH38" s="163"/>
      <c r="AI38" s="163"/>
      <c r="AJ38" s="24"/>
      <c r="AK38" s="23"/>
      <c r="AL38" s="163"/>
      <c r="AM38" s="163"/>
      <c r="AN38" s="163"/>
      <c r="AO38" s="24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</row>
    <row r="39" spans="1:233" ht="17.25" customHeight="1" x14ac:dyDescent="0.2">
      <c r="A39" s="29">
        <v>34</v>
      </c>
      <c r="B39" s="29">
        <v>34</v>
      </c>
      <c r="C39" s="29">
        <f t="shared" si="0"/>
        <v>0</v>
      </c>
      <c r="D39" s="17" t="s">
        <v>877</v>
      </c>
      <c r="E39" s="2">
        <f t="shared" si="3"/>
        <v>6</v>
      </c>
      <c r="F39" s="206"/>
      <c r="G39" s="29">
        <f t="shared" si="4"/>
        <v>1</v>
      </c>
      <c r="H39" s="30"/>
      <c r="I39" s="155" t="s">
        <v>13</v>
      </c>
      <c r="J39" s="160" t="s">
        <v>13</v>
      </c>
      <c r="K39" s="155" t="s">
        <v>13</v>
      </c>
      <c r="L39" s="160" t="s">
        <v>13</v>
      </c>
      <c r="M39" s="155" t="s">
        <v>13</v>
      </c>
      <c r="N39" s="160" t="s">
        <v>13</v>
      </c>
      <c r="O39" s="155" t="s">
        <v>13</v>
      </c>
      <c r="P39" s="160" t="s">
        <v>13</v>
      </c>
      <c r="Q39" s="155" t="s">
        <v>13</v>
      </c>
      <c r="R39" s="160" t="s">
        <v>13</v>
      </c>
      <c r="S39" s="155" t="s">
        <v>13</v>
      </c>
      <c r="T39" s="160">
        <v>6</v>
      </c>
      <c r="U39" s="155" t="s">
        <v>13</v>
      </c>
      <c r="V39" s="35">
        <v>0</v>
      </c>
      <c r="W39" s="36">
        <v>0</v>
      </c>
      <c r="X39" s="36">
        <v>0</v>
      </c>
      <c r="Y39" s="36">
        <v>0</v>
      </c>
      <c r="Z39" s="36">
        <v>0</v>
      </c>
      <c r="AA39" s="34"/>
      <c r="AB39" s="34"/>
      <c r="AC39" s="21"/>
      <c r="AD39" s="156"/>
      <c r="AE39" s="22"/>
      <c r="AF39" s="23"/>
      <c r="AG39" s="163"/>
      <c r="AH39" s="163"/>
      <c r="AI39" s="163"/>
      <c r="AJ39" s="24"/>
      <c r="AK39" s="23"/>
      <c r="AL39" s="163"/>
      <c r="AM39" s="163"/>
      <c r="AN39" s="163"/>
      <c r="AO39" s="24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  <c r="HX39" s="72"/>
      <c r="HY39" s="72"/>
    </row>
    <row r="40" spans="1:233" ht="17.25" customHeight="1" x14ac:dyDescent="0.2">
      <c r="A40" s="29">
        <v>35</v>
      </c>
      <c r="B40" s="29">
        <v>35</v>
      </c>
      <c r="C40" s="29">
        <f t="shared" si="0"/>
        <v>0</v>
      </c>
      <c r="D40" s="17" t="s">
        <v>654</v>
      </c>
      <c r="E40" s="2">
        <f t="shared" si="3"/>
        <v>6</v>
      </c>
      <c r="F40" s="206"/>
      <c r="G40" s="29">
        <f t="shared" si="4"/>
        <v>1</v>
      </c>
      <c r="H40" s="30"/>
      <c r="I40" s="155" t="s">
        <v>13</v>
      </c>
      <c r="J40" s="160" t="s">
        <v>13</v>
      </c>
      <c r="K40" s="155" t="s">
        <v>13</v>
      </c>
      <c r="L40" s="160" t="s">
        <v>13</v>
      </c>
      <c r="M40" s="155" t="s">
        <v>13</v>
      </c>
      <c r="N40" s="160" t="s">
        <v>13</v>
      </c>
      <c r="O40" s="155">
        <v>6</v>
      </c>
      <c r="P40" s="160" t="s">
        <v>13</v>
      </c>
      <c r="Q40" s="155" t="s">
        <v>13</v>
      </c>
      <c r="R40" s="160" t="s">
        <v>13</v>
      </c>
      <c r="S40" s="155" t="s">
        <v>13</v>
      </c>
      <c r="T40" s="160" t="s">
        <v>13</v>
      </c>
      <c r="U40" s="155" t="s">
        <v>13</v>
      </c>
      <c r="V40" s="35">
        <v>0</v>
      </c>
      <c r="W40" s="36">
        <v>0</v>
      </c>
      <c r="X40" s="36">
        <v>0</v>
      </c>
      <c r="Y40" s="36">
        <v>0</v>
      </c>
      <c r="Z40" s="36">
        <v>0</v>
      </c>
      <c r="AA40" s="34"/>
      <c r="AB40" s="34"/>
      <c r="AC40" s="21"/>
      <c r="AD40" s="156"/>
      <c r="AE40" s="22"/>
      <c r="AF40" s="23"/>
      <c r="AG40" s="163"/>
      <c r="AH40" s="163"/>
      <c r="AI40" s="163"/>
      <c r="AJ40" s="24"/>
      <c r="AK40" s="23"/>
      <c r="AL40" s="163"/>
      <c r="AM40" s="163"/>
      <c r="AN40" s="163"/>
      <c r="AO40" s="24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</row>
    <row r="41" spans="1:233" ht="17.25" customHeight="1" x14ac:dyDescent="0.2">
      <c r="A41" s="29">
        <v>36</v>
      </c>
      <c r="B41" s="29">
        <v>36</v>
      </c>
      <c r="C41" s="29">
        <f t="shared" si="0"/>
        <v>0</v>
      </c>
      <c r="D41" s="17" t="s">
        <v>1027</v>
      </c>
      <c r="E41" s="2">
        <f t="shared" si="3"/>
        <v>6</v>
      </c>
      <c r="F41" s="206"/>
      <c r="G41" s="29">
        <f t="shared" si="4"/>
        <v>1</v>
      </c>
      <c r="H41" s="30"/>
      <c r="I41" s="155" t="s">
        <v>13</v>
      </c>
      <c r="J41" s="160" t="s">
        <v>13</v>
      </c>
      <c r="K41" s="155" t="s">
        <v>13</v>
      </c>
      <c r="L41" s="160" t="s">
        <v>13</v>
      </c>
      <c r="M41" s="155" t="s">
        <v>13</v>
      </c>
      <c r="N41" s="160" t="s">
        <v>13</v>
      </c>
      <c r="O41" s="155" t="s">
        <v>13</v>
      </c>
      <c r="P41" s="160" t="s">
        <v>13</v>
      </c>
      <c r="Q41" s="155" t="s">
        <v>13</v>
      </c>
      <c r="R41" s="160">
        <v>6</v>
      </c>
      <c r="S41" s="155" t="s">
        <v>13</v>
      </c>
      <c r="T41" s="160" t="s">
        <v>13</v>
      </c>
      <c r="U41" s="155" t="s">
        <v>13</v>
      </c>
      <c r="V41" s="35">
        <v>0</v>
      </c>
      <c r="W41" s="36">
        <v>0</v>
      </c>
      <c r="X41" s="36">
        <v>0</v>
      </c>
      <c r="Y41" s="36">
        <v>0</v>
      </c>
      <c r="Z41" s="36">
        <v>0</v>
      </c>
      <c r="AA41" s="34"/>
      <c r="AB41" s="34"/>
      <c r="AC41" s="21"/>
      <c r="AD41" s="156"/>
      <c r="AE41" s="22"/>
      <c r="AF41" s="23"/>
      <c r="AG41" s="163"/>
      <c r="AH41" s="163"/>
      <c r="AI41" s="163"/>
      <c r="AJ41" s="24"/>
      <c r="AK41" s="23"/>
      <c r="AL41" s="163"/>
      <c r="AM41" s="163"/>
      <c r="AN41" s="163"/>
      <c r="AO41" s="24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  <c r="HW41" s="72"/>
      <c r="HX41" s="72"/>
      <c r="HY41" s="72"/>
    </row>
    <row r="42" spans="1:233" ht="17.25" customHeight="1" x14ac:dyDescent="0.2">
      <c r="A42" s="29">
        <v>37</v>
      </c>
      <c r="B42" s="29">
        <v>37</v>
      </c>
      <c r="C42" s="29">
        <f t="shared" si="0"/>
        <v>0</v>
      </c>
      <c r="D42" s="17" t="s">
        <v>647</v>
      </c>
      <c r="E42" s="2">
        <f t="shared" si="3"/>
        <v>6</v>
      </c>
      <c r="F42" s="206"/>
      <c r="G42" s="29">
        <f t="shared" si="4"/>
        <v>1</v>
      </c>
      <c r="H42" s="30"/>
      <c r="I42" s="155" t="s">
        <v>13</v>
      </c>
      <c r="J42" s="160" t="s">
        <v>13</v>
      </c>
      <c r="K42" s="155" t="s">
        <v>13</v>
      </c>
      <c r="L42" s="160" t="s">
        <v>13</v>
      </c>
      <c r="M42" s="155">
        <v>6</v>
      </c>
      <c r="N42" s="160" t="s">
        <v>13</v>
      </c>
      <c r="O42" s="155" t="s">
        <v>13</v>
      </c>
      <c r="P42" s="160" t="s">
        <v>13</v>
      </c>
      <c r="Q42" s="155" t="s">
        <v>13</v>
      </c>
      <c r="R42" s="160" t="s">
        <v>13</v>
      </c>
      <c r="S42" s="155" t="s">
        <v>13</v>
      </c>
      <c r="T42" s="160" t="s">
        <v>13</v>
      </c>
      <c r="U42" s="155" t="s">
        <v>13</v>
      </c>
      <c r="V42" s="35">
        <v>0</v>
      </c>
      <c r="W42" s="36">
        <v>0</v>
      </c>
      <c r="X42" s="36">
        <v>0</v>
      </c>
      <c r="Y42" s="36">
        <v>0</v>
      </c>
      <c r="Z42" s="36">
        <v>0</v>
      </c>
      <c r="AA42" s="34"/>
      <c r="AB42" s="34"/>
      <c r="AC42" s="21"/>
      <c r="AD42" s="156"/>
      <c r="AE42" s="22"/>
      <c r="AF42" s="23"/>
      <c r="AG42" s="163"/>
      <c r="AH42" s="163"/>
      <c r="AI42" s="163"/>
      <c r="AJ42" s="24"/>
      <c r="AK42" s="23"/>
      <c r="AL42" s="163"/>
      <c r="AM42" s="163"/>
      <c r="AN42" s="163"/>
      <c r="AO42" s="24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  <c r="HV42" s="72"/>
      <c r="HW42" s="72"/>
      <c r="HX42" s="72"/>
      <c r="HY42" s="72"/>
    </row>
    <row r="43" spans="1:233" ht="17.25" customHeight="1" x14ac:dyDescent="0.2">
      <c r="A43" s="29">
        <v>38</v>
      </c>
      <c r="B43" s="29">
        <v>38</v>
      </c>
      <c r="C43" s="29">
        <f t="shared" si="0"/>
        <v>0</v>
      </c>
      <c r="D43" s="17" t="s">
        <v>798</v>
      </c>
      <c r="E43" s="2">
        <f t="shared" si="3"/>
        <v>6</v>
      </c>
      <c r="F43" s="206"/>
      <c r="G43" s="29">
        <f t="shared" si="4"/>
        <v>1</v>
      </c>
      <c r="H43" s="30"/>
      <c r="I43" s="155" t="s">
        <v>13</v>
      </c>
      <c r="J43" s="160" t="s">
        <v>13</v>
      </c>
      <c r="K43" s="155" t="s">
        <v>13</v>
      </c>
      <c r="L43" s="160" t="s">
        <v>13</v>
      </c>
      <c r="M43" s="155" t="s">
        <v>13</v>
      </c>
      <c r="N43" s="160">
        <v>6</v>
      </c>
      <c r="O43" s="155" t="s">
        <v>13</v>
      </c>
      <c r="P43" s="160" t="s">
        <v>13</v>
      </c>
      <c r="Q43" s="155" t="s">
        <v>13</v>
      </c>
      <c r="R43" s="160" t="s">
        <v>13</v>
      </c>
      <c r="S43" s="155" t="s">
        <v>13</v>
      </c>
      <c r="T43" s="160" t="s">
        <v>13</v>
      </c>
      <c r="U43" s="155" t="s">
        <v>13</v>
      </c>
      <c r="V43" s="35">
        <v>0</v>
      </c>
      <c r="W43" s="36">
        <v>0</v>
      </c>
      <c r="X43" s="36">
        <v>0</v>
      </c>
      <c r="Y43" s="36">
        <v>0</v>
      </c>
      <c r="Z43" s="36">
        <v>0</v>
      </c>
      <c r="AA43" s="34"/>
      <c r="AB43" s="34"/>
      <c r="AC43" s="21"/>
      <c r="AD43" s="156"/>
      <c r="AE43" s="22"/>
      <c r="AF43" s="23"/>
      <c r="AG43" s="163"/>
      <c r="AH43" s="163"/>
      <c r="AI43" s="163"/>
      <c r="AJ43" s="24"/>
      <c r="AK43" s="23"/>
      <c r="AL43" s="163"/>
      <c r="AM43" s="163"/>
      <c r="AN43" s="163"/>
      <c r="AO43" s="24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  <c r="HV43" s="72"/>
      <c r="HW43" s="72"/>
      <c r="HX43" s="72"/>
      <c r="HY43" s="72"/>
    </row>
    <row r="44" spans="1:233" ht="17.25" customHeight="1" x14ac:dyDescent="0.2">
      <c r="A44" s="29">
        <v>39</v>
      </c>
      <c r="B44" s="29"/>
      <c r="C44" s="29"/>
      <c r="D44" s="17" t="s">
        <v>1639</v>
      </c>
      <c r="E44" s="2">
        <f t="shared" si="3"/>
        <v>6</v>
      </c>
      <c r="F44" s="205"/>
      <c r="G44" s="29">
        <f t="shared" si="4"/>
        <v>1</v>
      </c>
      <c r="H44" s="30"/>
      <c r="I44" s="155">
        <v>6</v>
      </c>
      <c r="J44" s="160" t="s">
        <v>13</v>
      </c>
      <c r="K44" s="155" t="s">
        <v>13</v>
      </c>
      <c r="L44" s="160" t="s">
        <v>13</v>
      </c>
      <c r="M44" s="155" t="s">
        <v>13</v>
      </c>
      <c r="N44" s="160" t="s">
        <v>13</v>
      </c>
      <c r="O44" s="155" t="s">
        <v>13</v>
      </c>
      <c r="P44" s="160" t="s">
        <v>13</v>
      </c>
      <c r="Q44" s="155" t="s">
        <v>13</v>
      </c>
      <c r="R44" s="160" t="s">
        <v>13</v>
      </c>
      <c r="S44" s="155" t="s">
        <v>13</v>
      </c>
      <c r="T44" s="160" t="s">
        <v>13</v>
      </c>
      <c r="U44" s="155" t="s">
        <v>13</v>
      </c>
      <c r="V44" s="35">
        <v>0</v>
      </c>
      <c r="W44" s="36">
        <v>0</v>
      </c>
      <c r="X44" s="36">
        <v>0</v>
      </c>
      <c r="Y44" s="36">
        <v>0</v>
      </c>
      <c r="Z44" s="36">
        <v>0</v>
      </c>
      <c r="AA44" s="34"/>
      <c r="AB44" s="34"/>
      <c r="AC44" s="21"/>
      <c r="AD44" s="156"/>
      <c r="AE44" s="22"/>
      <c r="AF44" s="23"/>
      <c r="AG44" s="163"/>
      <c r="AH44" s="163"/>
      <c r="AI44" s="163"/>
      <c r="AJ44" s="24"/>
      <c r="AK44" s="23"/>
      <c r="AL44" s="163"/>
      <c r="AM44" s="163"/>
      <c r="AN44" s="163"/>
      <c r="AO44" s="24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72"/>
      <c r="HL44" s="72"/>
      <c r="HM44" s="72"/>
      <c r="HN44" s="72"/>
      <c r="HO44" s="72"/>
      <c r="HP44" s="72"/>
      <c r="HQ44" s="72"/>
      <c r="HR44" s="72"/>
      <c r="HS44" s="72"/>
      <c r="HT44" s="72"/>
      <c r="HU44" s="72"/>
      <c r="HV44" s="72"/>
      <c r="HW44" s="72"/>
      <c r="HX44" s="72"/>
      <c r="HY44" s="72"/>
    </row>
    <row r="45" spans="1:233" ht="17.25" customHeight="1" x14ac:dyDescent="0.2">
      <c r="A45" s="29">
        <v>40</v>
      </c>
      <c r="B45" s="29">
        <v>39</v>
      </c>
      <c r="C45" s="29">
        <f>B45-A45</f>
        <v>-1</v>
      </c>
      <c r="D45" s="17" t="s">
        <v>674</v>
      </c>
      <c r="E45" s="2">
        <f t="shared" si="3"/>
        <v>6</v>
      </c>
      <c r="F45" s="205"/>
      <c r="G45" s="29">
        <f t="shared" si="4"/>
        <v>2</v>
      </c>
      <c r="H45" s="30"/>
      <c r="I45" s="155" t="s">
        <v>13</v>
      </c>
      <c r="J45" s="160" t="s">
        <v>13</v>
      </c>
      <c r="K45" s="155" t="s">
        <v>13</v>
      </c>
      <c r="L45" s="160" t="s">
        <v>13</v>
      </c>
      <c r="M45" s="155" t="s">
        <v>13</v>
      </c>
      <c r="N45" s="160">
        <v>2</v>
      </c>
      <c r="O45" s="155" t="s">
        <v>13</v>
      </c>
      <c r="P45" s="160" t="s">
        <v>13</v>
      </c>
      <c r="Q45" s="155" t="s">
        <v>13</v>
      </c>
      <c r="R45" s="160" t="s">
        <v>13</v>
      </c>
      <c r="S45" s="155" t="s">
        <v>13</v>
      </c>
      <c r="T45" s="160">
        <v>4</v>
      </c>
      <c r="U45" s="155" t="s">
        <v>13</v>
      </c>
      <c r="V45" s="35">
        <v>0</v>
      </c>
      <c r="W45" s="36">
        <v>0</v>
      </c>
      <c r="X45" s="36">
        <v>0</v>
      </c>
      <c r="Y45" s="36">
        <v>0</v>
      </c>
      <c r="Z45" s="36">
        <v>0</v>
      </c>
      <c r="AA45" s="34"/>
      <c r="AB45" s="34"/>
      <c r="AC45" s="21"/>
      <c r="AD45" s="156"/>
      <c r="AE45" s="22"/>
      <c r="AF45" s="23"/>
      <c r="AG45" s="163"/>
      <c r="AH45" s="163"/>
      <c r="AI45" s="163"/>
      <c r="AJ45" s="24"/>
      <c r="AK45" s="23"/>
      <c r="AL45" s="163"/>
      <c r="AM45" s="163"/>
      <c r="AN45" s="163"/>
      <c r="AO45" s="24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2"/>
      <c r="GM45" s="72"/>
      <c r="GN45" s="72"/>
      <c r="GO45" s="72"/>
      <c r="GP45" s="72"/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  <c r="HG45" s="72"/>
      <c r="HH45" s="72"/>
      <c r="HI45" s="72"/>
      <c r="HJ45" s="72"/>
      <c r="HK45" s="72"/>
      <c r="HL45" s="72"/>
      <c r="HM45" s="72"/>
      <c r="HN45" s="72"/>
      <c r="HO45" s="72"/>
      <c r="HP45" s="72"/>
      <c r="HQ45" s="72"/>
      <c r="HR45" s="72"/>
      <c r="HS45" s="72"/>
      <c r="HT45" s="72"/>
      <c r="HU45" s="72"/>
      <c r="HV45" s="72"/>
      <c r="HW45" s="72"/>
      <c r="HX45" s="72"/>
      <c r="HY45" s="72"/>
    </row>
    <row r="46" spans="1:233" ht="17.25" customHeight="1" x14ac:dyDescent="0.2">
      <c r="A46" s="29">
        <v>41</v>
      </c>
      <c r="B46" s="29">
        <v>48</v>
      </c>
      <c r="C46" s="29">
        <f>B46-A46</f>
        <v>7</v>
      </c>
      <c r="D46" s="17" t="s">
        <v>1526</v>
      </c>
      <c r="E46" s="2">
        <f t="shared" si="3"/>
        <v>6</v>
      </c>
      <c r="F46" s="206"/>
      <c r="G46" s="29">
        <f t="shared" si="4"/>
        <v>2</v>
      </c>
      <c r="H46" s="30"/>
      <c r="I46" s="155">
        <v>3</v>
      </c>
      <c r="J46" s="160" t="s">
        <v>13</v>
      </c>
      <c r="K46" s="155" t="s">
        <v>13</v>
      </c>
      <c r="L46" s="160" t="s">
        <v>13</v>
      </c>
      <c r="M46" s="155" t="s">
        <v>13</v>
      </c>
      <c r="N46" s="160">
        <v>3</v>
      </c>
      <c r="O46" s="155" t="s">
        <v>13</v>
      </c>
      <c r="P46" s="160" t="s">
        <v>13</v>
      </c>
      <c r="Q46" s="155" t="s">
        <v>13</v>
      </c>
      <c r="R46" s="160" t="s">
        <v>13</v>
      </c>
      <c r="S46" s="155" t="s">
        <v>13</v>
      </c>
      <c r="T46" s="160" t="s">
        <v>13</v>
      </c>
      <c r="U46" s="155" t="s">
        <v>13</v>
      </c>
      <c r="V46" s="35">
        <v>0</v>
      </c>
      <c r="W46" s="36">
        <v>0</v>
      </c>
      <c r="X46" s="36">
        <v>0</v>
      </c>
      <c r="Y46" s="36">
        <v>0</v>
      </c>
      <c r="Z46" s="36">
        <v>0</v>
      </c>
      <c r="AA46" s="34"/>
      <c r="AB46" s="34"/>
      <c r="AC46" s="21"/>
      <c r="AD46" s="156"/>
      <c r="AE46" s="22"/>
      <c r="AF46" s="23"/>
      <c r="AG46" s="163"/>
      <c r="AH46" s="163"/>
      <c r="AI46" s="163"/>
      <c r="AJ46" s="24"/>
      <c r="AK46" s="23"/>
      <c r="AL46" s="163"/>
      <c r="AM46" s="163"/>
      <c r="AN46" s="163"/>
      <c r="AO46" s="24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2"/>
      <c r="GM46" s="72"/>
      <c r="GN46" s="72"/>
      <c r="GO46" s="72"/>
      <c r="GP46" s="72"/>
      <c r="GQ46" s="72"/>
      <c r="GR46" s="72"/>
      <c r="GS46" s="72"/>
      <c r="GT46" s="72"/>
      <c r="GU46" s="72"/>
      <c r="GV46" s="72"/>
      <c r="GW46" s="72"/>
      <c r="GX46" s="72"/>
      <c r="GY46" s="72"/>
      <c r="GZ46" s="72"/>
      <c r="HA46" s="72"/>
      <c r="HB46" s="72"/>
      <c r="HC46" s="72"/>
      <c r="HD46" s="72"/>
      <c r="HE46" s="72"/>
      <c r="HF46" s="72"/>
      <c r="HG46" s="72"/>
      <c r="HH46" s="72"/>
      <c r="HI46" s="72"/>
      <c r="HJ46" s="72"/>
      <c r="HK46" s="72"/>
      <c r="HL46" s="72"/>
      <c r="HM46" s="72"/>
      <c r="HN46" s="72"/>
      <c r="HO46" s="72"/>
      <c r="HP46" s="72"/>
      <c r="HQ46" s="72"/>
      <c r="HR46" s="72"/>
      <c r="HS46" s="72"/>
      <c r="HT46" s="72"/>
      <c r="HU46" s="72"/>
      <c r="HV46" s="72"/>
      <c r="HW46" s="72"/>
      <c r="HX46" s="72"/>
      <c r="HY46" s="72"/>
    </row>
    <row r="47" spans="1:233" ht="17.25" customHeight="1" x14ac:dyDescent="0.2">
      <c r="A47" s="29">
        <v>42</v>
      </c>
      <c r="B47" s="29">
        <v>40</v>
      </c>
      <c r="C47" s="29">
        <f>B47-A47</f>
        <v>-2</v>
      </c>
      <c r="D47" s="17" t="s">
        <v>1028</v>
      </c>
      <c r="E47" s="2">
        <f t="shared" si="3"/>
        <v>4</v>
      </c>
      <c r="F47" s="206"/>
      <c r="G47" s="29">
        <f t="shared" si="4"/>
        <v>1</v>
      </c>
      <c r="H47" s="30"/>
      <c r="I47" s="155" t="s">
        <v>13</v>
      </c>
      <c r="J47" s="160" t="s">
        <v>13</v>
      </c>
      <c r="K47" s="155" t="s">
        <v>13</v>
      </c>
      <c r="L47" s="160" t="s">
        <v>13</v>
      </c>
      <c r="M47" s="155" t="s">
        <v>13</v>
      </c>
      <c r="N47" s="160" t="s">
        <v>13</v>
      </c>
      <c r="O47" s="155" t="s">
        <v>13</v>
      </c>
      <c r="P47" s="160" t="s">
        <v>13</v>
      </c>
      <c r="Q47" s="155" t="s">
        <v>13</v>
      </c>
      <c r="R47" s="160">
        <v>4</v>
      </c>
      <c r="S47" s="155" t="s">
        <v>13</v>
      </c>
      <c r="T47" s="160" t="s">
        <v>13</v>
      </c>
      <c r="U47" s="155" t="s">
        <v>13</v>
      </c>
      <c r="V47" s="35">
        <v>0</v>
      </c>
      <c r="W47" s="36">
        <v>0</v>
      </c>
      <c r="X47" s="36">
        <v>0</v>
      </c>
      <c r="Y47" s="36">
        <v>0</v>
      </c>
      <c r="Z47" s="36">
        <v>0</v>
      </c>
      <c r="AA47" s="34"/>
      <c r="AB47" s="34"/>
      <c r="AC47" s="21"/>
      <c r="AD47" s="156"/>
      <c r="AE47" s="22"/>
      <c r="AF47" s="23"/>
      <c r="AG47" s="163"/>
      <c r="AH47" s="163"/>
      <c r="AI47" s="163"/>
      <c r="AJ47" s="24"/>
      <c r="AK47" s="23"/>
      <c r="AL47" s="163"/>
      <c r="AM47" s="163"/>
      <c r="AN47" s="163"/>
      <c r="AO47" s="24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2"/>
      <c r="GM47" s="72"/>
      <c r="GN47" s="72"/>
      <c r="GO47" s="72"/>
      <c r="GP47" s="72"/>
      <c r="GQ47" s="72"/>
      <c r="GR47" s="72"/>
      <c r="GS47" s="72"/>
      <c r="GT47" s="72"/>
      <c r="GU47" s="72"/>
      <c r="GV47" s="72"/>
      <c r="GW47" s="72"/>
      <c r="GX47" s="72"/>
      <c r="GY47" s="72"/>
      <c r="GZ47" s="72"/>
      <c r="HA47" s="72"/>
      <c r="HB47" s="72"/>
      <c r="HC47" s="72"/>
      <c r="HD47" s="72"/>
      <c r="HE47" s="72"/>
      <c r="HF47" s="72"/>
      <c r="HG47" s="72"/>
      <c r="HH47" s="72"/>
      <c r="HI47" s="72"/>
      <c r="HJ47" s="72"/>
      <c r="HK47" s="72"/>
      <c r="HL47" s="72"/>
      <c r="HM47" s="72"/>
      <c r="HN47" s="72"/>
      <c r="HO47" s="72"/>
      <c r="HP47" s="72"/>
      <c r="HQ47" s="72"/>
      <c r="HR47" s="72"/>
      <c r="HS47" s="72"/>
      <c r="HT47" s="72"/>
      <c r="HU47" s="72"/>
      <c r="HV47" s="72"/>
      <c r="HW47" s="72"/>
      <c r="HX47" s="72"/>
      <c r="HY47" s="72"/>
    </row>
    <row r="48" spans="1:233" ht="17.25" customHeight="1" x14ac:dyDescent="0.2">
      <c r="A48" s="29">
        <v>43</v>
      </c>
      <c r="B48" s="29">
        <v>41</v>
      </c>
      <c r="C48" s="29">
        <f>B48-A48</f>
        <v>-2</v>
      </c>
      <c r="D48" s="17" t="s">
        <v>1525</v>
      </c>
      <c r="E48" s="2">
        <f t="shared" si="3"/>
        <v>4</v>
      </c>
      <c r="F48" s="206"/>
      <c r="G48" s="29">
        <f t="shared" si="4"/>
        <v>1</v>
      </c>
      <c r="H48" s="30"/>
      <c r="I48" s="155" t="s">
        <v>13</v>
      </c>
      <c r="J48" s="160" t="s">
        <v>13</v>
      </c>
      <c r="K48" s="155" t="s">
        <v>13</v>
      </c>
      <c r="L48" s="160" t="s">
        <v>13</v>
      </c>
      <c r="M48" s="155" t="s">
        <v>13</v>
      </c>
      <c r="N48" s="160">
        <v>4</v>
      </c>
      <c r="O48" s="155" t="s">
        <v>13</v>
      </c>
      <c r="P48" s="160" t="s">
        <v>13</v>
      </c>
      <c r="Q48" s="155" t="s">
        <v>13</v>
      </c>
      <c r="R48" s="160" t="s">
        <v>13</v>
      </c>
      <c r="S48" s="155" t="s">
        <v>13</v>
      </c>
      <c r="T48" s="160" t="s">
        <v>13</v>
      </c>
      <c r="U48" s="155" t="s">
        <v>13</v>
      </c>
      <c r="V48" s="35">
        <v>0</v>
      </c>
      <c r="W48" s="36">
        <v>0</v>
      </c>
      <c r="X48" s="36">
        <v>0</v>
      </c>
      <c r="Y48" s="36">
        <v>0</v>
      </c>
      <c r="Z48" s="36">
        <v>0</v>
      </c>
      <c r="AA48" s="34"/>
      <c r="AB48" s="34"/>
      <c r="AC48" s="21"/>
      <c r="AD48" s="156"/>
      <c r="AE48" s="22"/>
      <c r="AF48" s="23"/>
      <c r="AG48" s="163"/>
      <c r="AH48" s="163"/>
      <c r="AI48" s="163"/>
      <c r="AJ48" s="24"/>
      <c r="AK48" s="23"/>
      <c r="AL48" s="163"/>
      <c r="AM48" s="163"/>
      <c r="AN48" s="163"/>
      <c r="AO48" s="24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2"/>
      <c r="GM48" s="72"/>
      <c r="GN48" s="72"/>
      <c r="GO48" s="72"/>
      <c r="GP48" s="72"/>
      <c r="GQ48" s="72"/>
      <c r="GR48" s="72"/>
      <c r="GS48" s="72"/>
      <c r="GT48" s="72"/>
      <c r="GU48" s="72"/>
      <c r="GV48" s="72"/>
      <c r="GW48" s="72"/>
      <c r="GX48" s="72"/>
      <c r="GY48" s="72"/>
      <c r="GZ48" s="72"/>
      <c r="HA48" s="72"/>
      <c r="HB48" s="72"/>
      <c r="HC48" s="72"/>
      <c r="HD48" s="72"/>
      <c r="HE48" s="72"/>
      <c r="HF48" s="72"/>
      <c r="HG48" s="72"/>
      <c r="HH48" s="72"/>
      <c r="HI48" s="72"/>
      <c r="HJ48" s="72"/>
      <c r="HK48" s="72"/>
      <c r="HL48" s="72"/>
      <c r="HM48" s="72"/>
      <c r="HN48" s="72"/>
      <c r="HO48" s="72"/>
      <c r="HP48" s="72"/>
      <c r="HQ48" s="72"/>
      <c r="HR48" s="72"/>
      <c r="HS48" s="72"/>
      <c r="HT48" s="72"/>
      <c r="HU48" s="72"/>
      <c r="HV48" s="72"/>
      <c r="HW48" s="72"/>
      <c r="HX48" s="72"/>
      <c r="HY48" s="72"/>
    </row>
    <row r="49" spans="1:233" ht="17.25" customHeight="1" x14ac:dyDescent="0.2">
      <c r="A49" s="29">
        <v>44</v>
      </c>
      <c r="B49" s="29">
        <v>42</v>
      </c>
      <c r="C49" s="29">
        <f>B49-A49</f>
        <v>-2</v>
      </c>
      <c r="D49" s="17" t="s">
        <v>1615</v>
      </c>
      <c r="E49" s="2">
        <f t="shared" si="3"/>
        <v>4</v>
      </c>
      <c r="F49" s="206"/>
      <c r="G49" s="29">
        <f t="shared" si="4"/>
        <v>1</v>
      </c>
      <c r="H49" s="30"/>
      <c r="I49" s="155" t="s">
        <v>13</v>
      </c>
      <c r="J49" s="160" t="s">
        <v>13</v>
      </c>
      <c r="K49" s="155">
        <v>4</v>
      </c>
      <c r="L49" s="160" t="s">
        <v>13</v>
      </c>
      <c r="M49" s="155" t="s">
        <v>13</v>
      </c>
      <c r="N49" s="160" t="s">
        <v>13</v>
      </c>
      <c r="O49" s="155" t="s">
        <v>13</v>
      </c>
      <c r="P49" s="160" t="s">
        <v>13</v>
      </c>
      <c r="Q49" s="155" t="s">
        <v>13</v>
      </c>
      <c r="R49" s="160" t="s">
        <v>13</v>
      </c>
      <c r="S49" s="155" t="s">
        <v>13</v>
      </c>
      <c r="T49" s="160" t="s">
        <v>13</v>
      </c>
      <c r="U49" s="155" t="s">
        <v>13</v>
      </c>
      <c r="V49" s="35">
        <v>0</v>
      </c>
      <c r="W49" s="36">
        <v>0</v>
      </c>
      <c r="X49" s="36">
        <v>0</v>
      </c>
      <c r="Y49" s="36">
        <v>0</v>
      </c>
      <c r="Z49" s="36">
        <v>0</v>
      </c>
      <c r="AA49" s="34"/>
      <c r="AB49" s="34"/>
      <c r="AC49" s="21"/>
      <c r="AD49" s="156"/>
      <c r="AE49" s="22"/>
      <c r="AF49" s="23"/>
      <c r="AG49" s="163"/>
      <c r="AH49" s="163"/>
      <c r="AI49" s="163"/>
      <c r="AJ49" s="24"/>
      <c r="AK49" s="23"/>
      <c r="AL49" s="163"/>
      <c r="AM49" s="163"/>
      <c r="AN49" s="163"/>
      <c r="AO49" s="24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  <c r="FO49" s="72"/>
      <c r="FP49" s="72"/>
      <c r="FQ49" s="72"/>
      <c r="FR49" s="72"/>
      <c r="FS49" s="72"/>
      <c r="FT49" s="72"/>
      <c r="FU49" s="72"/>
      <c r="FV49" s="72"/>
      <c r="FW49" s="72"/>
      <c r="FX49" s="72"/>
      <c r="FY49" s="72"/>
      <c r="FZ49" s="72"/>
      <c r="GA49" s="72"/>
      <c r="GB49" s="72"/>
      <c r="GC49" s="72"/>
      <c r="GD49" s="72"/>
      <c r="GE49" s="72"/>
      <c r="GF49" s="72"/>
      <c r="GG49" s="72"/>
      <c r="GH49" s="72"/>
      <c r="GI49" s="72"/>
      <c r="GJ49" s="72"/>
      <c r="GK49" s="72"/>
      <c r="GL49" s="72"/>
      <c r="GM49" s="72"/>
      <c r="GN49" s="72"/>
      <c r="GO49" s="72"/>
      <c r="GP49" s="72"/>
      <c r="GQ49" s="72"/>
      <c r="GR49" s="72"/>
      <c r="GS49" s="72"/>
      <c r="GT49" s="72"/>
      <c r="GU49" s="72"/>
      <c r="GV49" s="72"/>
      <c r="GW49" s="72"/>
      <c r="GX49" s="72"/>
      <c r="GY49" s="72"/>
      <c r="GZ49" s="72"/>
      <c r="HA49" s="72"/>
      <c r="HB49" s="72"/>
      <c r="HC49" s="72"/>
      <c r="HD49" s="72"/>
      <c r="HE49" s="72"/>
      <c r="HF49" s="72"/>
      <c r="HG49" s="72"/>
      <c r="HH49" s="72"/>
      <c r="HI49" s="72"/>
      <c r="HJ49" s="72"/>
      <c r="HK49" s="72"/>
      <c r="HL49" s="72"/>
      <c r="HM49" s="72"/>
      <c r="HN49" s="72"/>
      <c r="HO49" s="72"/>
      <c r="HP49" s="72"/>
      <c r="HQ49" s="72"/>
      <c r="HR49" s="72"/>
      <c r="HS49" s="72"/>
      <c r="HT49" s="72"/>
      <c r="HU49" s="72"/>
      <c r="HV49" s="72"/>
      <c r="HW49" s="72"/>
      <c r="HX49" s="72"/>
      <c r="HY49" s="72"/>
    </row>
    <row r="50" spans="1:233" ht="17.25" customHeight="1" x14ac:dyDescent="0.2">
      <c r="A50" s="29">
        <v>45</v>
      </c>
      <c r="B50" s="29"/>
      <c r="C50" s="29"/>
      <c r="D50" s="17" t="s">
        <v>1640</v>
      </c>
      <c r="E50" s="2">
        <f t="shared" si="3"/>
        <v>4</v>
      </c>
      <c r="F50" s="206"/>
      <c r="G50" s="29">
        <f t="shared" si="4"/>
        <v>1</v>
      </c>
      <c r="H50" s="30"/>
      <c r="I50" s="155">
        <v>4</v>
      </c>
      <c r="J50" s="160" t="s">
        <v>13</v>
      </c>
      <c r="K50" s="155" t="s">
        <v>13</v>
      </c>
      <c r="L50" s="160" t="s">
        <v>13</v>
      </c>
      <c r="M50" s="155" t="s">
        <v>13</v>
      </c>
      <c r="N50" s="160" t="s">
        <v>13</v>
      </c>
      <c r="O50" s="155" t="s">
        <v>13</v>
      </c>
      <c r="P50" s="160" t="s">
        <v>13</v>
      </c>
      <c r="Q50" s="155" t="s">
        <v>13</v>
      </c>
      <c r="R50" s="160" t="s">
        <v>13</v>
      </c>
      <c r="S50" s="155" t="s">
        <v>13</v>
      </c>
      <c r="T50" s="160" t="s">
        <v>13</v>
      </c>
      <c r="U50" s="155" t="s">
        <v>13</v>
      </c>
      <c r="V50" s="35">
        <v>0</v>
      </c>
      <c r="W50" s="36">
        <v>0</v>
      </c>
      <c r="X50" s="36">
        <v>0</v>
      </c>
      <c r="Y50" s="36">
        <v>0</v>
      </c>
      <c r="Z50" s="36">
        <v>0</v>
      </c>
      <c r="AA50" s="34"/>
      <c r="AB50" s="34"/>
      <c r="AC50" s="21"/>
      <c r="AD50" s="156"/>
      <c r="AE50" s="22"/>
      <c r="AF50" s="23"/>
      <c r="AG50" s="163"/>
      <c r="AH50" s="163"/>
      <c r="AI50" s="163"/>
      <c r="AJ50" s="24"/>
      <c r="AK50" s="23"/>
      <c r="AL50" s="163"/>
      <c r="AM50" s="163"/>
      <c r="AN50" s="163"/>
      <c r="AO50" s="24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2"/>
      <c r="GM50" s="72"/>
      <c r="GN50" s="72"/>
      <c r="GO50" s="72"/>
      <c r="GP50" s="72"/>
      <c r="GQ50" s="72"/>
      <c r="GR50" s="72"/>
      <c r="GS50" s="72"/>
      <c r="GT50" s="72"/>
      <c r="GU50" s="72"/>
      <c r="GV50" s="72"/>
      <c r="GW50" s="72"/>
      <c r="GX50" s="72"/>
      <c r="GY50" s="72"/>
      <c r="GZ50" s="72"/>
      <c r="HA50" s="72"/>
      <c r="HB50" s="72"/>
      <c r="HC50" s="72"/>
      <c r="HD50" s="72"/>
      <c r="HE50" s="72"/>
      <c r="HF50" s="72"/>
      <c r="HG50" s="72"/>
      <c r="HH50" s="72"/>
      <c r="HI50" s="72"/>
      <c r="HJ50" s="72"/>
      <c r="HK50" s="72"/>
      <c r="HL50" s="72"/>
      <c r="HM50" s="72"/>
      <c r="HN50" s="72"/>
      <c r="HO50" s="72"/>
      <c r="HP50" s="72"/>
      <c r="HQ50" s="72"/>
      <c r="HR50" s="72"/>
      <c r="HS50" s="72"/>
      <c r="HT50" s="72"/>
      <c r="HU50" s="72"/>
      <c r="HV50" s="72"/>
      <c r="HW50" s="72"/>
      <c r="HX50" s="72"/>
      <c r="HY50" s="72"/>
    </row>
    <row r="51" spans="1:233" ht="17.25" customHeight="1" x14ac:dyDescent="0.2">
      <c r="A51" s="29">
        <v>46</v>
      </c>
      <c r="B51" s="29">
        <v>43</v>
      </c>
      <c r="C51" s="29">
        <f t="shared" ref="C51:C59" si="5">B51-A51</f>
        <v>-3</v>
      </c>
      <c r="D51" s="17" t="s">
        <v>419</v>
      </c>
      <c r="E51" s="2">
        <f t="shared" si="3"/>
        <v>4</v>
      </c>
      <c r="F51" s="206"/>
      <c r="G51" s="29">
        <f t="shared" si="4"/>
        <v>2</v>
      </c>
      <c r="H51" s="30"/>
      <c r="I51" s="155" t="s">
        <v>13</v>
      </c>
      <c r="J51" s="160" t="s">
        <v>13</v>
      </c>
      <c r="K51" s="155" t="s">
        <v>13</v>
      </c>
      <c r="L51" s="160" t="s">
        <v>13</v>
      </c>
      <c r="M51" s="155" t="s">
        <v>13</v>
      </c>
      <c r="N51" s="160" t="s">
        <v>13</v>
      </c>
      <c r="O51" s="155" t="s">
        <v>13</v>
      </c>
      <c r="P51" s="160" t="s">
        <v>13</v>
      </c>
      <c r="Q51" s="155">
        <v>3</v>
      </c>
      <c r="R51" s="160">
        <v>1</v>
      </c>
      <c r="S51" s="155" t="s">
        <v>13</v>
      </c>
      <c r="T51" s="160" t="s">
        <v>13</v>
      </c>
      <c r="U51" s="155" t="s">
        <v>13</v>
      </c>
      <c r="V51" s="35">
        <v>0</v>
      </c>
      <c r="W51" s="36">
        <v>0</v>
      </c>
      <c r="X51" s="36">
        <v>0</v>
      </c>
      <c r="Y51" s="36">
        <v>0</v>
      </c>
      <c r="Z51" s="36">
        <v>0</v>
      </c>
      <c r="AA51" s="34"/>
      <c r="AB51" s="34"/>
      <c r="AC51" s="21"/>
      <c r="AD51" s="156"/>
      <c r="AE51" s="22"/>
      <c r="AF51" s="23"/>
      <c r="AG51" s="163"/>
      <c r="AH51" s="163"/>
      <c r="AI51" s="163"/>
      <c r="AJ51" s="24"/>
      <c r="AK51" s="23"/>
      <c r="AL51" s="163"/>
      <c r="AM51" s="163"/>
      <c r="AN51" s="163"/>
      <c r="AO51" s="24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</row>
    <row r="52" spans="1:233" ht="17.25" customHeight="1" x14ac:dyDescent="0.2">
      <c r="A52" s="29">
        <v>47</v>
      </c>
      <c r="B52" s="29">
        <v>44</v>
      </c>
      <c r="C52" s="29">
        <f t="shared" si="5"/>
        <v>-3</v>
      </c>
      <c r="D52" s="17" t="s">
        <v>384</v>
      </c>
      <c r="E52" s="2">
        <f t="shared" si="3"/>
        <v>3</v>
      </c>
      <c r="F52" s="206"/>
      <c r="G52" s="29">
        <f t="shared" si="4"/>
        <v>1</v>
      </c>
      <c r="H52" s="30"/>
      <c r="I52" s="155" t="s">
        <v>13</v>
      </c>
      <c r="J52" s="160" t="s">
        <v>13</v>
      </c>
      <c r="K52" s="155" t="s">
        <v>13</v>
      </c>
      <c r="L52" s="160" t="s">
        <v>13</v>
      </c>
      <c r="M52" s="155" t="s">
        <v>13</v>
      </c>
      <c r="N52" s="160" t="s">
        <v>13</v>
      </c>
      <c r="O52" s="155" t="s">
        <v>13</v>
      </c>
      <c r="P52" s="160" t="s">
        <v>13</v>
      </c>
      <c r="Q52" s="155" t="s">
        <v>13</v>
      </c>
      <c r="R52" s="160">
        <v>3</v>
      </c>
      <c r="S52" s="155" t="s">
        <v>13</v>
      </c>
      <c r="T52" s="160" t="s">
        <v>13</v>
      </c>
      <c r="U52" s="155" t="s">
        <v>13</v>
      </c>
      <c r="V52" s="35">
        <v>0</v>
      </c>
      <c r="W52" s="36">
        <v>0</v>
      </c>
      <c r="X52" s="36">
        <v>0</v>
      </c>
      <c r="Y52" s="36">
        <v>0</v>
      </c>
      <c r="Z52" s="36">
        <v>0</v>
      </c>
      <c r="AA52" s="34"/>
      <c r="AB52" s="34"/>
      <c r="AC52" s="21"/>
      <c r="AD52" s="156"/>
      <c r="AE52" s="22"/>
      <c r="AF52" s="23"/>
      <c r="AG52" s="163"/>
      <c r="AH52" s="163"/>
      <c r="AI52" s="163"/>
      <c r="AJ52" s="24"/>
      <c r="AK52" s="23"/>
      <c r="AL52" s="163"/>
      <c r="AM52" s="163"/>
      <c r="AN52" s="163"/>
      <c r="AO52" s="24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</row>
    <row r="53" spans="1:233" ht="17.25" customHeight="1" x14ac:dyDescent="0.2">
      <c r="A53" s="29">
        <v>48</v>
      </c>
      <c r="B53" s="29">
        <v>45</v>
      </c>
      <c r="C53" s="29">
        <f t="shared" si="5"/>
        <v>-3</v>
      </c>
      <c r="D53" s="17" t="s">
        <v>878</v>
      </c>
      <c r="E53" s="2">
        <f t="shared" si="3"/>
        <v>3</v>
      </c>
      <c r="F53" s="205"/>
      <c r="G53" s="29">
        <f t="shared" si="4"/>
        <v>1</v>
      </c>
      <c r="H53" s="30"/>
      <c r="I53" s="155" t="s">
        <v>13</v>
      </c>
      <c r="J53" s="160" t="s">
        <v>13</v>
      </c>
      <c r="K53" s="155" t="s">
        <v>13</v>
      </c>
      <c r="L53" s="160" t="s">
        <v>13</v>
      </c>
      <c r="M53" s="155" t="s">
        <v>13</v>
      </c>
      <c r="N53" s="160" t="s">
        <v>13</v>
      </c>
      <c r="O53" s="155" t="s">
        <v>13</v>
      </c>
      <c r="P53" s="160" t="s">
        <v>13</v>
      </c>
      <c r="Q53" s="155" t="s">
        <v>13</v>
      </c>
      <c r="R53" s="160" t="s">
        <v>13</v>
      </c>
      <c r="S53" s="155" t="s">
        <v>13</v>
      </c>
      <c r="T53" s="160">
        <v>3</v>
      </c>
      <c r="U53" s="155" t="s">
        <v>13</v>
      </c>
      <c r="V53" s="35">
        <v>0</v>
      </c>
      <c r="W53" s="36">
        <v>0</v>
      </c>
      <c r="X53" s="36">
        <v>0</v>
      </c>
      <c r="Y53" s="36">
        <v>0</v>
      </c>
      <c r="Z53" s="36">
        <v>0</v>
      </c>
      <c r="AA53" s="34"/>
      <c r="AB53" s="34"/>
      <c r="AC53" s="21"/>
      <c r="AD53" s="156"/>
      <c r="AE53" s="22"/>
      <c r="AF53" s="23"/>
      <c r="AG53" s="163"/>
      <c r="AH53" s="163"/>
      <c r="AI53" s="163"/>
      <c r="AJ53" s="24"/>
      <c r="AK53" s="23"/>
      <c r="AL53" s="163"/>
      <c r="AM53" s="163"/>
      <c r="AN53" s="163"/>
      <c r="AO53" s="24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</row>
    <row r="54" spans="1:233" ht="17.25" customHeight="1" x14ac:dyDescent="0.2">
      <c r="A54" s="29">
        <v>49</v>
      </c>
      <c r="B54" s="29">
        <v>46</v>
      </c>
      <c r="C54" s="29">
        <f t="shared" si="5"/>
        <v>-3</v>
      </c>
      <c r="D54" s="17" t="s">
        <v>1381</v>
      </c>
      <c r="E54" s="2">
        <f t="shared" si="3"/>
        <v>3</v>
      </c>
      <c r="F54" s="206"/>
      <c r="G54" s="29">
        <f t="shared" si="4"/>
        <v>1</v>
      </c>
      <c r="H54" s="30"/>
      <c r="I54" s="155" t="s">
        <v>13</v>
      </c>
      <c r="J54" s="160" t="s">
        <v>13</v>
      </c>
      <c r="K54" s="155" t="s">
        <v>13</v>
      </c>
      <c r="L54" s="160" t="s">
        <v>13</v>
      </c>
      <c r="M54" s="155" t="s">
        <v>13</v>
      </c>
      <c r="N54" s="160" t="s">
        <v>13</v>
      </c>
      <c r="O54" s="155" t="s">
        <v>13</v>
      </c>
      <c r="P54" s="160">
        <v>3</v>
      </c>
      <c r="Q54" s="155" t="s">
        <v>13</v>
      </c>
      <c r="R54" s="160" t="s">
        <v>13</v>
      </c>
      <c r="S54" s="155" t="s">
        <v>13</v>
      </c>
      <c r="T54" s="160" t="s">
        <v>13</v>
      </c>
      <c r="U54" s="155" t="s">
        <v>13</v>
      </c>
      <c r="V54" s="35">
        <v>0</v>
      </c>
      <c r="W54" s="36">
        <v>0</v>
      </c>
      <c r="X54" s="36">
        <v>0</v>
      </c>
      <c r="Y54" s="36">
        <v>0</v>
      </c>
      <c r="Z54" s="36">
        <v>0</v>
      </c>
      <c r="AA54" s="34"/>
      <c r="AB54" s="34"/>
      <c r="AC54" s="21"/>
      <c r="AD54" s="156"/>
      <c r="AE54" s="22"/>
      <c r="AF54" s="23"/>
      <c r="AG54" s="163"/>
      <c r="AH54" s="163"/>
      <c r="AI54" s="163"/>
      <c r="AJ54" s="24"/>
      <c r="AK54" s="23"/>
      <c r="AL54" s="163"/>
      <c r="AM54" s="163"/>
      <c r="AN54" s="163"/>
      <c r="AO54" s="24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2"/>
      <c r="GM54" s="72"/>
      <c r="GN54" s="72"/>
      <c r="GO54" s="72"/>
      <c r="GP54" s="72"/>
      <c r="GQ54" s="72"/>
      <c r="GR54" s="72"/>
      <c r="GS54" s="72"/>
      <c r="GT54" s="72"/>
      <c r="GU54" s="72"/>
      <c r="GV54" s="72"/>
      <c r="GW54" s="72"/>
      <c r="GX54" s="72"/>
      <c r="GY54" s="72"/>
      <c r="GZ54" s="72"/>
      <c r="HA54" s="72"/>
      <c r="HB54" s="72"/>
      <c r="HC54" s="72"/>
      <c r="HD54" s="72"/>
      <c r="HE54" s="72"/>
      <c r="HF54" s="72"/>
      <c r="HG54" s="72"/>
      <c r="HH54" s="72"/>
      <c r="HI54" s="72"/>
      <c r="HJ54" s="72"/>
      <c r="HK54" s="72"/>
      <c r="HL54" s="72"/>
      <c r="HM54" s="72"/>
      <c r="HN54" s="72"/>
      <c r="HO54" s="72"/>
      <c r="HP54" s="72"/>
      <c r="HQ54" s="72"/>
      <c r="HR54" s="72"/>
      <c r="HS54" s="72"/>
      <c r="HT54" s="72"/>
      <c r="HU54" s="72"/>
      <c r="HV54" s="72"/>
      <c r="HW54" s="72"/>
      <c r="HX54" s="72"/>
      <c r="HY54" s="72"/>
    </row>
    <row r="55" spans="1:233" ht="17.25" customHeight="1" x14ac:dyDescent="0.2">
      <c r="A55" s="29">
        <v>50</v>
      </c>
      <c r="B55" s="29">
        <v>47</v>
      </c>
      <c r="C55" s="29">
        <f t="shared" si="5"/>
        <v>-3</v>
      </c>
      <c r="D55" s="17" t="s">
        <v>1430</v>
      </c>
      <c r="E55" s="2">
        <f t="shared" si="3"/>
        <v>3</v>
      </c>
      <c r="F55" s="206"/>
      <c r="G55" s="29">
        <f t="shared" si="4"/>
        <v>1</v>
      </c>
      <c r="H55" s="30"/>
      <c r="I55" s="155" t="s">
        <v>13</v>
      </c>
      <c r="J55" s="160" t="s">
        <v>13</v>
      </c>
      <c r="K55" s="155" t="s">
        <v>13</v>
      </c>
      <c r="L55" s="160" t="s">
        <v>13</v>
      </c>
      <c r="M55" s="155">
        <v>3</v>
      </c>
      <c r="N55" s="160" t="s">
        <v>13</v>
      </c>
      <c r="O55" s="155" t="s">
        <v>13</v>
      </c>
      <c r="P55" s="160" t="s">
        <v>13</v>
      </c>
      <c r="Q55" s="155" t="s">
        <v>13</v>
      </c>
      <c r="R55" s="160" t="s">
        <v>13</v>
      </c>
      <c r="S55" s="155" t="s">
        <v>13</v>
      </c>
      <c r="T55" s="160" t="s">
        <v>13</v>
      </c>
      <c r="U55" s="155" t="s">
        <v>13</v>
      </c>
      <c r="V55" s="35">
        <v>0</v>
      </c>
      <c r="W55" s="36">
        <v>0</v>
      </c>
      <c r="X55" s="36">
        <v>0</v>
      </c>
      <c r="Y55" s="36">
        <v>0</v>
      </c>
      <c r="Z55" s="36">
        <v>0</v>
      </c>
      <c r="AA55" s="34"/>
      <c r="AB55" s="34"/>
      <c r="AC55" s="21"/>
      <c r="AD55" s="156"/>
      <c r="AE55" s="22"/>
      <c r="AF55" s="23"/>
      <c r="AG55" s="163"/>
      <c r="AH55" s="163"/>
      <c r="AI55" s="163"/>
      <c r="AJ55" s="24"/>
      <c r="AK55" s="23"/>
      <c r="AL55" s="163"/>
      <c r="AM55" s="163"/>
      <c r="AN55" s="163"/>
      <c r="AO55" s="24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2"/>
      <c r="GM55" s="72"/>
      <c r="GN55" s="72"/>
      <c r="GO55" s="72"/>
      <c r="GP55" s="72"/>
      <c r="GQ55" s="72"/>
      <c r="GR55" s="72"/>
      <c r="GS55" s="72"/>
      <c r="GT55" s="72"/>
      <c r="GU55" s="72"/>
      <c r="GV55" s="72"/>
      <c r="GW55" s="72"/>
      <c r="GX55" s="72"/>
      <c r="GY55" s="72"/>
      <c r="GZ55" s="72"/>
      <c r="HA55" s="72"/>
      <c r="HB55" s="72"/>
      <c r="HC55" s="72"/>
      <c r="HD55" s="72"/>
      <c r="HE55" s="72"/>
      <c r="HF55" s="72"/>
      <c r="HG55" s="72"/>
      <c r="HH55" s="72"/>
      <c r="HI55" s="72"/>
      <c r="HJ55" s="72"/>
      <c r="HK55" s="72"/>
      <c r="HL55" s="72"/>
      <c r="HM55" s="72"/>
      <c r="HN55" s="72"/>
      <c r="HO55" s="72"/>
      <c r="HP55" s="72"/>
      <c r="HQ55" s="72"/>
      <c r="HR55" s="72"/>
      <c r="HS55" s="72"/>
      <c r="HT55" s="72"/>
      <c r="HU55" s="72"/>
      <c r="HV55" s="72"/>
      <c r="HW55" s="72"/>
      <c r="HX55" s="72"/>
      <c r="HY55" s="72"/>
    </row>
    <row r="56" spans="1:233" ht="17.25" customHeight="1" x14ac:dyDescent="0.2">
      <c r="A56" s="29">
        <v>51</v>
      </c>
      <c r="B56" s="29">
        <v>49</v>
      </c>
      <c r="C56" s="29">
        <f t="shared" si="5"/>
        <v>-2</v>
      </c>
      <c r="D56" s="17" t="s">
        <v>177</v>
      </c>
      <c r="E56" s="2">
        <f t="shared" si="3"/>
        <v>3</v>
      </c>
      <c r="F56" s="206"/>
      <c r="G56" s="29">
        <f t="shared" si="4"/>
        <v>1</v>
      </c>
      <c r="H56" s="30"/>
      <c r="I56" s="155" t="s">
        <v>13</v>
      </c>
      <c r="J56" s="160" t="s">
        <v>13</v>
      </c>
      <c r="K56" s="155">
        <v>3</v>
      </c>
      <c r="L56" s="160" t="s">
        <v>13</v>
      </c>
      <c r="M56" s="155" t="s">
        <v>13</v>
      </c>
      <c r="N56" s="160" t="s">
        <v>13</v>
      </c>
      <c r="O56" s="155" t="s">
        <v>13</v>
      </c>
      <c r="P56" s="160" t="s">
        <v>13</v>
      </c>
      <c r="Q56" s="155" t="s">
        <v>13</v>
      </c>
      <c r="R56" s="160" t="s">
        <v>13</v>
      </c>
      <c r="S56" s="155" t="s">
        <v>13</v>
      </c>
      <c r="T56" s="160" t="s">
        <v>13</v>
      </c>
      <c r="U56" s="155" t="s">
        <v>13</v>
      </c>
      <c r="V56" s="35">
        <v>0</v>
      </c>
      <c r="W56" s="36">
        <v>0</v>
      </c>
      <c r="X56" s="36">
        <v>0</v>
      </c>
      <c r="Y56" s="36">
        <v>0</v>
      </c>
      <c r="Z56" s="36">
        <v>0</v>
      </c>
      <c r="AA56" s="34"/>
      <c r="AB56" s="34"/>
      <c r="AC56" s="21"/>
      <c r="AD56" s="156"/>
      <c r="AE56" s="22"/>
      <c r="AF56" s="23"/>
      <c r="AG56" s="163"/>
      <c r="AH56" s="163"/>
      <c r="AI56" s="163"/>
      <c r="AJ56" s="24"/>
      <c r="AK56" s="23"/>
      <c r="AL56" s="163"/>
      <c r="AM56" s="163"/>
      <c r="AN56" s="163"/>
      <c r="AO56" s="24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2"/>
      <c r="GM56" s="72"/>
      <c r="GN56" s="72"/>
      <c r="GO56" s="72"/>
      <c r="GP56" s="72"/>
      <c r="GQ56" s="72"/>
      <c r="GR56" s="72"/>
      <c r="GS56" s="72"/>
      <c r="GT56" s="72"/>
      <c r="GU56" s="72"/>
      <c r="GV56" s="72"/>
      <c r="GW56" s="72"/>
      <c r="GX56" s="72"/>
      <c r="GY56" s="72"/>
      <c r="GZ56" s="72"/>
      <c r="HA56" s="72"/>
      <c r="HB56" s="72"/>
      <c r="HC56" s="72"/>
      <c r="HD56" s="72"/>
      <c r="HE56" s="72"/>
      <c r="HF56" s="72"/>
      <c r="HG56" s="72"/>
      <c r="HH56" s="72"/>
      <c r="HI56" s="72"/>
      <c r="HJ56" s="72"/>
      <c r="HK56" s="72"/>
      <c r="HL56" s="72"/>
      <c r="HM56" s="72"/>
      <c r="HN56" s="72"/>
      <c r="HO56" s="72"/>
      <c r="HP56" s="72"/>
      <c r="HQ56" s="72"/>
      <c r="HR56" s="72"/>
      <c r="HS56" s="72"/>
      <c r="HT56" s="72"/>
      <c r="HU56" s="72"/>
      <c r="HV56" s="72"/>
      <c r="HW56" s="72"/>
      <c r="HX56" s="72"/>
      <c r="HY56" s="72"/>
    </row>
    <row r="57" spans="1:233" ht="17.25" customHeight="1" x14ac:dyDescent="0.2">
      <c r="A57" s="29">
        <v>52</v>
      </c>
      <c r="B57" s="29">
        <v>52</v>
      </c>
      <c r="C57" s="29">
        <f t="shared" si="5"/>
        <v>0</v>
      </c>
      <c r="D57" s="17" t="s">
        <v>1527</v>
      </c>
      <c r="E57" s="2">
        <f t="shared" si="3"/>
        <v>3</v>
      </c>
      <c r="F57" s="206"/>
      <c r="G57" s="29">
        <f t="shared" si="4"/>
        <v>2</v>
      </c>
      <c r="H57" s="30"/>
      <c r="I57" s="155">
        <v>2</v>
      </c>
      <c r="J57" s="160" t="s">
        <v>13</v>
      </c>
      <c r="K57" s="155" t="s">
        <v>13</v>
      </c>
      <c r="L57" s="160" t="s">
        <v>13</v>
      </c>
      <c r="M57" s="155" t="s">
        <v>13</v>
      </c>
      <c r="N57" s="160">
        <v>1</v>
      </c>
      <c r="O57" s="155" t="s">
        <v>13</v>
      </c>
      <c r="P57" s="160" t="s">
        <v>13</v>
      </c>
      <c r="Q57" s="155" t="s">
        <v>13</v>
      </c>
      <c r="R57" s="160" t="s">
        <v>13</v>
      </c>
      <c r="S57" s="155" t="s">
        <v>13</v>
      </c>
      <c r="T57" s="160" t="s">
        <v>13</v>
      </c>
      <c r="U57" s="155" t="s">
        <v>13</v>
      </c>
      <c r="V57" s="35">
        <v>0</v>
      </c>
      <c r="W57" s="36">
        <v>0</v>
      </c>
      <c r="X57" s="36">
        <v>0</v>
      </c>
      <c r="Y57" s="36">
        <v>0</v>
      </c>
      <c r="Z57" s="36">
        <v>0</v>
      </c>
      <c r="AA57" s="34"/>
      <c r="AB57" s="34"/>
      <c r="AC57" s="21"/>
      <c r="AD57" s="156"/>
      <c r="AE57" s="22"/>
      <c r="AF57" s="23"/>
      <c r="AG57" s="163"/>
      <c r="AH57" s="163"/>
      <c r="AI57" s="163"/>
      <c r="AJ57" s="24"/>
      <c r="AK57" s="23"/>
      <c r="AL57" s="163"/>
      <c r="AM57" s="163"/>
      <c r="AN57" s="163"/>
      <c r="AO57" s="24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2"/>
      <c r="GM57" s="72"/>
      <c r="GN57" s="72"/>
      <c r="GO57" s="72"/>
      <c r="GP57" s="72"/>
      <c r="GQ57" s="72"/>
      <c r="GR57" s="72"/>
      <c r="GS57" s="72"/>
      <c r="GT57" s="72"/>
      <c r="GU57" s="72"/>
      <c r="GV57" s="72"/>
      <c r="GW57" s="72"/>
      <c r="GX57" s="72"/>
      <c r="GY57" s="72"/>
      <c r="GZ57" s="72"/>
      <c r="HA57" s="72"/>
      <c r="HB57" s="72"/>
      <c r="HC57" s="72"/>
      <c r="HD57" s="72"/>
      <c r="HE57" s="72"/>
      <c r="HF57" s="72"/>
      <c r="HG57" s="72"/>
      <c r="HH57" s="72"/>
      <c r="HI57" s="72"/>
      <c r="HJ57" s="72"/>
      <c r="HK57" s="72"/>
      <c r="HL57" s="72"/>
      <c r="HM57" s="72"/>
      <c r="HN57" s="72"/>
      <c r="HO57" s="72"/>
      <c r="HP57" s="72"/>
      <c r="HQ57" s="72"/>
      <c r="HR57" s="72"/>
      <c r="HS57" s="72"/>
      <c r="HT57" s="72"/>
      <c r="HU57" s="72"/>
      <c r="HV57" s="72"/>
      <c r="HW57" s="72"/>
      <c r="HX57" s="72"/>
      <c r="HY57" s="72"/>
    </row>
    <row r="58" spans="1:233" ht="17.25" customHeight="1" x14ac:dyDescent="0.2">
      <c r="A58" s="29">
        <v>53</v>
      </c>
      <c r="B58" s="29">
        <v>50</v>
      </c>
      <c r="C58" s="29">
        <f t="shared" si="5"/>
        <v>-3</v>
      </c>
      <c r="D58" s="17" t="s">
        <v>803</v>
      </c>
      <c r="E58" s="2">
        <f t="shared" si="3"/>
        <v>2</v>
      </c>
      <c r="F58" s="205"/>
      <c r="G58" s="29">
        <f t="shared" si="4"/>
        <v>1</v>
      </c>
      <c r="H58" s="30"/>
      <c r="I58" s="155" t="s">
        <v>13</v>
      </c>
      <c r="J58" s="160" t="s">
        <v>13</v>
      </c>
      <c r="K58" s="155" t="s">
        <v>13</v>
      </c>
      <c r="L58" s="160" t="s">
        <v>13</v>
      </c>
      <c r="M58" s="155" t="s">
        <v>13</v>
      </c>
      <c r="N58" s="160" t="s">
        <v>13</v>
      </c>
      <c r="O58" s="155">
        <v>2</v>
      </c>
      <c r="P58" s="160" t="s">
        <v>13</v>
      </c>
      <c r="Q58" s="155" t="s">
        <v>13</v>
      </c>
      <c r="R58" s="160" t="s">
        <v>13</v>
      </c>
      <c r="S58" s="155" t="s">
        <v>13</v>
      </c>
      <c r="T58" s="160" t="s">
        <v>13</v>
      </c>
      <c r="U58" s="155" t="s">
        <v>13</v>
      </c>
      <c r="V58" s="35">
        <v>0</v>
      </c>
      <c r="W58" s="36">
        <v>0</v>
      </c>
      <c r="X58" s="36">
        <v>0</v>
      </c>
      <c r="Y58" s="36">
        <v>0</v>
      </c>
      <c r="Z58" s="36">
        <v>0</v>
      </c>
      <c r="AA58" s="34"/>
      <c r="AB58" s="34"/>
      <c r="AC58" s="21"/>
      <c r="AD58" s="156"/>
      <c r="AE58" s="22"/>
      <c r="AF58" s="23"/>
      <c r="AG58" s="163"/>
      <c r="AH58" s="163"/>
      <c r="AI58" s="163"/>
      <c r="AJ58" s="24"/>
      <c r="AK58" s="23"/>
      <c r="AL58" s="163"/>
      <c r="AM58" s="163"/>
      <c r="AN58" s="163"/>
      <c r="AO58" s="24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2"/>
      <c r="GM58" s="72"/>
      <c r="GN58" s="72"/>
      <c r="GO58" s="72"/>
      <c r="GP58" s="72"/>
      <c r="GQ58" s="72"/>
      <c r="GR58" s="72"/>
      <c r="GS58" s="72"/>
      <c r="GT58" s="72"/>
      <c r="GU58" s="72"/>
      <c r="GV58" s="72"/>
      <c r="GW58" s="72"/>
      <c r="GX58" s="72"/>
      <c r="GY58" s="72"/>
      <c r="GZ58" s="72"/>
      <c r="HA58" s="72"/>
      <c r="HB58" s="72"/>
      <c r="HC58" s="72"/>
      <c r="HD58" s="72"/>
      <c r="HE58" s="72"/>
      <c r="HF58" s="72"/>
      <c r="HG58" s="72"/>
      <c r="HH58" s="72"/>
      <c r="HI58" s="72"/>
      <c r="HJ58" s="72"/>
      <c r="HK58" s="72"/>
      <c r="HL58" s="72"/>
      <c r="HM58" s="72"/>
      <c r="HN58" s="72"/>
      <c r="HO58" s="72"/>
      <c r="HP58" s="72"/>
      <c r="HQ58" s="72"/>
      <c r="HR58" s="72"/>
      <c r="HS58" s="72"/>
      <c r="HT58" s="72"/>
      <c r="HU58" s="72"/>
      <c r="HV58" s="72"/>
      <c r="HW58" s="72"/>
      <c r="HX58" s="72"/>
      <c r="HY58" s="72"/>
    </row>
    <row r="59" spans="1:233" ht="17.25" customHeight="1" x14ac:dyDescent="0.2">
      <c r="A59" s="29">
        <v>54</v>
      </c>
      <c r="B59" s="29">
        <v>51</v>
      </c>
      <c r="C59" s="29">
        <f t="shared" si="5"/>
        <v>-3</v>
      </c>
      <c r="D59" s="17" t="s">
        <v>1029</v>
      </c>
      <c r="E59" s="2">
        <f t="shared" si="3"/>
        <v>2</v>
      </c>
      <c r="F59" s="206"/>
      <c r="G59" s="29">
        <f t="shared" si="4"/>
        <v>1</v>
      </c>
      <c r="H59" s="30"/>
      <c r="I59" s="155" t="s">
        <v>13</v>
      </c>
      <c r="J59" s="160" t="s">
        <v>13</v>
      </c>
      <c r="K59" s="155" t="s">
        <v>13</v>
      </c>
      <c r="L59" s="160" t="s">
        <v>13</v>
      </c>
      <c r="M59" s="155" t="s">
        <v>13</v>
      </c>
      <c r="N59" s="160" t="s">
        <v>13</v>
      </c>
      <c r="O59" s="155" t="s">
        <v>13</v>
      </c>
      <c r="P59" s="160" t="s">
        <v>13</v>
      </c>
      <c r="Q59" s="155" t="s">
        <v>13</v>
      </c>
      <c r="R59" s="160">
        <v>2</v>
      </c>
      <c r="S59" s="155" t="s">
        <v>13</v>
      </c>
      <c r="T59" s="160" t="s">
        <v>13</v>
      </c>
      <c r="U59" s="155" t="s">
        <v>13</v>
      </c>
      <c r="V59" s="35">
        <v>0</v>
      </c>
      <c r="W59" s="36">
        <v>0</v>
      </c>
      <c r="X59" s="36">
        <v>0</v>
      </c>
      <c r="Y59" s="36">
        <v>0</v>
      </c>
      <c r="Z59" s="36">
        <v>0</v>
      </c>
      <c r="AA59" s="34"/>
      <c r="AB59" s="34"/>
      <c r="AC59" s="21"/>
      <c r="AD59" s="156"/>
      <c r="AE59" s="22"/>
      <c r="AF59" s="23"/>
      <c r="AG59" s="163"/>
      <c r="AH59" s="163"/>
      <c r="AI59" s="163"/>
      <c r="AJ59" s="24"/>
      <c r="AK59" s="23"/>
      <c r="AL59" s="163"/>
      <c r="AM59" s="163"/>
      <c r="AN59" s="163"/>
      <c r="AO59" s="24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2"/>
      <c r="DC59" s="72"/>
      <c r="DD59" s="72"/>
      <c r="DE59" s="72"/>
      <c r="DF59" s="72"/>
      <c r="DG59" s="72"/>
      <c r="DH59" s="72"/>
      <c r="DI59" s="72"/>
      <c r="DJ59" s="72"/>
      <c r="DK59" s="72"/>
      <c r="DL59" s="72"/>
      <c r="DM59" s="72"/>
      <c r="DN59" s="72"/>
      <c r="DO59" s="72"/>
      <c r="DP59" s="72"/>
      <c r="DQ59" s="72"/>
      <c r="DR59" s="72"/>
      <c r="DS59" s="72"/>
      <c r="DT59" s="72"/>
      <c r="DU59" s="72"/>
      <c r="DV59" s="72"/>
      <c r="DW59" s="72"/>
      <c r="DX59" s="72"/>
      <c r="DY59" s="72"/>
      <c r="DZ59" s="72"/>
      <c r="EA59" s="72"/>
      <c r="EB59" s="72"/>
      <c r="EC59" s="72"/>
      <c r="ED59" s="72"/>
      <c r="EE59" s="72"/>
      <c r="EF59" s="72"/>
      <c r="EG59" s="72"/>
      <c r="EH59" s="72"/>
      <c r="EI59" s="72"/>
      <c r="EJ59" s="72"/>
      <c r="EK59" s="72"/>
      <c r="EL59" s="72"/>
      <c r="EM59" s="72"/>
      <c r="EN59" s="72"/>
      <c r="EO59" s="72"/>
      <c r="EP59" s="72"/>
      <c r="EQ59" s="72"/>
      <c r="ER59" s="72"/>
      <c r="ES59" s="72"/>
      <c r="ET59" s="72"/>
      <c r="EU59" s="72"/>
      <c r="EV59" s="72"/>
      <c r="EW59" s="72"/>
      <c r="EX59" s="72"/>
      <c r="EY59" s="72"/>
      <c r="EZ59" s="72"/>
      <c r="FA59" s="72"/>
      <c r="FB59" s="72"/>
      <c r="FC59" s="72"/>
      <c r="FD59" s="72"/>
      <c r="FE59" s="72"/>
      <c r="FF59" s="72"/>
      <c r="FG59" s="72"/>
      <c r="FH59" s="72"/>
      <c r="FI59" s="72"/>
      <c r="FJ59" s="72"/>
      <c r="FK59" s="72"/>
      <c r="FL59" s="72"/>
      <c r="FM59" s="72"/>
      <c r="FN59" s="72"/>
      <c r="FO59" s="72"/>
      <c r="FP59" s="72"/>
      <c r="FQ59" s="72"/>
      <c r="FR59" s="72"/>
      <c r="FS59" s="72"/>
      <c r="FT59" s="72"/>
      <c r="FU59" s="72"/>
      <c r="FV59" s="72"/>
      <c r="FW59" s="72"/>
      <c r="FX59" s="72"/>
      <c r="FY59" s="72"/>
      <c r="FZ59" s="72"/>
      <c r="GA59" s="72"/>
      <c r="GB59" s="72"/>
      <c r="GC59" s="72"/>
      <c r="GD59" s="72"/>
      <c r="GE59" s="72"/>
      <c r="GF59" s="72"/>
      <c r="GG59" s="72"/>
      <c r="GH59" s="72"/>
      <c r="GI59" s="72"/>
      <c r="GJ59" s="72"/>
      <c r="GK59" s="72"/>
      <c r="GL59" s="72"/>
      <c r="GM59" s="72"/>
      <c r="GN59" s="72"/>
      <c r="GO59" s="72"/>
      <c r="GP59" s="72"/>
      <c r="GQ59" s="72"/>
      <c r="GR59" s="72"/>
      <c r="GS59" s="72"/>
      <c r="GT59" s="72"/>
      <c r="GU59" s="72"/>
      <c r="GV59" s="72"/>
      <c r="GW59" s="72"/>
      <c r="GX59" s="72"/>
      <c r="GY59" s="72"/>
      <c r="GZ59" s="72"/>
      <c r="HA59" s="72"/>
      <c r="HB59" s="72"/>
      <c r="HC59" s="72"/>
      <c r="HD59" s="72"/>
      <c r="HE59" s="72"/>
      <c r="HF59" s="72"/>
      <c r="HG59" s="72"/>
      <c r="HH59" s="72"/>
      <c r="HI59" s="72"/>
      <c r="HJ59" s="72"/>
      <c r="HK59" s="72"/>
      <c r="HL59" s="72"/>
      <c r="HM59" s="72"/>
      <c r="HN59" s="72"/>
      <c r="HO59" s="72"/>
      <c r="HP59" s="72"/>
      <c r="HQ59" s="72"/>
      <c r="HR59" s="72"/>
      <c r="HS59" s="72"/>
      <c r="HT59" s="72"/>
      <c r="HU59" s="72"/>
      <c r="HV59" s="72"/>
      <c r="HW59" s="72"/>
      <c r="HX59" s="72"/>
      <c r="HY59" s="72"/>
    </row>
    <row r="60" spans="1:233" ht="17.25" customHeight="1" x14ac:dyDescent="0.2">
      <c r="A60" s="29"/>
      <c r="B60" s="29"/>
      <c r="C60" s="29"/>
      <c r="D60" s="17"/>
      <c r="E60" s="2">
        <f t="shared" ref="E60:E64" si="6">LARGE(H60:Z60,1)+LARGE(H60:Z60,2)+LARGE(H60:Z60,3)+LARGE(H60:Z60,4)+LARGE(H60:Z60,5)+F60</f>
        <v>0</v>
      </c>
      <c r="F60" s="206"/>
      <c r="G60" s="29">
        <f t="shared" ref="G60:G64" si="7">COUNT(H60:U60)</f>
        <v>0</v>
      </c>
      <c r="H60" s="30"/>
      <c r="I60" s="155" t="s">
        <v>13</v>
      </c>
      <c r="J60" s="160" t="s">
        <v>13</v>
      </c>
      <c r="K60" s="155" t="s">
        <v>13</v>
      </c>
      <c r="L60" s="160" t="s">
        <v>13</v>
      </c>
      <c r="M60" s="155" t="s">
        <v>13</v>
      </c>
      <c r="N60" s="160" t="s">
        <v>13</v>
      </c>
      <c r="O60" s="155" t="s">
        <v>13</v>
      </c>
      <c r="P60" s="160" t="s">
        <v>13</v>
      </c>
      <c r="Q60" s="155" t="s">
        <v>13</v>
      </c>
      <c r="R60" s="160" t="s">
        <v>13</v>
      </c>
      <c r="S60" s="155" t="s">
        <v>13</v>
      </c>
      <c r="T60" s="160" t="s">
        <v>13</v>
      </c>
      <c r="U60" s="155" t="s">
        <v>13</v>
      </c>
      <c r="V60" s="35">
        <v>0</v>
      </c>
      <c r="W60" s="36">
        <v>0</v>
      </c>
      <c r="X60" s="36">
        <v>0</v>
      </c>
      <c r="Y60" s="36">
        <v>0</v>
      </c>
      <c r="Z60" s="36">
        <v>0</v>
      </c>
      <c r="AA60" s="34"/>
      <c r="AB60" s="34"/>
      <c r="AC60" s="21"/>
      <c r="AD60" s="156"/>
      <c r="AE60" s="22"/>
      <c r="AF60" s="23"/>
      <c r="AG60" s="163"/>
      <c r="AH60" s="163"/>
      <c r="AI60" s="163"/>
      <c r="AJ60" s="24"/>
      <c r="AK60" s="23"/>
      <c r="AL60" s="163"/>
      <c r="AM60" s="163"/>
      <c r="AN60" s="163"/>
      <c r="AO60" s="24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2"/>
      <c r="GM60" s="72"/>
      <c r="GN60" s="72"/>
      <c r="GO60" s="72"/>
      <c r="GP60" s="72"/>
      <c r="GQ60" s="72"/>
      <c r="GR60" s="72"/>
      <c r="GS60" s="72"/>
      <c r="GT60" s="72"/>
      <c r="GU60" s="72"/>
      <c r="GV60" s="72"/>
      <c r="GW60" s="72"/>
      <c r="GX60" s="72"/>
      <c r="GY60" s="72"/>
      <c r="GZ60" s="72"/>
      <c r="HA60" s="72"/>
      <c r="HB60" s="72"/>
      <c r="HC60" s="72"/>
      <c r="HD60" s="72"/>
      <c r="HE60" s="72"/>
      <c r="HF60" s="72"/>
      <c r="HG60" s="72"/>
      <c r="HH60" s="72"/>
      <c r="HI60" s="72"/>
      <c r="HJ60" s="72"/>
      <c r="HK60" s="72"/>
      <c r="HL60" s="72"/>
      <c r="HM60" s="72"/>
      <c r="HN60" s="72"/>
      <c r="HO60" s="72"/>
      <c r="HP60" s="72"/>
      <c r="HQ60" s="72"/>
      <c r="HR60" s="72"/>
      <c r="HS60" s="72"/>
      <c r="HT60" s="72"/>
      <c r="HU60" s="72"/>
      <c r="HV60" s="72"/>
      <c r="HW60" s="72"/>
      <c r="HX60" s="72"/>
      <c r="HY60" s="72"/>
    </row>
    <row r="61" spans="1:233" ht="17.25" customHeight="1" x14ac:dyDescent="0.2">
      <c r="A61" s="29"/>
      <c r="B61" s="29"/>
      <c r="C61" s="29"/>
      <c r="D61" s="17"/>
      <c r="E61" s="2">
        <f t="shared" si="6"/>
        <v>0</v>
      </c>
      <c r="F61" s="206"/>
      <c r="G61" s="29">
        <f t="shared" si="7"/>
        <v>0</v>
      </c>
      <c r="H61" s="30"/>
      <c r="I61" s="155" t="s">
        <v>13</v>
      </c>
      <c r="J61" s="160" t="s">
        <v>13</v>
      </c>
      <c r="K61" s="155" t="s">
        <v>13</v>
      </c>
      <c r="L61" s="160" t="s">
        <v>13</v>
      </c>
      <c r="M61" s="155" t="s">
        <v>13</v>
      </c>
      <c r="N61" s="160" t="s">
        <v>13</v>
      </c>
      <c r="O61" s="155" t="s">
        <v>13</v>
      </c>
      <c r="P61" s="160" t="s">
        <v>13</v>
      </c>
      <c r="Q61" s="155" t="s">
        <v>13</v>
      </c>
      <c r="R61" s="160" t="s">
        <v>13</v>
      </c>
      <c r="S61" s="155" t="s">
        <v>13</v>
      </c>
      <c r="T61" s="160" t="s">
        <v>13</v>
      </c>
      <c r="U61" s="155" t="s">
        <v>13</v>
      </c>
      <c r="V61" s="35">
        <v>0</v>
      </c>
      <c r="W61" s="36">
        <v>0</v>
      </c>
      <c r="X61" s="36">
        <v>0</v>
      </c>
      <c r="Y61" s="36">
        <v>0</v>
      </c>
      <c r="Z61" s="36">
        <v>0</v>
      </c>
      <c r="AA61" s="34"/>
      <c r="AB61" s="34"/>
      <c r="AC61" s="21"/>
      <c r="AD61" s="156"/>
      <c r="AE61" s="22"/>
      <c r="AF61" s="23"/>
      <c r="AG61" s="163"/>
      <c r="AH61" s="163"/>
      <c r="AI61" s="163"/>
      <c r="AJ61" s="24"/>
      <c r="AK61" s="23"/>
      <c r="AL61" s="163"/>
      <c r="AM61" s="163"/>
      <c r="AN61" s="163"/>
      <c r="AO61" s="24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2"/>
      <c r="GM61" s="72"/>
      <c r="GN61" s="72"/>
      <c r="GO61" s="72"/>
      <c r="GP61" s="72"/>
      <c r="GQ61" s="72"/>
      <c r="GR61" s="72"/>
      <c r="GS61" s="72"/>
      <c r="GT61" s="72"/>
      <c r="GU61" s="72"/>
      <c r="GV61" s="72"/>
      <c r="GW61" s="72"/>
      <c r="GX61" s="72"/>
      <c r="GY61" s="72"/>
      <c r="GZ61" s="72"/>
      <c r="HA61" s="72"/>
      <c r="HB61" s="72"/>
      <c r="HC61" s="72"/>
      <c r="HD61" s="72"/>
      <c r="HE61" s="72"/>
      <c r="HF61" s="72"/>
      <c r="HG61" s="72"/>
      <c r="HH61" s="72"/>
      <c r="HI61" s="72"/>
      <c r="HJ61" s="72"/>
      <c r="HK61" s="72"/>
      <c r="HL61" s="72"/>
      <c r="HM61" s="72"/>
      <c r="HN61" s="72"/>
      <c r="HO61" s="72"/>
      <c r="HP61" s="72"/>
      <c r="HQ61" s="72"/>
      <c r="HR61" s="72"/>
      <c r="HS61" s="72"/>
      <c r="HT61" s="72"/>
      <c r="HU61" s="72"/>
      <c r="HV61" s="72"/>
      <c r="HW61" s="72"/>
      <c r="HX61" s="72"/>
      <c r="HY61" s="72"/>
    </row>
    <row r="62" spans="1:233" ht="17.25" customHeight="1" x14ac:dyDescent="0.2">
      <c r="A62" s="29"/>
      <c r="B62" s="29"/>
      <c r="C62" s="29"/>
      <c r="D62" s="17"/>
      <c r="E62" s="2">
        <f t="shared" si="6"/>
        <v>0</v>
      </c>
      <c r="F62" s="206"/>
      <c r="G62" s="29">
        <f t="shared" si="7"/>
        <v>0</v>
      </c>
      <c r="H62" s="30"/>
      <c r="I62" s="155" t="s">
        <v>13</v>
      </c>
      <c r="J62" s="160" t="s">
        <v>13</v>
      </c>
      <c r="K62" s="155" t="s">
        <v>13</v>
      </c>
      <c r="L62" s="160" t="s">
        <v>13</v>
      </c>
      <c r="M62" s="155" t="s">
        <v>13</v>
      </c>
      <c r="N62" s="160" t="s">
        <v>13</v>
      </c>
      <c r="O62" s="155" t="s">
        <v>13</v>
      </c>
      <c r="P62" s="160" t="s">
        <v>13</v>
      </c>
      <c r="Q62" s="155" t="s">
        <v>13</v>
      </c>
      <c r="R62" s="160" t="s">
        <v>13</v>
      </c>
      <c r="S62" s="155" t="s">
        <v>13</v>
      </c>
      <c r="T62" s="160" t="s">
        <v>13</v>
      </c>
      <c r="U62" s="155" t="s">
        <v>13</v>
      </c>
      <c r="V62" s="35">
        <v>0</v>
      </c>
      <c r="W62" s="36">
        <v>0</v>
      </c>
      <c r="X62" s="36">
        <v>0</v>
      </c>
      <c r="Y62" s="36">
        <v>0</v>
      </c>
      <c r="Z62" s="36">
        <v>0</v>
      </c>
      <c r="AA62" s="34"/>
      <c r="AB62" s="34"/>
      <c r="AC62" s="21"/>
      <c r="AD62" s="156"/>
      <c r="AE62" s="22"/>
      <c r="AF62" s="23"/>
      <c r="AG62" s="163"/>
      <c r="AH62" s="163"/>
      <c r="AI62" s="163"/>
      <c r="AJ62" s="24"/>
      <c r="AK62" s="23"/>
      <c r="AL62" s="163"/>
      <c r="AM62" s="163"/>
      <c r="AN62" s="163"/>
      <c r="AO62" s="24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2"/>
      <c r="GM62" s="72"/>
      <c r="GN62" s="72"/>
      <c r="GO62" s="72"/>
      <c r="GP62" s="72"/>
      <c r="GQ62" s="72"/>
      <c r="GR62" s="72"/>
      <c r="GS62" s="72"/>
      <c r="GT62" s="72"/>
      <c r="GU62" s="72"/>
      <c r="GV62" s="72"/>
      <c r="GW62" s="72"/>
      <c r="GX62" s="72"/>
      <c r="GY62" s="72"/>
      <c r="GZ62" s="72"/>
      <c r="HA62" s="72"/>
      <c r="HB62" s="72"/>
      <c r="HC62" s="72"/>
      <c r="HD62" s="72"/>
      <c r="HE62" s="72"/>
      <c r="HF62" s="72"/>
      <c r="HG62" s="72"/>
      <c r="HH62" s="72"/>
      <c r="HI62" s="72"/>
      <c r="HJ62" s="72"/>
      <c r="HK62" s="72"/>
      <c r="HL62" s="72"/>
      <c r="HM62" s="72"/>
      <c r="HN62" s="72"/>
      <c r="HO62" s="72"/>
      <c r="HP62" s="72"/>
      <c r="HQ62" s="72"/>
      <c r="HR62" s="72"/>
      <c r="HS62" s="72"/>
      <c r="HT62" s="72"/>
      <c r="HU62" s="72"/>
      <c r="HV62" s="72"/>
      <c r="HW62" s="72"/>
      <c r="HX62" s="72"/>
      <c r="HY62" s="72"/>
    </row>
    <row r="63" spans="1:233" ht="17.25" customHeight="1" x14ac:dyDescent="0.2">
      <c r="A63" s="29"/>
      <c r="B63" s="29"/>
      <c r="C63" s="29"/>
      <c r="D63" s="17"/>
      <c r="E63" s="2">
        <f t="shared" si="6"/>
        <v>0</v>
      </c>
      <c r="F63" s="206"/>
      <c r="G63" s="29">
        <f t="shared" si="7"/>
        <v>0</v>
      </c>
      <c r="H63" s="30"/>
      <c r="I63" s="155" t="s">
        <v>13</v>
      </c>
      <c r="J63" s="160" t="s">
        <v>13</v>
      </c>
      <c r="K63" s="155" t="s">
        <v>13</v>
      </c>
      <c r="L63" s="160" t="s">
        <v>13</v>
      </c>
      <c r="M63" s="155" t="s">
        <v>13</v>
      </c>
      <c r="N63" s="160" t="s">
        <v>13</v>
      </c>
      <c r="O63" s="155" t="s">
        <v>13</v>
      </c>
      <c r="P63" s="160" t="s">
        <v>13</v>
      </c>
      <c r="Q63" s="155" t="s">
        <v>13</v>
      </c>
      <c r="R63" s="160" t="s">
        <v>13</v>
      </c>
      <c r="S63" s="155" t="s">
        <v>13</v>
      </c>
      <c r="T63" s="160" t="s">
        <v>13</v>
      </c>
      <c r="U63" s="155" t="s">
        <v>13</v>
      </c>
      <c r="V63" s="35">
        <v>0</v>
      </c>
      <c r="W63" s="36">
        <v>0</v>
      </c>
      <c r="X63" s="36">
        <v>0</v>
      </c>
      <c r="Y63" s="36">
        <v>0</v>
      </c>
      <c r="Z63" s="36">
        <v>0</v>
      </c>
      <c r="AA63" s="34"/>
      <c r="AB63" s="34"/>
      <c r="AC63" s="21"/>
      <c r="AD63" s="156"/>
      <c r="AE63" s="22"/>
      <c r="AF63" s="23"/>
      <c r="AG63" s="163"/>
      <c r="AH63" s="163"/>
      <c r="AI63" s="163"/>
      <c r="AJ63" s="24"/>
      <c r="AK63" s="23"/>
      <c r="AL63" s="163"/>
      <c r="AM63" s="163"/>
      <c r="AN63" s="163"/>
      <c r="AO63" s="24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X63" s="72"/>
      <c r="FY63" s="72"/>
      <c r="FZ63" s="72"/>
      <c r="GA63" s="72"/>
      <c r="GB63" s="72"/>
      <c r="GC63" s="72"/>
      <c r="GD63" s="72"/>
      <c r="GE63" s="72"/>
      <c r="GF63" s="72"/>
      <c r="GG63" s="72"/>
      <c r="GH63" s="72"/>
      <c r="GI63" s="72"/>
      <c r="GJ63" s="72"/>
      <c r="GK63" s="72"/>
      <c r="GL63" s="72"/>
      <c r="GM63" s="72"/>
      <c r="GN63" s="72"/>
      <c r="GO63" s="72"/>
      <c r="GP63" s="72"/>
      <c r="GQ63" s="72"/>
      <c r="GR63" s="72"/>
      <c r="GS63" s="72"/>
      <c r="GT63" s="72"/>
      <c r="GU63" s="72"/>
      <c r="GV63" s="72"/>
      <c r="GW63" s="72"/>
      <c r="GX63" s="72"/>
      <c r="GY63" s="72"/>
      <c r="GZ63" s="72"/>
      <c r="HA63" s="72"/>
      <c r="HB63" s="72"/>
      <c r="HC63" s="72"/>
      <c r="HD63" s="72"/>
      <c r="HE63" s="72"/>
      <c r="HF63" s="72"/>
      <c r="HG63" s="72"/>
      <c r="HH63" s="72"/>
      <c r="HI63" s="72"/>
      <c r="HJ63" s="72"/>
      <c r="HK63" s="72"/>
      <c r="HL63" s="72"/>
      <c r="HM63" s="72"/>
      <c r="HN63" s="72"/>
      <c r="HO63" s="72"/>
      <c r="HP63" s="72"/>
      <c r="HQ63" s="72"/>
      <c r="HR63" s="72"/>
      <c r="HS63" s="72"/>
      <c r="HT63" s="72"/>
      <c r="HU63" s="72"/>
      <c r="HV63" s="72"/>
      <c r="HW63" s="72"/>
      <c r="HX63" s="72"/>
      <c r="HY63" s="72"/>
    </row>
    <row r="64" spans="1:233" ht="17.25" customHeight="1" x14ac:dyDescent="0.2">
      <c r="A64" s="2"/>
      <c r="B64" s="2"/>
      <c r="C64" s="2"/>
      <c r="D64" s="2"/>
      <c r="E64" s="2">
        <f t="shared" si="6"/>
        <v>0</v>
      </c>
      <c r="F64" s="206"/>
      <c r="G64" s="29">
        <f t="shared" si="7"/>
        <v>0</v>
      </c>
      <c r="H64" s="30"/>
      <c r="I64" s="155" t="s">
        <v>13</v>
      </c>
      <c r="J64" s="160" t="s">
        <v>13</v>
      </c>
      <c r="K64" s="155" t="s">
        <v>13</v>
      </c>
      <c r="L64" s="160" t="s">
        <v>13</v>
      </c>
      <c r="M64" s="155" t="s">
        <v>13</v>
      </c>
      <c r="N64" s="160" t="s">
        <v>13</v>
      </c>
      <c r="O64" s="155" t="s">
        <v>13</v>
      </c>
      <c r="P64" s="160" t="s">
        <v>13</v>
      </c>
      <c r="Q64" s="155" t="s">
        <v>13</v>
      </c>
      <c r="R64" s="160" t="s">
        <v>13</v>
      </c>
      <c r="S64" s="155" t="s">
        <v>13</v>
      </c>
      <c r="T64" s="160" t="s">
        <v>13</v>
      </c>
      <c r="U64" s="155" t="s">
        <v>13</v>
      </c>
      <c r="V64" s="35">
        <v>0</v>
      </c>
      <c r="W64" s="36">
        <v>0</v>
      </c>
      <c r="X64" s="36">
        <v>0</v>
      </c>
      <c r="Y64" s="36">
        <v>0</v>
      </c>
      <c r="Z64" s="36">
        <v>0</v>
      </c>
      <c r="AA64" s="34"/>
      <c r="AB64" s="34"/>
      <c r="AC64" s="21"/>
      <c r="AD64" s="156"/>
      <c r="AE64" s="22"/>
      <c r="AF64" s="23"/>
      <c r="AG64" s="163"/>
      <c r="AH64" s="163"/>
      <c r="AI64" s="163"/>
      <c r="AJ64" s="24"/>
      <c r="AK64" s="23"/>
      <c r="AL64" s="163"/>
      <c r="AM64" s="163"/>
      <c r="AN64" s="163"/>
      <c r="AO64" s="24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2"/>
      <c r="GM64" s="72"/>
      <c r="GN64" s="72"/>
      <c r="GO64" s="72"/>
      <c r="GP64" s="72"/>
      <c r="GQ64" s="72"/>
      <c r="GR64" s="72"/>
      <c r="GS64" s="72"/>
      <c r="GT64" s="72"/>
      <c r="GU64" s="72"/>
      <c r="GV64" s="72"/>
      <c r="GW64" s="72"/>
      <c r="GX64" s="72"/>
      <c r="GY64" s="72"/>
      <c r="GZ64" s="72"/>
      <c r="HA64" s="72"/>
      <c r="HB64" s="72"/>
      <c r="HC64" s="72"/>
      <c r="HD64" s="72"/>
      <c r="HE64" s="72"/>
      <c r="HF64" s="72"/>
      <c r="HG64" s="72"/>
      <c r="HH64" s="72"/>
      <c r="HI64" s="72"/>
      <c r="HJ64" s="72"/>
      <c r="HK64" s="72"/>
      <c r="HL64" s="72"/>
      <c r="HM64" s="72"/>
      <c r="HN64" s="72"/>
      <c r="HO64" s="72"/>
      <c r="HP64" s="72"/>
      <c r="HQ64" s="72"/>
      <c r="HR64" s="72"/>
      <c r="HS64" s="72"/>
      <c r="HT64" s="72"/>
      <c r="HU64" s="72"/>
      <c r="HV64" s="72"/>
      <c r="HW64" s="72"/>
      <c r="HX64" s="72"/>
      <c r="HY64" s="72"/>
    </row>
    <row r="65" spans="1:233" ht="17.25" customHeight="1" x14ac:dyDescent="0.2">
      <c r="A65" s="40"/>
      <c r="B65" s="40"/>
      <c r="C65" s="40"/>
      <c r="D65" s="39"/>
      <c r="E65" s="39"/>
      <c r="F65" s="39"/>
      <c r="G65" s="40"/>
      <c r="H65" s="62"/>
      <c r="I65" s="62"/>
      <c r="J65" s="62"/>
      <c r="K65" s="62"/>
      <c r="L65" s="215"/>
      <c r="M65" s="215"/>
      <c r="N65" s="215"/>
      <c r="O65" s="215"/>
      <c r="P65" s="215"/>
      <c r="Q65" s="215"/>
      <c r="R65" s="62"/>
      <c r="S65" s="62"/>
      <c r="T65" s="62"/>
      <c r="U65" s="62"/>
      <c r="V65" s="34"/>
      <c r="W65" s="34"/>
      <c r="X65" s="34"/>
      <c r="Y65" s="34"/>
      <c r="Z65" s="34"/>
      <c r="AA65" s="34"/>
      <c r="AB65" s="34"/>
      <c r="AC65" s="21"/>
      <c r="AD65" s="156"/>
      <c r="AE65" s="22"/>
      <c r="AF65" s="23"/>
      <c r="AG65" s="163"/>
      <c r="AH65" s="163"/>
      <c r="AI65" s="163"/>
      <c r="AJ65" s="24"/>
      <c r="AK65" s="23"/>
      <c r="AL65" s="163"/>
      <c r="AM65" s="163"/>
      <c r="AN65" s="163"/>
      <c r="AO65" s="24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2"/>
      <c r="GM65" s="72"/>
      <c r="GN65" s="72"/>
      <c r="GO65" s="72"/>
      <c r="GP65" s="72"/>
      <c r="GQ65" s="72"/>
      <c r="GR65" s="72"/>
      <c r="GS65" s="72"/>
      <c r="GT65" s="72"/>
      <c r="GU65" s="72"/>
      <c r="GV65" s="72"/>
      <c r="GW65" s="72"/>
      <c r="GX65" s="72"/>
      <c r="GY65" s="72"/>
      <c r="GZ65" s="72"/>
      <c r="HA65" s="72"/>
      <c r="HB65" s="72"/>
      <c r="HC65" s="72"/>
      <c r="HD65" s="72"/>
      <c r="HE65" s="72"/>
      <c r="HF65" s="72"/>
      <c r="HG65" s="72"/>
      <c r="HH65" s="72"/>
      <c r="HI65" s="72"/>
      <c r="HJ65" s="72"/>
      <c r="HK65" s="72"/>
      <c r="HL65" s="72"/>
      <c r="HM65" s="72"/>
      <c r="HN65" s="72"/>
      <c r="HO65" s="72"/>
      <c r="HP65" s="72"/>
      <c r="HQ65" s="72"/>
      <c r="HR65" s="72"/>
      <c r="HS65" s="72"/>
      <c r="HT65" s="72"/>
      <c r="HU65" s="72"/>
      <c r="HV65" s="72"/>
      <c r="HW65" s="72"/>
      <c r="HX65" s="72"/>
      <c r="HY65" s="72"/>
    </row>
    <row r="66" spans="1:233" ht="17.25" customHeight="1" x14ac:dyDescent="0.2">
      <c r="A66" s="20"/>
      <c r="B66" s="20"/>
      <c r="C66" s="20"/>
      <c r="D66" s="34"/>
      <c r="E66" s="41" t="s">
        <v>16</v>
      </c>
      <c r="F66" s="59">
        <f>SUM(F6:F64)</f>
        <v>500</v>
      </c>
      <c r="G66" s="59">
        <f>SUM(G6:G64)</f>
        <v>50</v>
      </c>
      <c r="H66" s="59">
        <f>SUM(H6:H64)</f>
        <v>0</v>
      </c>
      <c r="I66" s="59"/>
      <c r="J66" s="59"/>
      <c r="K66" s="59"/>
      <c r="L66" s="216"/>
      <c r="M66" s="216"/>
      <c r="N66" s="216"/>
      <c r="O66" s="216"/>
      <c r="P66" s="216"/>
      <c r="Q66" s="216"/>
      <c r="R66" s="59">
        <f>SUM(R6:R64)</f>
        <v>146</v>
      </c>
      <c r="S66" s="59">
        <f>SUM(S6:S64)</f>
        <v>10</v>
      </c>
      <c r="T66" s="59">
        <f>SUM(T6:T64)</f>
        <v>13</v>
      </c>
      <c r="U66" s="59">
        <f>SUM(U6:U64)</f>
        <v>18</v>
      </c>
      <c r="V66" s="59">
        <f t="shared" ref="V66:Z66" si="8">SUM(V6:V64)</f>
        <v>0</v>
      </c>
      <c r="W66" s="59">
        <f t="shared" si="8"/>
        <v>0</v>
      </c>
      <c r="X66" s="59">
        <f t="shared" si="8"/>
        <v>0</v>
      </c>
      <c r="Y66" s="59">
        <f t="shared" si="8"/>
        <v>0</v>
      </c>
      <c r="Z66" s="59">
        <f t="shared" si="8"/>
        <v>0</v>
      </c>
      <c r="AA66" s="34"/>
      <c r="AB66" s="34"/>
      <c r="AC66" s="21"/>
      <c r="AD66" s="156"/>
      <c r="AE66" s="22"/>
      <c r="AF66" s="23"/>
      <c r="AG66" s="163"/>
      <c r="AH66" s="163"/>
      <c r="AI66" s="163"/>
      <c r="AJ66" s="24"/>
      <c r="AK66" s="23"/>
      <c r="AL66" s="163"/>
      <c r="AM66" s="163"/>
      <c r="AN66" s="163"/>
      <c r="AO66" s="24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2"/>
      <c r="GM66" s="72"/>
      <c r="GN66" s="72"/>
      <c r="GO66" s="72"/>
      <c r="GP66" s="72"/>
      <c r="GQ66" s="72"/>
      <c r="GR66" s="72"/>
      <c r="GS66" s="72"/>
      <c r="GT66" s="72"/>
      <c r="GU66" s="72"/>
      <c r="GV66" s="72"/>
      <c r="GW66" s="72"/>
      <c r="GX66" s="72"/>
      <c r="GY66" s="72"/>
      <c r="GZ66" s="72"/>
      <c r="HA66" s="72"/>
      <c r="HB66" s="72"/>
      <c r="HC66" s="72"/>
      <c r="HD66" s="72"/>
      <c r="HE66" s="72"/>
      <c r="HF66" s="72"/>
      <c r="HG66" s="72"/>
      <c r="HH66" s="72"/>
      <c r="HI66" s="72"/>
      <c r="HJ66" s="72"/>
      <c r="HK66" s="72"/>
      <c r="HL66" s="72"/>
      <c r="HM66" s="72"/>
      <c r="HN66" s="72"/>
      <c r="HO66" s="72"/>
      <c r="HP66" s="72"/>
      <c r="HQ66" s="72"/>
      <c r="HR66" s="72"/>
      <c r="HS66" s="72"/>
      <c r="HT66" s="72"/>
      <c r="HU66" s="72"/>
      <c r="HV66" s="72"/>
      <c r="HW66" s="72"/>
      <c r="HX66" s="72"/>
      <c r="HY66" s="72"/>
    </row>
    <row r="67" spans="1:233" ht="17.25" customHeight="1" x14ac:dyDescent="0.2">
      <c r="A67" s="20"/>
      <c r="B67" s="20"/>
      <c r="C67" s="20"/>
      <c r="D67" s="34"/>
      <c r="E67" s="34"/>
      <c r="F67" s="34"/>
      <c r="G67" s="20"/>
      <c r="H67" s="59"/>
      <c r="I67" s="59"/>
      <c r="J67" s="59"/>
      <c r="K67" s="59"/>
      <c r="L67" s="216"/>
      <c r="M67" s="216"/>
      <c r="N67" s="216"/>
      <c r="O67" s="216"/>
      <c r="P67" s="216"/>
      <c r="Q67" s="216"/>
      <c r="R67" s="59"/>
      <c r="S67" s="59"/>
      <c r="T67" s="59"/>
      <c r="U67" s="59"/>
      <c r="V67" s="34"/>
      <c r="W67" s="34"/>
      <c r="X67" s="34"/>
      <c r="Y67" s="34"/>
      <c r="Z67" s="34"/>
      <c r="AA67" s="34"/>
      <c r="AB67" s="34"/>
      <c r="AC67" s="21"/>
      <c r="AD67" s="156"/>
      <c r="AE67" s="22"/>
      <c r="AF67" s="23"/>
      <c r="AG67" s="163"/>
      <c r="AH67" s="163"/>
      <c r="AI67" s="163"/>
      <c r="AJ67" s="24"/>
      <c r="AK67" s="23"/>
      <c r="AL67" s="163"/>
      <c r="AM67" s="163"/>
      <c r="AN67" s="163"/>
      <c r="AO67" s="24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2"/>
      <c r="GM67" s="72"/>
      <c r="GN67" s="72"/>
      <c r="GO67" s="72"/>
      <c r="GP67" s="72"/>
      <c r="GQ67" s="72"/>
      <c r="GR67" s="72"/>
      <c r="GS67" s="72"/>
      <c r="GT67" s="72"/>
      <c r="GU67" s="72"/>
      <c r="GV67" s="72"/>
      <c r="GW67" s="72"/>
      <c r="GX67" s="72"/>
      <c r="GY67" s="72"/>
      <c r="GZ67" s="72"/>
      <c r="HA67" s="72"/>
      <c r="HB67" s="72"/>
      <c r="HC67" s="72"/>
      <c r="HD67" s="72"/>
      <c r="HE67" s="72"/>
      <c r="HF67" s="72"/>
      <c r="HG67" s="72"/>
      <c r="HH67" s="72"/>
      <c r="HI67" s="72"/>
      <c r="HJ67" s="72"/>
      <c r="HK67" s="72"/>
      <c r="HL67" s="72"/>
      <c r="HM67" s="72"/>
      <c r="HN67" s="72"/>
      <c r="HO67" s="72"/>
      <c r="HP67" s="72"/>
      <c r="HQ67" s="72"/>
      <c r="HR67" s="72"/>
      <c r="HS67" s="72"/>
      <c r="HT67" s="72"/>
      <c r="HU67" s="72"/>
      <c r="HV67" s="72"/>
      <c r="HW67" s="72"/>
      <c r="HX67" s="72"/>
      <c r="HY67" s="72"/>
    </row>
    <row r="68" spans="1:233" ht="17.25" customHeight="1" x14ac:dyDescent="0.2">
      <c r="A68" s="20"/>
      <c r="B68" s="20"/>
      <c r="C68" s="20"/>
      <c r="D68" s="34"/>
      <c r="E68" s="34"/>
      <c r="F68" s="34"/>
      <c r="G68" s="20"/>
      <c r="H68" s="59"/>
      <c r="I68" s="59"/>
      <c r="J68" s="59"/>
      <c r="K68" s="59"/>
      <c r="L68" s="216"/>
      <c r="M68" s="216"/>
      <c r="N68" s="216"/>
      <c r="O68" s="216"/>
      <c r="P68" s="216"/>
      <c r="Q68" s="216"/>
      <c r="R68" s="59"/>
      <c r="S68" s="59"/>
      <c r="T68" s="59"/>
      <c r="U68" s="59"/>
      <c r="V68" s="34"/>
      <c r="W68" s="34"/>
      <c r="X68" s="34"/>
      <c r="Y68" s="34"/>
      <c r="Z68" s="34"/>
      <c r="AA68" s="34"/>
      <c r="AB68" s="34"/>
      <c r="AC68" s="21"/>
      <c r="AD68" s="156"/>
      <c r="AE68" s="22"/>
      <c r="AF68" s="23"/>
      <c r="AG68" s="163"/>
      <c r="AH68" s="163"/>
      <c r="AI68" s="163"/>
      <c r="AJ68" s="24"/>
      <c r="AK68" s="23"/>
      <c r="AL68" s="163"/>
      <c r="AM68" s="163"/>
      <c r="AN68" s="163"/>
      <c r="AO68" s="24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2"/>
      <c r="GM68" s="72"/>
      <c r="GN68" s="72"/>
      <c r="GO68" s="72"/>
      <c r="GP68" s="72"/>
      <c r="GQ68" s="72"/>
      <c r="GR68" s="72"/>
      <c r="GS68" s="72"/>
      <c r="GT68" s="72"/>
      <c r="GU68" s="72"/>
      <c r="GV68" s="72"/>
      <c r="GW68" s="72"/>
      <c r="GX68" s="72"/>
      <c r="GY68" s="72"/>
      <c r="GZ68" s="72"/>
      <c r="HA68" s="72"/>
      <c r="HB68" s="72"/>
      <c r="HC68" s="72"/>
      <c r="HD68" s="72"/>
      <c r="HE68" s="72"/>
      <c r="HF68" s="72"/>
      <c r="HG68" s="72"/>
      <c r="HH68" s="72"/>
      <c r="HI68" s="72"/>
      <c r="HJ68" s="72"/>
      <c r="HK68" s="72"/>
      <c r="HL68" s="72"/>
      <c r="HM68" s="72"/>
      <c r="HN68" s="72"/>
      <c r="HO68" s="72"/>
      <c r="HP68" s="72"/>
      <c r="HQ68" s="72"/>
      <c r="HR68" s="72"/>
      <c r="HS68" s="72"/>
      <c r="HT68" s="72"/>
      <c r="HU68" s="72"/>
      <c r="HV68" s="72"/>
      <c r="HW68" s="72"/>
      <c r="HX68" s="72"/>
      <c r="HY68" s="72"/>
    </row>
    <row r="69" spans="1:233" ht="17.25" customHeight="1" x14ac:dyDescent="0.2">
      <c r="A69" s="20"/>
      <c r="B69" s="20"/>
      <c r="C69" s="20"/>
      <c r="D69" s="34"/>
      <c r="E69" s="34"/>
      <c r="F69" s="34"/>
      <c r="G69" s="20"/>
      <c r="H69" s="59"/>
      <c r="I69" s="59"/>
      <c r="J69" s="59"/>
      <c r="K69" s="59"/>
      <c r="L69" s="216"/>
      <c r="M69" s="216"/>
      <c r="N69" s="216"/>
      <c r="O69" s="216"/>
      <c r="P69" s="216"/>
      <c r="Q69" s="216"/>
      <c r="R69" s="59"/>
      <c r="S69" s="59"/>
      <c r="T69" s="59"/>
      <c r="U69" s="59"/>
      <c r="V69" s="34"/>
      <c r="W69" s="34"/>
      <c r="X69" s="34"/>
      <c r="Y69" s="34"/>
      <c r="Z69" s="34"/>
      <c r="AA69" s="34"/>
      <c r="AB69" s="34"/>
      <c r="AC69" s="21"/>
      <c r="AD69" s="156"/>
      <c r="AE69" s="22"/>
      <c r="AF69" s="23"/>
      <c r="AG69" s="163"/>
      <c r="AH69" s="163"/>
      <c r="AI69" s="163"/>
      <c r="AJ69" s="24"/>
      <c r="AK69" s="23"/>
      <c r="AL69" s="163"/>
      <c r="AM69" s="163"/>
      <c r="AN69" s="163"/>
      <c r="AO69" s="24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  <c r="EG69" s="72"/>
      <c r="EH69" s="72"/>
      <c r="EI69" s="72"/>
      <c r="EJ69" s="72"/>
      <c r="EK69" s="72"/>
      <c r="EL69" s="72"/>
      <c r="EM69" s="72"/>
      <c r="EN69" s="72"/>
      <c r="EO69" s="72"/>
      <c r="EP69" s="72"/>
      <c r="EQ69" s="72"/>
      <c r="ER69" s="72"/>
      <c r="ES69" s="72"/>
      <c r="ET69" s="72"/>
      <c r="EU69" s="72"/>
      <c r="EV69" s="72"/>
      <c r="EW69" s="72"/>
      <c r="EX69" s="72"/>
      <c r="EY69" s="72"/>
      <c r="EZ69" s="72"/>
      <c r="FA69" s="72"/>
      <c r="FB69" s="72"/>
      <c r="FC69" s="72"/>
      <c r="FD69" s="72"/>
      <c r="FE69" s="72"/>
      <c r="FF69" s="72"/>
      <c r="FG69" s="72"/>
      <c r="FH69" s="72"/>
      <c r="FI69" s="72"/>
      <c r="FJ69" s="72"/>
      <c r="FK69" s="72"/>
      <c r="FL69" s="72"/>
      <c r="FM69" s="72"/>
      <c r="FN69" s="72"/>
      <c r="FO69" s="72"/>
      <c r="FP69" s="72"/>
      <c r="FQ69" s="72"/>
      <c r="FR69" s="72"/>
      <c r="FS69" s="72"/>
      <c r="FT69" s="72"/>
      <c r="FU69" s="72"/>
      <c r="FV69" s="72"/>
      <c r="FW69" s="72"/>
      <c r="FX69" s="72"/>
      <c r="FY69" s="72"/>
      <c r="FZ69" s="72"/>
      <c r="GA69" s="72"/>
      <c r="GB69" s="72"/>
      <c r="GC69" s="72"/>
      <c r="GD69" s="72"/>
      <c r="GE69" s="72"/>
      <c r="GF69" s="72"/>
      <c r="GG69" s="72"/>
      <c r="GH69" s="72"/>
      <c r="GI69" s="72"/>
      <c r="GJ69" s="72"/>
      <c r="GK69" s="72"/>
      <c r="GL69" s="72"/>
      <c r="GM69" s="72"/>
      <c r="GN69" s="72"/>
      <c r="GO69" s="72"/>
      <c r="GP69" s="72"/>
      <c r="GQ69" s="72"/>
      <c r="GR69" s="72"/>
      <c r="GS69" s="72"/>
      <c r="GT69" s="72"/>
      <c r="GU69" s="72"/>
      <c r="GV69" s="72"/>
      <c r="GW69" s="72"/>
      <c r="GX69" s="72"/>
      <c r="GY69" s="72"/>
      <c r="GZ69" s="72"/>
      <c r="HA69" s="72"/>
      <c r="HB69" s="72"/>
      <c r="HC69" s="72"/>
      <c r="HD69" s="72"/>
      <c r="HE69" s="72"/>
      <c r="HF69" s="72"/>
      <c r="HG69" s="72"/>
      <c r="HH69" s="72"/>
      <c r="HI69" s="72"/>
      <c r="HJ69" s="72"/>
      <c r="HK69" s="72"/>
      <c r="HL69" s="72"/>
      <c r="HM69" s="72"/>
      <c r="HN69" s="72"/>
      <c r="HO69" s="72"/>
      <c r="HP69" s="72"/>
      <c r="HQ69" s="72"/>
      <c r="HR69" s="72"/>
      <c r="HS69" s="72"/>
      <c r="HT69" s="72"/>
      <c r="HU69" s="72"/>
      <c r="HV69" s="72"/>
      <c r="HW69" s="72"/>
      <c r="HX69" s="72"/>
      <c r="HY69" s="72"/>
    </row>
    <row r="70" spans="1:233" ht="17.25" customHeight="1" x14ac:dyDescent="0.2">
      <c r="A70" s="20"/>
      <c r="B70" s="20"/>
      <c r="C70" s="20"/>
      <c r="D70" s="34"/>
      <c r="E70" s="34"/>
      <c r="F70" s="34"/>
      <c r="G70" s="20"/>
      <c r="H70" s="59"/>
      <c r="I70" s="59"/>
      <c r="J70" s="59"/>
      <c r="K70" s="59"/>
      <c r="L70" s="216"/>
      <c r="M70" s="216"/>
      <c r="N70" s="216"/>
      <c r="O70" s="216"/>
      <c r="P70" s="216"/>
      <c r="Q70" s="216"/>
      <c r="R70" s="59"/>
      <c r="S70" s="59"/>
      <c r="T70" s="59"/>
      <c r="U70" s="59"/>
      <c r="V70" s="34"/>
      <c r="W70" s="34"/>
      <c r="X70" s="34"/>
      <c r="Y70" s="34"/>
      <c r="Z70" s="34"/>
      <c r="AA70" s="34"/>
      <c r="AB70" s="34"/>
      <c r="AC70" s="21"/>
      <c r="AD70" s="156"/>
      <c r="AE70" s="22"/>
      <c r="AF70" s="23"/>
      <c r="AG70" s="163"/>
      <c r="AH70" s="163"/>
      <c r="AI70" s="163"/>
      <c r="AJ70" s="24"/>
      <c r="AK70" s="23"/>
      <c r="AL70" s="163"/>
      <c r="AM70" s="163"/>
      <c r="AN70" s="163"/>
      <c r="AO70" s="24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72"/>
      <c r="DE70" s="72"/>
      <c r="DF70" s="72"/>
      <c r="DG70" s="72"/>
      <c r="DH70" s="72"/>
      <c r="DI70" s="72"/>
      <c r="DJ70" s="72"/>
      <c r="DK70" s="72"/>
      <c r="DL70" s="72"/>
      <c r="DM70" s="72"/>
      <c r="DN70" s="72"/>
      <c r="DO70" s="72"/>
      <c r="DP70" s="72"/>
      <c r="DQ70" s="72"/>
      <c r="DR70" s="72"/>
      <c r="DS70" s="72"/>
      <c r="DT70" s="72"/>
      <c r="DU70" s="72"/>
      <c r="DV70" s="72"/>
      <c r="DW70" s="72"/>
      <c r="DX70" s="72"/>
      <c r="DY70" s="72"/>
      <c r="DZ70" s="72"/>
      <c r="EA70" s="72"/>
      <c r="EB70" s="72"/>
      <c r="EC70" s="72"/>
      <c r="ED70" s="72"/>
      <c r="EE70" s="72"/>
      <c r="EF70" s="72"/>
      <c r="EG70" s="72"/>
      <c r="EH70" s="72"/>
      <c r="EI70" s="72"/>
      <c r="EJ70" s="72"/>
      <c r="EK70" s="72"/>
      <c r="EL70" s="72"/>
      <c r="EM70" s="72"/>
      <c r="EN70" s="72"/>
      <c r="EO70" s="72"/>
      <c r="EP70" s="72"/>
      <c r="EQ70" s="72"/>
      <c r="ER70" s="72"/>
      <c r="ES70" s="72"/>
      <c r="ET70" s="72"/>
      <c r="EU70" s="72"/>
      <c r="EV70" s="72"/>
      <c r="EW70" s="72"/>
      <c r="EX70" s="72"/>
      <c r="EY70" s="72"/>
      <c r="EZ70" s="72"/>
      <c r="FA70" s="72"/>
      <c r="FB70" s="72"/>
      <c r="FC70" s="72"/>
      <c r="FD70" s="72"/>
      <c r="FE70" s="72"/>
      <c r="FF70" s="72"/>
      <c r="FG70" s="72"/>
      <c r="FH70" s="72"/>
      <c r="FI70" s="72"/>
      <c r="FJ70" s="72"/>
      <c r="FK70" s="72"/>
      <c r="FL70" s="72"/>
      <c r="FM70" s="72"/>
      <c r="FN70" s="72"/>
      <c r="FO70" s="72"/>
      <c r="FP70" s="72"/>
      <c r="FQ70" s="72"/>
      <c r="FR70" s="72"/>
      <c r="FS70" s="72"/>
      <c r="FT70" s="72"/>
      <c r="FU70" s="72"/>
      <c r="FV70" s="72"/>
      <c r="FW70" s="72"/>
      <c r="FX70" s="72"/>
      <c r="FY70" s="72"/>
      <c r="FZ70" s="72"/>
      <c r="GA70" s="72"/>
      <c r="GB70" s="72"/>
      <c r="GC70" s="72"/>
      <c r="GD70" s="72"/>
      <c r="GE70" s="72"/>
      <c r="GF70" s="72"/>
      <c r="GG70" s="72"/>
      <c r="GH70" s="72"/>
      <c r="GI70" s="72"/>
      <c r="GJ70" s="72"/>
      <c r="GK70" s="72"/>
      <c r="GL70" s="72"/>
      <c r="GM70" s="72"/>
      <c r="GN70" s="72"/>
      <c r="GO70" s="72"/>
      <c r="GP70" s="72"/>
      <c r="GQ70" s="72"/>
      <c r="GR70" s="72"/>
      <c r="GS70" s="72"/>
      <c r="GT70" s="72"/>
      <c r="GU70" s="72"/>
      <c r="GV70" s="72"/>
      <c r="GW70" s="72"/>
      <c r="GX70" s="72"/>
      <c r="GY70" s="72"/>
      <c r="GZ70" s="72"/>
      <c r="HA70" s="72"/>
      <c r="HB70" s="72"/>
      <c r="HC70" s="72"/>
      <c r="HD70" s="72"/>
      <c r="HE70" s="72"/>
      <c r="HF70" s="72"/>
      <c r="HG70" s="72"/>
      <c r="HH70" s="72"/>
      <c r="HI70" s="72"/>
      <c r="HJ70" s="72"/>
      <c r="HK70" s="72"/>
      <c r="HL70" s="72"/>
      <c r="HM70" s="72"/>
      <c r="HN70" s="72"/>
      <c r="HO70" s="72"/>
      <c r="HP70" s="72"/>
      <c r="HQ70" s="72"/>
      <c r="HR70" s="72"/>
      <c r="HS70" s="72"/>
      <c r="HT70" s="72"/>
      <c r="HU70" s="72"/>
      <c r="HV70" s="72"/>
      <c r="HW70" s="72"/>
      <c r="HX70" s="72"/>
      <c r="HY70" s="72"/>
    </row>
    <row r="71" spans="1:233" ht="17.25" customHeight="1" x14ac:dyDescent="0.2">
      <c r="A71" s="20"/>
      <c r="B71" s="20"/>
      <c r="C71" s="20"/>
      <c r="D71" s="34"/>
      <c r="E71" s="34"/>
      <c r="F71" s="34"/>
      <c r="G71" s="20"/>
      <c r="H71" s="59"/>
      <c r="I71" s="59"/>
      <c r="J71" s="59"/>
      <c r="K71" s="59"/>
      <c r="L71" s="216"/>
      <c r="M71" s="216"/>
      <c r="N71" s="216"/>
      <c r="O71" s="216"/>
      <c r="P71" s="216"/>
      <c r="Q71" s="216"/>
      <c r="R71" s="59"/>
      <c r="S71" s="59"/>
      <c r="T71" s="59"/>
      <c r="U71" s="59"/>
      <c r="V71" s="34"/>
      <c r="W71" s="34"/>
      <c r="X71" s="34"/>
      <c r="Y71" s="34"/>
      <c r="Z71" s="34"/>
      <c r="AA71" s="34"/>
      <c r="AB71" s="34"/>
      <c r="AC71" s="21"/>
      <c r="AD71" s="156"/>
      <c r="AE71" s="22"/>
      <c r="AF71" s="23"/>
      <c r="AG71" s="163"/>
      <c r="AH71" s="163"/>
      <c r="AI71" s="163"/>
      <c r="AJ71" s="24"/>
      <c r="AK71" s="23"/>
      <c r="AL71" s="163"/>
      <c r="AM71" s="163"/>
      <c r="AN71" s="163"/>
      <c r="AO71" s="24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72"/>
      <c r="CZ71" s="72"/>
      <c r="DA71" s="72"/>
      <c r="DB71" s="72"/>
      <c r="DC71" s="72"/>
      <c r="DD71" s="72"/>
      <c r="DE71" s="72"/>
      <c r="DF71" s="72"/>
      <c r="DG71" s="72"/>
      <c r="DH71" s="72"/>
      <c r="DI71" s="72"/>
      <c r="DJ71" s="72"/>
      <c r="DK71" s="72"/>
      <c r="DL71" s="72"/>
      <c r="DM71" s="72"/>
      <c r="DN71" s="72"/>
      <c r="DO71" s="72"/>
      <c r="DP71" s="72"/>
      <c r="DQ71" s="72"/>
      <c r="DR71" s="72"/>
      <c r="DS71" s="72"/>
      <c r="DT71" s="72"/>
      <c r="DU71" s="72"/>
      <c r="DV71" s="72"/>
      <c r="DW71" s="72"/>
      <c r="DX71" s="72"/>
      <c r="DY71" s="72"/>
      <c r="DZ71" s="72"/>
      <c r="EA71" s="72"/>
      <c r="EB71" s="72"/>
      <c r="EC71" s="72"/>
      <c r="ED71" s="72"/>
      <c r="EE71" s="72"/>
      <c r="EF71" s="72"/>
      <c r="EG71" s="72"/>
      <c r="EH71" s="72"/>
      <c r="EI71" s="72"/>
      <c r="EJ71" s="72"/>
      <c r="EK71" s="72"/>
      <c r="EL71" s="72"/>
      <c r="EM71" s="72"/>
      <c r="EN71" s="72"/>
      <c r="EO71" s="72"/>
      <c r="EP71" s="72"/>
      <c r="EQ71" s="72"/>
      <c r="ER71" s="72"/>
      <c r="ES71" s="72"/>
      <c r="ET71" s="72"/>
      <c r="EU71" s="72"/>
      <c r="EV71" s="72"/>
      <c r="EW71" s="72"/>
      <c r="EX71" s="72"/>
      <c r="EY71" s="72"/>
      <c r="EZ71" s="72"/>
      <c r="FA71" s="72"/>
      <c r="FB71" s="72"/>
      <c r="FC71" s="72"/>
      <c r="FD71" s="72"/>
      <c r="FE71" s="72"/>
      <c r="FF71" s="72"/>
      <c r="FG71" s="72"/>
      <c r="FH71" s="72"/>
      <c r="FI71" s="72"/>
      <c r="FJ71" s="72"/>
      <c r="FK71" s="72"/>
      <c r="FL71" s="72"/>
      <c r="FM71" s="72"/>
      <c r="FN71" s="72"/>
      <c r="FO71" s="72"/>
      <c r="FP71" s="72"/>
      <c r="FQ71" s="72"/>
      <c r="FR71" s="72"/>
      <c r="FS71" s="72"/>
      <c r="FT71" s="72"/>
      <c r="FU71" s="72"/>
      <c r="FV71" s="72"/>
      <c r="FW71" s="72"/>
      <c r="FX71" s="72"/>
      <c r="FY71" s="72"/>
      <c r="FZ71" s="72"/>
      <c r="GA71" s="72"/>
      <c r="GB71" s="72"/>
      <c r="GC71" s="72"/>
      <c r="GD71" s="72"/>
      <c r="GE71" s="72"/>
      <c r="GF71" s="72"/>
      <c r="GG71" s="72"/>
      <c r="GH71" s="72"/>
      <c r="GI71" s="72"/>
      <c r="GJ71" s="72"/>
      <c r="GK71" s="72"/>
      <c r="GL71" s="72"/>
      <c r="GM71" s="72"/>
      <c r="GN71" s="72"/>
      <c r="GO71" s="72"/>
      <c r="GP71" s="72"/>
      <c r="GQ71" s="72"/>
      <c r="GR71" s="72"/>
      <c r="GS71" s="72"/>
      <c r="GT71" s="72"/>
      <c r="GU71" s="72"/>
      <c r="GV71" s="72"/>
      <c r="GW71" s="72"/>
      <c r="GX71" s="72"/>
      <c r="GY71" s="72"/>
      <c r="GZ71" s="72"/>
      <c r="HA71" s="72"/>
      <c r="HB71" s="72"/>
      <c r="HC71" s="72"/>
      <c r="HD71" s="72"/>
      <c r="HE71" s="72"/>
      <c r="HF71" s="72"/>
      <c r="HG71" s="72"/>
      <c r="HH71" s="72"/>
      <c r="HI71" s="72"/>
      <c r="HJ71" s="72"/>
      <c r="HK71" s="72"/>
      <c r="HL71" s="72"/>
      <c r="HM71" s="72"/>
      <c r="HN71" s="72"/>
      <c r="HO71" s="72"/>
      <c r="HP71" s="72"/>
      <c r="HQ71" s="72"/>
      <c r="HR71" s="72"/>
      <c r="HS71" s="72"/>
      <c r="HT71" s="72"/>
      <c r="HU71" s="72"/>
      <c r="HV71" s="72"/>
      <c r="HW71" s="72"/>
      <c r="HX71" s="72"/>
      <c r="HY71" s="72"/>
    </row>
    <row r="72" spans="1:233" ht="17.25" customHeight="1" x14ac:dyDescent="0.2">
      <c r="A72" s="20"/>
      <c r="B72" s="20"/>
      <c r="C72" s="20"/>
      <c r="D72" s="34"/>
      <c r="E72" s="34"/>
      <c r="F72" s="34"/>
      <c r="G72" s="20"/>
      <c r="H72" s="59"/>
      <c r="I72" s="59"/>
      <c r="J72" s="59"/>
      <c r="K72" s="59"/>
      <c r="L72" s="216"/>
      <c r="M72" s="216"/>
      <c r="N72" s="216"/>
      <c r="O72" s="216"/>
      <c r="P72" s="216"/>
      <c r="Q72" s="216"/>
      <c r="R72" s="59"/>
      <c r="S72" s="59"/>
      <c r="T72" s="59"/>
      <c r="U72" s="59"/>
      <c r="V72" s="34"/>
      <c r="W72" s="34"/>
      <c r="X72" s="34"/>
      <c r="Y72" s="34"/>
      <c r="Z72" s="34"/>
      <c r="AA72" s="34"/>
      <c r="AB72" s="34"/>
      <c r="AC72" s="21"/>
      <c r="AD72" s="156"/>
      <c r="AE72" s="22"/>
      <c r="AF72" s="23"/>
      <c r="AG72" s="163"/>
      <c r="AH72" s="163"/>
      <c r="AI72" s="163"/>
      <c r="AJ72" s="24"/>
      <c r="AK72" s="23"/>
      <c r="AL72" s="163"/>
      <c r="AM72" s="163"/>
      <c r="AN72" s="163"/>
      <c r="AO72" s="24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2"/>
      <c r="GM72" s="72"/>
      <c r="GN72" s="72"/>
      <c r="GO72" s="72"/>
      <c r="GP72" s="72"/>
      <c r="GQ72" s="72"/>
      <c r="GR72" s="72"/>
      <c r="GS72" s="72"/>
      <c r="GT72" s="72"/>
      <c r="GU72" s="72"/>
      <c r="GV72" s="72"/>
      <c r="GW72" s="72"/>
      <c r="GX72" s="72"/>
      <c r="GY72" s="72"/>
      <c r="GZ72" s="72"/>
      <c r="HA72" s="72"/>
      <c r="HB72" s="72"/>
      <c r="HC72" s="72"/>
      <c r="HD72" s="72"/>
      <c r="HE72" s="72"/>
      <c r="HF72" s="72"/>
      <c r="HG72" s="72"/>
      <c r="HH72" s="72"/>
      <c r="HI72" s="72"/>
      <c r="HJ72" s="72"/>
      <c r="HK72" s="72"/>
      <c r="HL72" s="72"/>
      <c r="HM72" s="72"/>
      <c r="HN72" s="72"/>
      <c r="HO72" s="72"/>
      <c r="HP72" s="72"/>
      <c r="HQ72" s="72"/>
      <c r="HR72" s="72"/>
      <c r="HS72" s="72"/>
      <c r="HT72" s="72"/>
      <c r="HU72" s="72"/>
      <c r="HV72" s="72"/>
      <c r="HW72" s="72"/>
      <c r="HX72" s="72"/>
      <c r="HY72" s="72"/>
    </row>
    <row r="73" spans="1:233" ht="17.25" customHeight="1" x14ac:dyDescent="0.2">
      <c r="A73" s="34"/>
      <c r="B73" s="34"/>
      <c r="C73" s="34"/>
      <c r="D73" s="34"/>
      <c r="E73" s="34"/>
      <c r="F73" s="34"/>
      <c r="G73" s="20"/>
      <c r="H73" s="59"/>
      <c r="I73" s="59"/>
      <c r="J73" s="59"/>
      <c r="K73" s="59"/>
      <c r="L73" s="216"/>
      <c r="M73" s="216"/>
      <c r="N73" s="216"/>
      <c r="O73" s="216"/>
      <c r="P73" s="216"/>
      <c r="Q73" s="216"/>
      <c r="R73" s="59"/>
      <c r="S73" s="59"/>
      <c r="T73" s="59"/>
      <c r="U73" s="59"/>
      <c r="V73" s="34"/>
      <c r="W73" s="34"/>
      <c r="X73" s="34"/>
      <c r="Y73" s="34"/>
      <c r="Z73" s="34"/>
      <c r="AA73" s="34"/>
      <c r="AB73" s="34"/>
      <c r="AC73" s="21"/>
      <c r="AD73" s="156"/>
      <c r="AE73" s="22"/>
      <c r="AF73" s="23"/>
      <c r="AG73" s="163"/>
      <c r="AH73" s="163"/>
      <c r="AI73" s="163"/>
      <c r="AJ73" s="24"/>
      <c r="AK73" s="23"/>
      <c r="AL73" s="163"/>
      <c r="AM73" s="163"/>
      <c r="AN73" s="163"/>
      <c r="AO73" s="24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X73" s="72"/>
      <c r="FY73" s="72"/>
      <c r="FZ73" s="72"/>
      <c r="GA73" s="72"/>
      <c r="GB73" s="72"/>
      <c r="GC73" s="72"/>
      <c r="GD73" s="72"/>
      <c r="GE73" s="72"/>
      <c r="GF73" s="72"/>
      <c r="GG73" s="72"/>
      <c r="GH73" s="72"/>
      <c r="GI73" s="72"/>
      <c r="GJ73" s="72"/>
      <c r="GK73" s="72"/>
      <c r="GL73" s="72"/>
      <c r="GM73" s="72"/>
      <c r="GN73" s="72"/>
      <c r="GO73" s="72"/>
      <c r="GP73" s="72"/>
      <c r="GQ73" s="72"/>
      <c r="GR73" s="72"/>
      <c r="GS73" s="72"/>
      <c r="GT73" s="72"/>
      <c r="GU73" s="72"/>
      <c r="GV73" s="72"/>
      <c r="GW73" s="72"/>
      <c r="GX73" s="72"/>
      <c r="GY73" s="72"/>
      <c r="GZ73" s="72"/>
      <c r="HA73" s="72"/>
      <c r="HB73" s="72"/>
      <c r="HC73" s="72"/>
      <c r="HD73" s="72"/>
      <c r="HE73" s="72"/>
      <c r="HF73" s="72"/>
      <c r="HG73" s="72"/>
      <c r="HH73" s="72"/>
      <c r="HI73" s="72"/>
      <c r="HJ73" s="72"/>
      <c r="HK73" s="72"/>
      <c r="HL73" s="72"/>
      <c r="HM73" s="72"/>
      <c r="HN73" s="72"/>
      <c r="HO73" s="72"/>
      <c r="HP73" s="72"/>
      <c r="HQ73" s="72"/>
      <c r="HR73" s="72"/>
      <c r="HS73" s="72"/>
      <c r="HT73" s="72"/>
      <c r="HU73" s="72"/>
      <c r="HV73" s="72"/>
      <c r="HW73" s="72"/>
      <c r="HX73" s="72"/>
      <c r="HY73" s="72"/>
    </row>
    <row r="74" spans="1:233" ht="17.25" customHeight="1" x14ac:dyDescent="0.2">
      <c r="A74" s="34"/>
      <c r="B74" s="34"/>
      <c r="C74" s="34"/>
      <c r="D74" s="34"/>
      <c r="E74" s="34"/>
      <c r="F74" s="34"/>
      <c r="G74" s="20"/>
      <c r="H74" s="59"/>
      <c r="I74" s="59"/>
      <c r="J74" s="59"/>
      <c r="K74" s="59"/>
      <c r="L74" s="216"/>
      <c r="M74" s="216"/>
      <c r="N74" s="216"/>
      <c r="O74" s="216"/>
      <c r="P74" s="216"/>
      <c r="Q74" s="216"/>
      <c r="R74" s="59"/>
      <c r="S74" s="59"/>
      <c r="T74" s="59"/>
      <c r="U74" s="59"/>
      <c r="V74" s="34"/>
      <c r="W74" s="34"/>
      <c r="X74" s="34"/>
      <c r="Y74" s="34"/>
      <c r="Z74" s="34"/>
      <c r="AA74" s="34"/>
      <c r="AB74" s="34"/>
      <c r="AC74" s="21"/>
      <c r="AD74" s="156"/>
      <c r="AE74" s="22"/>
      <c r="AF74" s="23"/>
      <c r="AG74" s="163"/>
      <c r="AH74" s="163"/>
      <c r="AI74" s="163"/>
      <c r="AJ74" s="24"/>
      <c r="AK74" s="23"/>
      <c r="AL74" s="163"/>
      <c r="AM74" s="163"/>
      <c r="AN74" s="163"/>
      <c r="AO74" s="24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72"/>
      <c r="CI74" s="72"/>
      <c r="CJ74" s="72"/>
      <c r="CK74" s="72"/>
      <c r="CL74" s="72"/>
      <c r="CM74" s="72"/>
      <c r="CN74" s="72"/>
      <c r="CO74" s="72"/>
      <c r="CP74" s="72"/>
      <c r="CQ74" s="72"/>
      <c r="CR74" s="72"/>
      <c r="CS74" s="72"/>
      <c r="CT74" s="7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X74" s="72"/>
      <c r="FY74" s="72"/>
      <c r="FZ74" s="72"/>
      <c r="GA74" s="72"/>
      <c r="GB74" s="72"/>
      <c r="GC74" s="72"/>
      <c r="GD74" s="72"/>
      <c r="GE74" s="72"/>
      <c r="GF74" s="72"/>
      <c r="GG74" s="72"/>
      <c r="GH74" s="72"/>
      <c r="GI74" s="72"/>
      <c r="GJ74" s="72"/>
      <c r="GK74" s="72"/>
      <c r="GL74" s="72"/>
      <c r="GM74" s="72"/>
      <c r="GN74" s="72"/>
      <c r="GO74" s="72"/>
      <c r="GP74" s="72"/>
      <c r="GQ74" s="72"/>
      <c r="GR74" s="72"/>
      <c r="GS74" s="72"/>
      <c r="GT74" s="72"/>
      <c r="GU74" s="72"/>
      <c r="GV74" s="72"/>
      <c r="GW74" s="72"/>
      <c r="GX74" s="72"/>
      <c r="GY74" s="72"/>
      <c r="GZ74" s="72"/>
      <c r="HA74" s="72"/>
      <c r="HB74" s="72"/>
      <c r="HC74" s="72"/>
      <c r="HD74" s="72"/>
      <c r="HE74" s="72"/>
      <c r="HF74" s="72"/>
      <c r="HG74" s="72"/>
      <c r="HH74" s="72"/>
      <c r="HI74" s="72"/>
      <c r="HJ74" s="72"/>
      <c r="HK74" s="72"/>
      <c r="HL74" s="72"/>
      <c r="HM74" s="72"/>
      <c r="HN74" s="72"/>
      <c r="HO74" s="72"/>
      <c r="HP74" s="72"/>
      <c r="HQ74" s="72"/>
      <c r="HR74" s="72"/>
      <c r="HS74" s="72"/>
      <c r="HT74" s="72"/>
      <c r="HU74" s="72"/>
      <c r="HV74" s="72"/>
      <c r="HW74" s="72"/>
      <c r="HX74" s="72"/>
      <c r="HY74" s="72"/>
    </row>
    <row r="75" spans="1:233" ht="17.25" customHeight="1" x14ac:dyDescent="0.2">
      <c r="A75" s="34"/>
      <c r="B75" s="34"/>
      <c r="C75" s="34"/>
      <c r="D75" s="34"/>
      <c r="E75" s="34"/>
      <c r="F75" s="34"/>
      <c r="G75" s="20"/>
      <c r="H75" s="59"/>
      <c r="I75" s="59"/>
      <c r="J75" s="59"/>
      <c r="K75" s="59"/>
      <c r="L75" s="216"/>
      <c r="M75" s="216"/>
      <c r="N75" s="216"/>
      <c r="O75" s="216"/>
      <c r="P75" s="216"/>
      <c r="Q75" s="216"/>
      <c r="R75" s="59"/>
      <c r="S75" s="59"/>
      <c r="T75" s="59"/>
      <c r="U75" s="59"/>
      <c r="V75" s="34"/>
      <c r="W75" s="34"/>
      <c r="X75" s="34"/>
      <c r="Y75" s="34"/>
      <c r="Z75" s="34"/>
      <c r="AA75" s="34"/>
      <c r="AB75" s="34"/>
      <c r="AC75" s="21"/>
      <c r="AD75" s="156"/>
      <c r="AE75" s="22"/>
      <c r="AF75" s="23"/>
      <c r="AG75" s="163"/>
      <c r="AH75" s="163"/>
      <c r="AI75" s="163"/>
      <c r="AJ75" s="24"/>
      <c r="AK75" s="23"/>
      <c r="AL75" s="163"/>
      <c r="AM75" s="163"/>
      <c r="AN75" s="163"/>
      <c r="AO75" s="24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X75" s="72"/>
      <c r="FY75" s="72"/>
      <c r="FZ75" s="72"/>
      <c r="GA75" s="72"/>
      <c r="GB75" s="72"/>
      <c r="GC75" s="72"/>
      <c r="GD75" s="72"/>
      <c r="GE75" s="72"/>
      <c r="GF75" s="72"/>
      <c r="GG75" s="72"/>
      <c r="GH75" s="72"/>
      <c r="GI75" s="72"/>
      <c r="GJ75" s="72"/>
      <c r="GK75" s="72"/>
      <c r="GL75" s="72"/>
      <c r="GM75" s="72"/>
      <c r="GN75" s="72"/>
      <c r="GO75" s="72"/>
      <c r="GP75" s="72"/>
      <c r="GQ75" s="72"/>
      <c r="GR75" s="72"/>
      <c r="GS75" s="72"/>
      <c r="GT75" s="72"/>
      <c r="GU75" s="72"/>
      <c r="GV75" s="72"/>
      <c r="GW75" s="72"/>
      <c r="GX75" s="72"/>
      <c r="GY75" s="72"/>
      <c r="GZ75" s="72"/>
      <c r="HA75" s="72"/>
      <c r="HB75" s="72"/>
      <c r="HC75" s="72"/>
      <c r="HD75" s="72"/>
      <c r="HE75" s="72"/>
      <c r="HF75" s="72"/>
      <c r="HG75" s="72"/>
      <c r="HH75" s="72"/>
      <c r="HI75" s="72"/>
      <c r="HJ75" s="72"/>
      <c r="HK75" s="72"/>
      <c r="HL75" s="72"/>
      <c r="HM75" s="72"/>
      <c r="HN75" s="72"/>
      <c r="HO75" s="72"/>
      <c r="HP75" s="72"/>
      <c r="HQ75" s="72"/>
      <c r="HR75" s="72"/>
      <c r="HS75" s="72"/>
      <c r="HT75" s="72"/>
      <c r="HU75" s="72"/>
      <c r="HV75" s="72"/>
      <c r="HW75" s="72"/>
      <c r="HX75" s="72"/>
      <c r="HY75" s="72"/>
    </row>
    <row r="76" spans="1:233" ht="17.25" customHeight="1" x14ac:dyDescent="0.2">
      <c r="A76" s="34"/>
      <c r="B76" s="34"/>
      <c r="C76" s="34"/>
      <c r="D76" s="34"/>
      <c r="E76" s="34"/>
      <c r="F76" s="34"/>
      <c r="G76" s="20"/>
      <c r="H76" s="59"/>
      <c r="I76" s="59"/>
      <c r="J76" s="59"/>
      <c r="K76" s="59"/>
      <c r="L76" s="216"/>
      <c r="M76" s="216"/>
      <c r="N76" s="216"/>
      <c r="O76" s="216"/>
      <c r="P76" s="216"/>
      <c r="Q76" s="216"/>
      <c r="R76" s="59"/>
      <c r="S76" s="59"/>
      <c r="T76" s="59"/>
      <c r="U76" s="59"/>
      <c r="V76" s="34"/>
      <c r="W76" s="34"/>
      <c r="X76" s="34"/>
      <c r="Y76" s="34"/>
      <c r="Z76" s="34"/>
      <c r="AA76" s="34"/>
      <c r="AB76" s="34"/>
      <c r="AC76" s="42"/>
      <c r="AD76" s="43"/>
      <c r="AE76" s="44"/>
      <c r="AF76" s="45"/>
      <c r="AG76" s="46"/>
      <c r="AH76" s="46"/>
      <c r="AI76" s="46"/>
      <c r="AJ76" s="47"/>
      <c r="AK76" s="45"/>
      <c r="AL76" s="46"/>
      <c r="AM76" s="46"/>
      <c r="AN76" s="46"/>
      <c r="AO76" s="47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72"/>
      <c r="CJ76" s="72"/>
      <c r="CK76" s="72"/>
      <c r="CL76" s="72"/>
      <c r="CM76" s="72"/>
      <c r="CN76" s="72"/>
      <c r="CO76" s="72"/>
      <c r="CP76" s="72"/>
      <c r="CQ76" s="72"/>
      <c r="CR76" s="72"/>
      <c r="CS76" s="72"/>
      <c r="CT76" s="72"/>
      <c r="CU76" s="72"/>
      <c r="CV76" s="72"/>
      <c r="CW76" s="72"/>
      <c r="CX76" s="72"/>
      <c r="CY76" s="72"/>
      <c r="CZ76" s="72"/>
      <c r="DA76" s="72"/>
      <c r="DB76" s="72"/>
      <c r="DC76" s="72"/>
      <c r="DD76" s="72"/>
      <c r="DE76" s="72"/>
      <c r="DF76" s="72"/>
      <c r="DG76" s="72"/>
      <c r="DH76" s="72"/>
      <c r="DI76" s="72"/>
      <c r="DJ76" s="72"/>
      <c r="DK76" s="72"/>
      <c r="DL76" s="72"/>
      <c r="DM76" s="72"/>
      <c r="DN76" s="72"/>
      <c r="DO76" s="72"/>
      <c r="DP76" s="72"/>
      <c r="DQ76" s="72"/>
      <c r="DR76" s="72"/>
      <c r="DS76" s="72"/>
      <c r="DT76" s="72"/>
      <c r="DU76" s="72"/>
      <c r="DV76" s="72"/>
      <c r="DW76" s="72"/>
      <c r="DX76" s="72"/>
      <c r="DY76" s="72"/>
      <c r="DZ76" s="72"/>
      <c r="EA76" s="72"/>
      <c r="EB76" s="72"/>
      <c r="EC76" s="72"/>
      <c r="ED76" s="72"/>
      <c r="EE76" s="72"/>
      <c r="EF76" s="72"/>
      <c r="EG76" s="72"/>
      <c r="EH76" s="72"/>
      <c r="EI76" s="72"/>
      <c r="EJ76" s="72"/>
      <c r="EK76" s="72"/>
      <c r="EL76" s="72"/>
      <c r="EM76" s="72"/>
      <c r="EN76" s="72"/>
      <c r="EO76" s="72"/>
      <c r="EP76" s="72"/>
      <c r="EQ76" s="72"/>
      <c r="ER76" s="72"/>
      <c r="ES76" s="72"/>
      <c r="ET76" s="72"/>
      <c r="EU76" s="72"/>
      <c r="EV76" s="72"/>
      <c r="EW76" s="72"/>
      <c r="EX76" s="72"/>
      <c r="EY76" s="72"/>
      <c r="EZ76" s="72"/>
      <c r="FA76" s="72"/>
      <c r="FB76" s="72"/>
      <c r="FC76" s="72"/>
      <c r="FD76" s="72"/>
      <c r="FE76" s="72"/>
      <c r="FF76" s="72"/>
      <c r="FG76" s="72"/>
      <c r="FH76" s="72"/>
      <c r="FI76" s="72"/>
      <c r="FJ76" s="72"/>
      <c r="FK76" s="72"/>
      <c r="FL76" s="72"/>
      <c r="FM76" s="72"/>
      <c r="FN76" s="72"/>
      <c r="FO76" s="72"/>
      <c r="FP76" s="72"/>
      <c r="FQ76" s="72"/>
      <c r="FR76" s="72"/>
      <c r="FS76" s="72"/>
      <c r="FT76" s="72"/>
      <c r="FU76" s="72"/>
      <c r="FV76" s="72"/>
      <c r="FW76" s="72"/>
      <c r="FX76" s="72"/>
      <c r="FY76" s="72"/>
      <c r="FZ76" s="72"/>
      <c r="GA76" s="72"/>
      <c r="GB76" s="72"/>
      <c r="GC76" s="72"/>
      <c r="GD76" s="72"/>
      <c r="GE76" s="72"/>
      <c r="GF76" s="72"/>
      <c r="GG76" s="72"/>
      <c r="GH76" s="72"/>
      <c r="GI76" s="72"/>
      <c r="GJ76" s="72"/>
      <c r="GK76" s="72"/>
      <c r="GL76" s="72"/>
      <c r="GM76" s="72"/>
      <c r="GN76" s="72"/>
      <c r="GO76" s="72"/>
      <c r="GP76" s="72"/>
      <c r="GQ76" s="72"/>
      <c r="GR76" s="72"/>
      <c r="GS76" s="72"/>
      <c r="GT76" s="72"/>
      <c r="GU76" s="72"/>
      <c r="GV76" s="72"/>
      <c r="GW76" s="72"/>
      <c r="GX76" s="72"/>
      <c r="GY76" s="72"/>
      <c r="GZ76" s="72"/>
      <c r="HA76" s="72"/>
      <c r="HB76" s="72"/>
      <c r="HC76" s="72"/>
      <c r="HD76" s="72"/>
      <c r="HE76" s="72"/>
      <c r="HF76" s="72"/>
      <c r="HG76" s="72"/>
      <c r="HH76" s="72"/>
      <c r="HI76" s="72"/>
      <c r="HJ76" s="72"/>
      <c r="HK76" s="72"/>
      <c r="HL76" s="72"/>
      <c r="HM76" s="72"/>
      <c r="HN76" s="72"/>
      <c r="HO76" s="72"/>
      <c r="HP76" s="72"/>
      <c r="HQ76" s="72"/>
      <c r="HR76" s="72"/>
      <c r="HS76" s="72"/>
      <c r="HT76" s="72"/>
      <c r="HU76" s="72"/>
      <c r="HV76" s="72"/>
      <c r="HW76" s="72"/>
      <c r="HX76" s="72"/>
      <c r="HY76" s="72"/>
    </row>
  </sheetData>
  <sortState xmlns:xlrd2="http://schemas.microsoft.com/office/spreadsheetml/2017/richdata2" ref="B6:AA59">
    <sortCondition descending="1" ref="E6:E59"/>
    <sortCondition ref="G6:G59"/>
  </sortState>
  <conditionalFormatting sqref="C6:C63">
    <cfRule type="cellIs" dxfId="17" priority="1" stopIfTrue="1" operator="lessThan">
      <formula>0</formula>
    </cfRule>
    <cfRule type="cellIs" dxfId="16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</sheetPr>
  <dimension ref="A1:IF66"/>
  <sheetViews>
    <sheetView showGridLines="0" topLeftCell="A36" workbookViewId="0">
      <selection activeCell="N53" sqref="N53"/>
    </sheetView>
  </sheetViews>
  <sheetFormatPr baseColWidth="10" defaultColWidth="10.83203125" defaultRowHeight="14.5" customHeight="1" x14ac:dyDescent="0.15"/>
  <cols>
    <col min="1" max="2" width="6.5" style="1" customWidth="1"/>
    <col min="3" max="3" width="5.83203125" style="1" customWidth="1"/>
    <col min="4" max="4" width="21.83203125" style="1" customWidth="1"/>
    <col min="5" max="6" width="8.1640625" style="1" customWidth="1"/>
    <col min="7" max="7" width="6.5" style="1" customWidth="1"/>
    <col min="8" max="8" width="10.83203125" style="1" hidden="1" customWidth="1"/>
    <col min="9" max="21" width="10.83203125" style="1" customWidth="1"/>
    <col min="22" max="26" width="10.83203125" style="1" hidden="1" customWidth="1"/>
    <col min="27" max="28" width="11.5" style="1" customWidth="1"/>
    <col min="29" max="240" width="10.83203125" style="1" customWidth="1"/>
  </cols>
  <sheetData>
    <row r="1" spans="1:240" ht="17.25" customHeight="1" x14ac:dyDescent="0.2">
      <c r="A1" s="2"/>
      <c r="B1" s="2"/>
      <c r="C1" s="2"/>
      <c r="D1" s="3" t="s">
        <v>186</v>
      </c>
      <c r="E1" s="2"/>
      <c r="F1" s="2"/>
      <c r="G1" s="2"/>
      <c r="H1" s="4"/>
      <c r="I1" s="152">
        <v>45781</v>
      </c>
      <c r="J1" s="5">
        <v>45753</v>
      </c>
      <c r="K1" s="153">
        <v>45752</v>
      </c>
      <c r="L1" s="158">
        <v>45725</v>
      </c>
      <c r="M1" s="153">
        <v>45725</v>
      </c>
      <c r="N1" s="157">
        <v>45725</v>
      </c>
      <c r="O1" s="152">
        <v>45724</v>
      </c>
      <c r="P1" s="158">
        <v>45718</v>
      </c>
      <c r="Q1" s="152">
        <v>45710</v>
      </c>
      <c r="R1" s="157">
        <v>45669</v>
      </c>
      <c r="S1" s="152">
        <v>45633</v>
      </c>
      <c r="T1" s="157">
        <v>45634</v>
      </c>
      <c r="U1" s="152">
        <v>45627</v>
      </c>
      <c r="V1" s="6"/>
      <c r="W1" s="7"/>
      <c r="X1" s="7"/>
      <c r="Y1" s="7"/>
      <c r="Z1" s="8"/>
      <c r="AA1" s="9"/>
      <c r="AB1" s="9"/>
      <c r="AC1" s="10"/>
      <c r="AD1" s="11"/>
      <c r="AE1" s="12"/>
      <c r="AF1" s="13"/>
      <c r="AG1" s="14"/>
      <c r="AH1" s="14"/>
      <c r="AI1" s="14"/>
      <c r="AJ1" s="15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</row>
    <row r="2" spans="1:240" ht="17.25" customHeight="1" x14ac:dyDescent="0.2">
      <c r="A2" s="2"/>
      <c r="B2" s="2"/>
      <c r="C2" s="2"/>
      <c r="D2" s="16"/>
      <c r="E2" s="2"/>
      <c r="F2" s="2"/>
      <c r="G2" s="2"/>
      <c r="H2" s="4"/>
      <c r="I2" s="154" t="s">
        <v>1631</v>
      </c>
      <c r="J2" s="4" t="s">
        <v>1609</v>
      </c>
      <c r="K2" s="153" t="s">
        <v>218</v>
      </c>
      <c r="L2" s="158" t="s">
        <v>31</v>
      </c>
      <c r="M2" s="153" t="s">
        <v>31</v>
      </c>
      <c r="N2" s="158" t="s">
        <v>31</v>
      </c>
      <c r="O2" s="153" t="s">
        <v>31</v>
      </c>
      <c r="P2" s="158" t="s">
        <v>1378</v>
      </c>
      <c r="Q2" s="153" t="s">
        <v>1532</v>
      </c>
      <c r="R2" s="158" t="s">
        <v>253</v>
      </c>
      <c r="S2" s="153" t="s">
        <v>885</v>
      </c>
      <c r="T2" s="159" t="s">
        <v>31</v>
      </c>
      <c r="U2" s="153" t="s">
        <v>926</v>
      </c>
      <c r="V2" s="18"/>
      <c r="W2" s="19"/>
      <c r="X2" s="19"/>
      <c r="Y2" s="19"/>
      <c r="Z2" s="20"/>
      <c r="AA2" s="9"/>
      <c r="AB2" s="9"/>
      <c r="AC2" s="21"/>
      <c r="AD2" s="156"/>
      <c r="AE2" s="22"/>
      <c r="AF2" s="23"/>
      <c r="AG2" s="163"/>
      <c r="AH2" s="163"/>
      <c r="AI2" s="163"/>
      <c r="AJ2" s="24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</row>
    <row r="3" spans="1:240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1632</v>
      </c>
      <c r="J3" s="2" t="s">
        <v>321</v>
      </c>
      <c r="K3" s="154" t="s">
        <v>32</v>
      </c>
      <c r="L3" s="159">
        <v>33</v>
      </c>
      <c r="M3" s="154" t="s">
        <v>1495</v>
      </c>
      <c r="N3" s="159" t="s">
        <v>412</v>
      </c>
      <c r="O3" s="154" t="s">
        <v>32</v>
      </c>
      <c r="P3" s="159" t="s">
        <v>251</v>
      </c>
      <c r="Q3" s="154" t="s">
        <v>32</v>
      </c>
      <c r="R3" s="159" t="s">
        <v>412</v>
      </c>
      <c r="S3" s="154" t="s">
        <v>51</v>
      </c>
      <c r="T3" s="159" t="s">
        <v>51</v>
      </c>
      <c r="U3" s="154" t="s">
        <v>51</v>
      </c>
      <c r="V3" s="26"/>
      <c r="W3" s="20"/>
      <c r="X3" s="20"/>
      <c r="Y3" s="20"/>
      <c r="Z3" s="20"/>
      <c r="AA3" s="9"/>
      <c r="AB3" s="9"/>
      <c r="AC3" s="21"/>
      <c r="AD3" s="156"/>
      <c r="AE3" s="22"/>
      <c r="AF3" s="23"/>
      <c r="AG3" s="163"/>
      <c r="AH3" s="163"/>
      <c r="AI3" s="163"/>
      <c r="AJ3" s="24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</row>
    <row r="4" spans="1:240" ht="17.25" customHeight="1" x14ac:dyDescent="0.2">
      <c r="A4" s="2"/>
      <c r="B4" s="2"/>
      <c r="C4" s="2"/>
      <c r="D4" s="25" t="s">
        <v>3</v>
      </c>
      <c r="E4" s="17" t="s">
        <v>4</v>
      </c>
      <c r="F4" s="234" t="s">
        <v>1092</v>
      </c>
      <c r="G4" s="17" t="s">
        <v>5</v>
      </c>
      <c r="H4" s="2"/>
      <c r="I4" s="154" t="s">
        <v>1015</v>
      </c>
      <c r="J4" s="2" t="s">
        <v>1015</v>
      </c>
      <c r="K4" s="154" t="s">
        <v>1298</v>
      </c>
      <c r="L4" s="159" t="s">
        <v>1015</v>
      </c>
      <c r="M4" s="154" t="s">
        <v>1015</v>
      </c>
      <c r="N4" s="159" t="s">
        <v>1015</v>
      </c>
      <c r="O4" s="154" t="s">
        <v>1015</v>
      </c>
      <c r="P4" s="159" t="s">
        <v>1298</v>
      </c>
      <c r="Q4" s="154" t="s">
        <v>1015</v>
      </c>
      <c r="R4" s="159" t="s">
        <v>1016</v>
      </c>
      <c r="S4" s="154" t="s">
        <v>1015</v>
      </c>
      <c r="T4" s="159" t="s">
        <v>1015</v>
      </c>
      <c r="U4" s="154" t="s">
        <v>1298</v>
      </c>
      <c r="V4" s="26"/>
      <c r="W4" s="20"/>
      <c r="X4" s="20"/>
      <c r="Y4" s="20"/>
      <c r="Z4" s="20"/>
      <c r="AA4" s="9"/>
      <c r="AB4" s="9"/>
      <c r="AC4" s="21"/>
      <c r="AD4" s="156"/>
      <c r="AE4" s="22"/>
      <c r="AF4" s="23"/>
      <c r="AG4" s="163"/>
      <c r="AH4" s="163"/>
      <c r="AI4" s="163"/>
      <c r="AJ4" s="24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</row>
    <row r="5" spans="1:240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34" t="s">
        <v>1094</v>
      </c>
      <c r="G5" s="17" t="s">
        <v>11</v>
      </c>
      <c r="H5" s="2"/>
      <c r="I5" s="154">
        <v>2</v>
      </c>
      <c r="J5" s="2">
        <v>2</v>
      </c>
      <c r="K5" s="154">
        <v>4</v>
      </c>
      <c r="L5" s="159">
        <v>3</v>
      </c>
      <c r="M5" s="154">
        <v>4</v>
      </c>
      <c r="N5" s="159">
        <v>2</v>
      </c>
      <c r="O5" s="154">
        <v>1</v>
      </c>
      <c r="P5" s="159">
        <v>5</v>
      </c>
      <c r="Q5" s="154">
        <v>1</v>
      </c>
      <c r="R5" s="159">
        <v>26</v>
      </c>
      <c r="S5" s="154">
        <v>4</v>
      </c>
      <c r="T5" s="159">
        <v>2</v>
      </c>
      <c r="U5" s="154">
        <v>1</v>
      </c>
      <c r="V5" s="27"/>
      <c r="W5" s="28"/>
      <c r="X5" s="28"/>
      <c r="Y5" s="28"/>
      <c r="Z5" s="28"/>
      <c r="AA5" s="9"/>
      <c r="AB5" s="9"/>
      <c r="AC5" s="21"/>
      <c r="AD5" s="156"/>
      <c r="AE5" s="22"/>
      <c r="AF5" s="23"/>
      <c r="AG5" s="163"/>
      <c r="AH5" s="163"/>
      <c r="AI5" s="163"/>
      <c r="AJ5" s="24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</row>
    <row r="6" spans="1:240" ht="17.25" customHeight="1" x14ac:dyDescent="0.2">
      <c r="A6" s="58">
        <v>1</v>
      </c>
      <c r="B6" s="29">
        <v>1</v>
      </c>
      <c r="C6" s="29">
        <f t="shared" ref="C6:C41" si="0">B6-A6</f>
        <v>0</v>
      </c>
      <c r="D6" s="2" t="s">
        <v>183</v>
      </c>
      <c r="E6" s="2">
        <f t="shared" ref="E6:E48" si="1">LARGE(H6:Z6,1)+LARGE(H6:Z6,2)+LARGE(H6:Z6,3)+LARGE(H6:Z6,4)+LARGE(H6:Z6,5)+F6</f>
        <v>37</v>
      </c>
      <c r="F6" s="236">
        <v>20</v>
      </c>
      <c r="G6" s="29">
        <f t="shared" ref="G6:G48" si="2">COUNT(H6:U6)</f>
        <v>3</v>
      </c>
      <c r="H6" s="30"/>
      <c r="I6" s="155" t="s">
        <v>13</v>
      </c>
      <c r="J6" s="30" t="s">
        <v>13</v>
      </c>
      <c r="K6" s="155">
        <v>8</v>
      </c>
      <c r="L6" s="160" t="s">
        <v>13</v>
      </c>
      <c r="M6" s="155" t="s">
        <v>13</v>
      </c>
      <c r="N6" s="160">
        <v>6</v>
      </c>
      <c r="O6" s="155" t="s">
        <v>13</v>
      </c>
      <c r="P6" s="160" t="s">
        <v>13</v>
      </c>
      <c r="Q6" s="155">
        <v>3</v>
      </c>
      <c r="R6" s="160" t="s">
        <v>13</v>
      </c>
      <c r="S6" s="155" t="s">
        <v>13</v>
      </c>
      <c r="T6" s="160" t="s">
        <v>13</v>
      </c>
      <c r="U6" s="155" t="s">
        <v>13</v>
      </c>
      <c r="V6" s="32">
        <v>0</v>
      </c>
      <c r="W6" s="33">
        <v>0</v>
      </c>
      <c r="X6" s="33">
        <v>0</v>
      </c>
      <c r="Y6" s="33">
        <v>0</v>
      </c>
      <c r="Z6" s="33">
        <v>0</v>
      </c>
      <c r="AA6" s="34"/>
      <c r="AB6" s="34"/>
      <c r="AC6" s="21"/>
      <c r="AD6" s="156"/>
      <c r="AE6" s="22"/>
      <c r="AF6" s="23"/>
      <c r="AG6" s="163"/>
      <c r="AH6" s="163"/>
      <c r="AI6" s="163"/>
      <c r="AJ6" s="24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</row>
    <row r="7" spans="1:240" ht="17.25" customHeight="1" x14ac:dyDescent="0.2">
      <c r="A7" s="58">
        <v>2</v>
      </c>
      <c r="B7" s="29">
        <v>2</v>
      </c>
      <c r="C7" s="29">
        <f t="shared" si="0"/>
        <v>0</v>
      </c>
      <c r="D7" s="17" t="s">
        <v>188</v>
      </c>
      <c r="E7" s="2">
        <f t="shared" si="1"/>
        <v>35</v>
      </c>
      <c r="F7" s="235">
        <v>20</v>
      </c>
      <c r="G7" s="29">
        <f t="shared" si="2"/>
        <v>2</v>
      </c>
      <c r="H7" s="30"/>
      <c r="I7" s="155" t="s">
        <v>13</v>
      </c>
      <c r="J7" s="30" t="s">
        <v>13</v>
      </c>
      <c r="K7" s="155">
        <v>10</v>
      </c>
      <c r="L7" s="160" t="s">
        <v>13</v>
      </c>
      <c r="M7" s="155" t="s">
        <v>13</v>
      </c>
      <c r="N7" s="160" t="s">
        <v>13</v>
      </c>
      <c r="O7" s="155" t="s">
        <v>13</v>
      </c>
      <c r="P7" s="160" t="s">
        <v>13</v>
      </c>
      <c r="Q7" s="155" t="s">
        <v>13</v>
      </c>
      <c r="R7" s="160" t="s">
        <v>13</v>
      </c>
      <c r="S7" s="155" t="s">
        <v>13</v>
      </c>
      <c r="T7" s="160" t="s">
        <v>13</v>
      </c>
      <c r="U7" s="155">
        <v>5</v>
      </c>
      <c r="V7" s="35">
        <v>0</v>
      </c>
      <c r="W7" s="36">
        <v>0</v>
      </c>
      <c r="X7" s="36">
        <v>0</v>
      </c>
      <c r="Y7" s="36">
        <v>0</v>
      </c>
      <c r="Z7" s="36">
        <v>0</v>
      </c>
      <c r="AA7" s="34"/>
      <c r="AB7" s="34"/>
      <c r="AC7" s="21"/>
      <c r="AD7" s="156"/>
      <c r="AE7" s="22"/>
      <c r="AF7" s="23"/>
      <c r="AG7" s="163"/>
      <c r="AH7" s="163"/>
      <c r="AI7" s="163"/>
      <c r="AJ7" s="24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</row>
    <row r="8" spans="1:240" ht="17.25" customHeight="1" x14ac:dyDescent="0.2">
      <c r="A8" s="58">
        <v>3</v>
      </c>
      <c r="B8" s="29">
        <v>3</v>
      </c>
      <c r="C8" s="29">
        <f t="shared" si="0"/>
        <v>0</v>
      </c>
      <c r="D8" s="17" t="s">
        <v>187</v>
      </c>
      <c r="E8" s="2">
        <f t="shared" si="1"/>
        <v>30</v>
      </c>
      <c r="F8" s="235">
        <v>20</v>
      </c>
      <c r="G8" s="29">
        <f t="shared" si="2"/>
        <v>2</v>
      </c>
      <c r="H8" s="30"/>
      <c r="I8" s="155" t="s">
        <v>13</v>
      </c>
      <c r="J8" s="30" t="s">
        <v>13</v>
      </c>
      <c r="K8" s="155" t="s">
        <v>13</v>
      </c>
      <c r="L8" s="160" t="s">
        <v>13</v>
      </c>
      <c r="M8" s="155" t="s">
        <v>13</v>
      </c>
      <c r="N8" s="160" t="s">
        <v>13</v>
      </c>
      <c r="O8" s="155" t="s">
        <v>13</v>
      </c>
      <c r="P8" s="160">
        <v>6</v>
      </c>
      <c r="Q8" s="155" t="s">
        <v>13</v>
      </c>
      <c r="R8" s="160">
        <v>4</v>
      </c>
      <c r="S8" s="155" t="s">
        <v>13</v>
      </c>
      <c r="T8" s="160" t="s">
        <v>13</v>
      </c>
      <c r="U8" s="155" t="s">
        <v>13</v>
      </c>
      <c r="V8" s="35">
        <v>0</v>
      </c>
      <c r="W8" s="36">
        <v>0</v>
      </c>
      <c r="X8" s="36">
        <v>0</v>
      </c>
      <c r="Y8" s="36">
        <v>0</v>
      </c>
      <c r="Z8" s="36">
        <v>0</v>
      </c>
      <c r="AA8" s="34"/>
      <c r="AB8" s="34"/>
      <c r="AC8" s="21"/>
      <c r="AD8" s="156"/>
      <c r="AE8" s="22"/>
      <c r="AF8" s="23"/>
      <c r="AG8" s="163"/>
      <c r="AH8" s="163"/>
      <c r="AI8" s="163"/>
      <c r="AJ8" s="24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</row>
    <row r="9" spans="1:240" ht="17.25" customHeight="1" x14ac:dyDescent="0.2">
      <c r="A9" s="58">
        <v>4</v>
      </c>
      <c r="B9" s="29">
        <v>4</v>
      </c>
      <c r="C9" s="29">
        <f t="shared" si="0"/>
        <v>0</v>
      </c>
      <c r="D9" s="2" t="s">
        <v>835</v>
      </c>
      <c r="E9" s="2">
        <f t="shared" si="1"/>
        <v>28</v>
      </c>
      <c r="F9" s="236">
        <v>20</v>
      </c>
      <c r="G9" s="29">
        <f t="shared" si="2"/>
        <v>1</v>
      </c>
      <c r="H9" s="30"/>
      <c r="I9" s="155" t="s">
        <v>13</v>
      </c>
      <c r="J9" s="30" t="s">
        <v>13</v>
      </c>
      <c r="K9" s="155" t="s">
        <v>13</v>
      </c>
      <c r="L9" s="160" t="s">
        <v>13</v>
      </c>
      <c r="M9" s="155" t="s">
        <v>13</v>
      </c>
      <c r="N9" s="160" t="s">
        <v>13</v>
      </c>
      <c r="O9" s="155" t="s">
        <v>13</v>
      </c>
      <c r="P9" s="160">
        <v>8</v>
      </c>
      <c r="Q9" s="155" t="s">
        <v>13</v>
      </c>
      <c r="R9" s="160" t="s">
        <v>13</v>
      </c>
      <c r="S9" s="155" t="s">
        <v>13</v>
      </c>
      <c r="T9" s="160" t="s">
        <v>13</v>
      </c>
      <c r="U9" s="155" t="s">
        <v>13</v>
      </c>
      <c r="V9" s="35">
        <v>0</v>
      </c>
      <c r="W9" s="36">
        <v>0</v>
      </c>
      <c r="X9" s="36">
        <v>0</v>
      </c>
      <c r="Y9" s="36">
        <v>0</v>
      </c>
      <c r="Z9" s="36">
        <v>0</v>
      </c>
      <c r="AA9" s="34"/>
      <c r="AB9" s="34"/>
      <c r="AC9" s="21"/>
      <c r="AD9" s="156"/>
      <c r="AE9" s="22"/>
      <c r="AF9" s="23"/>
      <c r="AG9" s="163"/>
      <c r="AH9" s="163"/>
      <c r="AI9" s="163"/>
      <c r="AJ9" s="24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</row>
    <row r="10" spans="1:240" ht="17.25" customHeight="1" x14ac:dyDescent="0.2">
      <c r="A10" s="58">
        <v>5</v>
      </c>
      <c r="B10" s="29">
        <v>5</v>
      </c>
      <c r="C10" s="29">
        <f t="shared" si="0"/>
        <v>0</v>
      </c>
      <c r="D10" s="2" t="s">
        <v>180</v>
      </c>
      <c r="E10" s="2">
        <f t="shared" si="1"/>
        <v>28</v>
      </c>
      <c r="F10" s="236">
        <v>20</v>
      </c>
      <c r="G10" s="29">
        <f t="shared" si="2"/>
        <v>2</v>
      </c>
      <c r="H10" s="30"/>
      <c r="I10" s="155" t="s">
        <v>13</v>
      </c>
      <c r="J10" s="30" t="s">
        <v>13</v>
      </c>
      <c r="K10" s="155">
        <v>4</v>
      </c>
      <c r="L10" s="160" t="s">
        <v>13</v>
      </c>
      <c r="M10" s="155" t="s">
        <v>13</v>
      </c>
      <c r="N10" s="160" t="s">
        <v>13</v>
      </c>
      <c r="O10" s="155" t="s">
        <v>13</v>
      </c>
      <c r="P10" s="160" t="s">
        <v>13</v>
      </c>
      <c r="Q10" s="155" t="s">
        <v>13</v>
      </c>
      <c r="R10" s="160" t="s">
        <v>13</v>
      </c>
      <c r="S10" s="155" t="s">
        <v>13</v>
      </c>
      <c r="T10" s="160">
        <v>4</v>
      </c>
      <c r="U10" s="155" t="s">
        <v>13</v>
      </c>
      <c r="V10" s="35">
        <v>0</v>
      </c>
      <c r="W10" s="36">
        <v>0</v>
      </c>
      <c r="X10" s="36">
        <v>0</v>
      </c>
      <c r="Y10" s="36">
        <v>0</v>
      </c>
      <c r="Z10" s="36">
        <v>0</v>
      </c>
      <c r="AA10" s="34"/>
      <c r="AB10" s="34"/>
      <c r="AC10" s="21"/>
      <c r="AD10" s="156"/>
      <c r="AE10" s="22"/>
      <c r="AF10" s="23"/>
      <c r="AG10" s="163"/>
      <c r="AH10" s="163"/>
      <c r="AI10" s="163"/>
      <c r="AJ10" s="24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</row>
    <row r="11" spans="1:240" ht="17.25" customHeight="1" x14ac:dyDescent="0.2">
      <c r="A11" s="58">
        <v>6</v>
      </c>
      <c r="B11" s="29">
        <v>6</v>
      </c>
      <c r="C11" s="29">
        <f t="shared" si="0"/>
        <v>0</v>
      </c>
      <c r="D11" s="17" t="s">
        <v>1283</v>
      </c>
      <c r="E11" s="2">
        <f t="shared" si="1"/>
        <v>24</v>
      </c>
      <c r="F11" s="235">
        <v>20</v>
      </c>
      <c r="G11" s="29">
        <f t="shared" si="2"/>
        <v>1</v>
      </c>
      <c r="H11" s="30"/>
      <c r="I11" s="155" t="s">
        <v>13</v>
      </c>
      <c r="J11" s="30" t="s">
        <v>13</v>
      </c>
      <c r="K11" s="155" t="s">
        <v>13</v>
      </c>
      <c r="L11" s="160" t="s">
        <v>13</v>
      </c>
      <c r="M11" s="155" t="s">
        <v>13</v>
      </c>
      <c r="N11" s="160" t="s">
        <v>13</v>
      </c>
      <c r="O11" s="155" t="s">
        <v>13</v>
      </c>
      <c r="P11" s="160">
        <v>4</v>
      </c>
      <c r="Q11" s="155" t="s">
        <v>13</v>
      </c>
      <c r="R11" s="160" t="s">
        <v>13</v>
      </c>
      <c r="S11" s="155" t="s">
        <v>13</v>
      </c>
      <c r="T11" s="160" t="s">
        <v>13</v>
      </c>
      <c r="U11" s="155" t="s">
        <v>13</v>
      </c>
      <c r="V11" s="35">
        <v>0</v>
      </c>
      <c r="W11" s="36">
        <v>0</v>
      </c>
      <c r="X11" s="36">
        <v>0</v>
      </c>
      <c r="Y11" s="36">
        <v>0</v>
      </c>
      <c r="Z11" s="36">
        <v>0</v>
      </c>
      <c r="AA11" s="34"/>
      <c r="AB11" s="34"/>
      <c r="AC11" s="21"/>
      <c r="AD11" s="156"/>
      <c r="AE11" s="22"/>
      <c r="AF11" s="23"/>
      <c r="AG11" s="163"/>
      <c r="AH11" s="163"/>
      <c r="AI11" s="163"/>
      <c r="AJ11" s="24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</row>
    <row r="12" spans="1:240" ht="17.25" customHeight="1" x14ac:dyDescent="0.2">
      <c r="A12" s="58">
        <v>7</v>
      </c>
      <c r="B12" s="29">
        <v>7</v>
      </c>
      <c r="C12" s="29">
        <f t="shared" si="0"/>
        <v>0</v>
      </c>
      <c r="D12" s="2" t="s">
        <v>317</v>
      </c>
      <c r="E12" s="2">
        <f t="shared" si="1"/>
        <v>23</v>
      </c>
      <c r="F12" s="236">
        <v>20</v>
      </c>
      <c r="G12" s="29">
        <f t="shared" si="2"/>
        <v>1</v>
      </c>
      <c r="H12" s="30"/>
      <c r="I12" s="155" t="s">
        <v>13</v>
      </c>
      <c r="J12" s="30" t="s">
        <v>13</v>
      </c>
      <c r="K12" s="155" t="s">
        <v>13</v>
      </c>
      <c r="L12" s="160" t="s">
        <v>13</v>
      </c>
      <c r="M12" s="155" t="s">
        <v>13</v>
      </c>
      <c r="N12" s="160" t="s">
        <v>13</v>
      </c>
      <c r="O12" s="155" t="s">
        <v>13</v>
      </c>
      <c r="P12" s="160">
        <v>3</v>
      </c>
      <c r="Q12" s="155" t="s">
        <v>13</v>
      </c>
      <c r="R12" s="160" t="s">
        <v>13</v>
      </c>
      <c r="S12" s="155" t="s">
        <v>13</v>
      </c>
      <c r="T12" s="160" t="s">
        <v>13</v>
      </c>
      <c r="U12" s="155" t="s">
        <v>13</v>
      </c>
      <c r="V12" s="35">
        <v>0</v>
      </c>
      <c r="W12" s="36">
        <v>0</v>
      </c>
      <c r="X12" s="36">
        <v>0</v>
      </c>
      <c r="Y12" s="36">
        <v>0</v>
      </c>
      <c r="Z12" s="36">
        <v>0</v>
      </c>
      <c r="AA12" s="34"/>
      <c r="AB12" s="34"/>
      <c r="AC12" s="21"/>
      <c r="AD12" s="156"/>
      <c r="AE12" s="22"/>
      <c r="AF12" s="23"/>
      <c r="AG12" s="163"/>
      <c r="AH12" s="163"/>
      <c r="AI12" s="163"/>
      <c r="AJ12" s="24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</row>
    <row r="13" spans="1:240" ht="17.25" customHeight="1" x14ac:dyDescent="0.2">
      <c r="A13" s="58">
        <v>8</v>
      </c>
      <c r="B13" s="29">
        <v>8</v>
      </c>
      <c r="C13" s="29">
        <f t="shared" si="0"/>
        <v>0</v>
      </c>
      <c r="D13" s="17" t="s">
        <v>1282</v>
      </c>
      <c r="E13" s="2">
        <f t="shared" si="1"/>
        <v>23</v>
      </c>
      <c r="F13" s="235">
        <v>20</v>
      </c>
      <c r="G13" s="29">
        <f t="shared" si="2"/>
        <v>1</v>
      </c>
      <c r="H13" s="30"/>
      <c r="I13" s="155" t="s">
        <v>13</v>
      </c>
      <c r="J13" s="30" t="s">
        <v>13</v>
      </c>
      <c r="K13" s="155" t="s">
        <v>13</v>
      </c>
      <c r="L13" s="160" t="s">
        <v>13</v>
      </c>
      <c r="M13" s="155" t="s">
        <v>13</v>
      </c>
      <c r="N13" s="160" t="s">
        <v>13</v>
      </c>
      <c r="O13" s="155">
        <v>3</v>
      </c>
      <c r="P13" s="160" t="s">
        <v>13</v>
      </c>
      <c r="Q13" s="155" t="s">
        <v>13</v>
      </c>
      <c r="R13" s="160" t="s">
        <v>13</v>
      </c>
      <c r="S13" s="155" t="s">
        <v>13</v>
      </c>
      <c r="T13" s="160" t="s">
        <v>13</v>
      </c>
      <c r="U13" s="155" t="s">
        <v>13</v>
      </c>
      <c r="V13" s="35">
        <v>0</v>
      </c>
      <c r="W13" s="36">
        <v>0</v>
      </c>
      <c r="X13" s="36">
        <v>0</v>
      </c>
      <c r="Y13" s="36">
        <v>0</v>
      </c>
      <c r="Z13" s="36">
        <v>0</v>
      </c>
      <c r="AA13" s="34"/>
      <c r="AB13" s="34"/>
      <c r="AC13" s="21"/>
      <c r="AD13" s="156"/>
      <c r="AE13" s="22"/>
      <c r="AF13" s="23"/>
      <c r="AG13" s="163"/>
      <c r="AH13" s="163"/>
      <c r="AI13" s="163"/>
      <c r="AJ13" s="24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</row>
    <row r="14" spans="1:240" ht="17.25" customHeight="1" x14ac:dyDescent="0.2">
      <c r="A14" s="58">
        <v>9</v>
      </c>
      <c r="B14" s="29">
        <v>9</v>
      </c>
      <c r="C14" s="29">
        <f t="shared" si="0"/>
        <v>0</v>
      </c>
      <c r="D14" s="2" t="s">
        <v>181</v>
      </c>
      <c r="E14" s="2">
        <f t="shared" si="1"/>
        <v>22</v>
      </c>
      <c r="F14" s="236"/>
      <c r="G14" s="29">
        <f t="shared" si="2"/>
        <v>2</v>
      </c>
      <c r="H14" s="30"/>
      <c r="I14" s="155" t="s">
        <v>13</v>
      </c>
      <c r="J14" s="30" t="s">
        <v>13</v>
      </c>
      <c r="K14" s="155" t="s">
        <v>13</v>
      </c>
      <c r="L14" s="160" t="s">
        <v>13</v>
      </c>
      <c r="M14" s="155" t="s">
        <v>13</v>
      </c>
      <c r="N14" s="160" t="s">
        <v>13</v>
      </c>
      <c r="O14" s="155" t="s">
        <v>13</v>
      </c>
      <c r="P14" s="160">
        <v>10</v>
      </c>
      <c r="Q14" s="155" t="s">
        <v>13</v>
      </c>
      <c r="R14" s="160">
        <v>12</v>
      </c>
      <c r="S14" s="155" t="s">
        <v>13</v>
      </c>
      <c r="T14" s="160" t="s">
        <v>13</v>
      </c>
      <c r="U14" s="155" t="s">
        <v>13</v>
      </c>
      <c r="V14" s="35">
        <v>0</v>
      </c>
      <c r="W14" s="36">
        <v>0</v>
      </c>
      <c r="X14" s="36">
        <v>0</v>
      </c>
      <c r="Y14" s="36">
        <v>0</v>
      </c>
      <c r="Z14" s="36">
        <v>0</v>
      </c>
      <c r="AA14" s="34"/>
      <c r="AB14" s="34"/>
      <c r="AC14" s="21"/>
      <c r="AD14" s="156"/>
      <c r="AE14" s="22"/>
      <c r="AF14" s="23"/>
      <c r="AG14" s="163"/>
      <c r="AH14" s="163"/>
      <c r="AI14" s="163"/>
      <c r="AJ14" s="24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</row>
    <row r="15" spans="1:240" ht="17.25" customHeight="1" x14ac:dyDescent="0.2">
      <c r="A15" s="58">
        <v>10</v>
      </c>
      <c r="B15" s="29">
        <v>10</v>
      </c>
      <c r="C15" s="29">
        <f t="shared" si="0"/>
        <v>0</v>
      </c>
      <c r="D15" s="2" t="s">
        <v>182</v>
      </c>
      <c r="E15" s="2">
        <f t="shared" si="1"/>
        <v>20</v>
      </c>
      <c r="F15" s="236">
        <v>20</v>
      </c>
      <c r="G15" s="29">
        <f t="shared" si="2"/>
        <v>0</v>
      </c>
      <c r="H15" s="30"/>
      <c r="I15" s="155" t="s">
        <v>13</v>
      </c>
      <c r="J15" s="30" t="s">
        <v>13</v>
      </c>
      <c r="K15" s="155" t="s">
        <v>13</v>
      </c>
      <c r="L15" s="160" t="s">
        <v>13</v>
      </c>
      <c r="M15" s="155" t="s">
        <v>13</v>
      </c>
      <c r="N15" s="160" t="s">
        <v>13</v>
      </c>
      <c r="O15" s="155" t="s">
        <v>13</v>
      </c>
      <c r="P15" s="160" t="s">
        <v>13</v>
      </c>
      <c r="Q15" s="155" t="s">
        <v>13</v>
      </c>
      <c r="R15" s="160" t="s">
        <v>13</v>
      </c>
      <c r="S15" s="155" t="s">
        <v>13</v>
      </c>
      <c r="T15" s="160" t="s">
        <v>13</v>
      </c>
      <c r="U15" s="155" t="s">
        <v>13</v>
      </c>
      <c r="V15" s="35">
        <v>0</v>
      </c>
      <c r="W15" s="36">
        <v>0</v>
      </c>
      <c r="X15" s="36">
        <v>0</v>
      </c>
      <c r="Y15" s="36">
        <v>0</v>
      </c>
      <c r="Z15" s="36">
        <v>0</v>
      </c>
      <c r="AA15" s="34"/>
      <c r="AB15" s="34"/>
      <c r="AC15" s="21"/>
      <c r="AD15" s="156"/>
      <c r="AE15" s="22"/>
      <c r="AF15" s="23"/>
      <c r="AG15" s="163"/>
      <c r="AH15" s="163"/>
      <c r="AI15" s="163"/>
      <c r="AJ15" s="24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</row>
    <row r="16" spans="1:240" ht="17.25" customHeight="1" x14ac:dyDescent="0.2">
      <c r="A16" s="58">
        <v>11</v>
      </c>
      <c r="B16" s="29">
        <v>11</v>
      </c>
      <c r="C16" s="29">
        <f t="shared" si="0"/>
        <v>0</v>
      </c>
      <c r="D16" s="2" t="s">
        <v>782</v>
      </c>
      <c r="E16" s="2">
        <f t="shared" si="1"/>
        <v>20</v>
      </c>
      <c r="F16" s="236">
        <v>20</v>
      </c>
      <c r="G16" s="29">
        <f t="shared" si="2"/>
        <v>0</v>
      </c>
      <c r="H16" s="30"/>
      <c r="I16" s="155" t="s">
        <v>13</v>
      </c>
      <c r="J16" s="30" t="s">
        <v>13</v>
      </c>
      <c r="K16" s="155" t="s">
        <v>13</v>
      </c>
      <c r="L16" s="160" t="s">
        <v>13</v>
      </c>
      <c r="M16" s="155" t="s">
        <v>13</v>
      </c>
      <c r="N16" s="160" t="s">
        <v>13</v>
      </c>
      <c r="O16" s="155" t="s">
        <v>13</v>
      </c>
      <c r="P16" s="160" t="s">
        <v>13</v>
      </c>
      <c r="Q16" s="155" t="s">
        <v>13</v>
      </c>
      <c r="R16" s="160" t="s">
        <v>13</v>
      </c>
      <c r="S16" s="155" t="s">
        <v>13</v>
      </c>
      <c r="T16" s="160" t="s">
        <v>13</v>
      </c>
      <c r="U16" s="155" t="s">
        <v>13</v>
      </c>
      <c r="V16" s="35">
        <v>0</v>
      </c>
      <c r="W16" s="36">
        <v>0</v>
      </c>
      <c r="X16" s="36">
        <v>0</v>
      </c>
      <c r="Y16" s="36">
        <v>0</v>
      </c>
      <c r="Z16" s="36">
        <v>0</v>
      </c>
      <c r="AA16" s="34"/>
      <c r="AB16" s="34"/>
      <c r="AC16" s="21"/>
      <c r="AD16" s="156"/>
      <c r="AE16" s="22"/>
      <c r="AF16" s="23"/>
      <c r="AG16" s="163"/>
      <c r="AH16" s="163"/>
      <c r="AI16" s="163"/>
      <c r="AJ16" s="24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</row>
    <row r="17" spans="1:240" ht="17.25" customHeight="1" x14ac:dyDescent="0.2">
      <c r="A17" s="58">
        <v>12</v>
      </c>
      <c r="B17" s="29">
        <v>12</v>
      </c>
      <c r="C17" s="29">
        <f t="shared" si="0"/>
        <v>0</v>
      </c>
      <c r="D17" s="2" t="s">
        <v>837</v>
      </c>
      <c r="E17" s="2">
        <f t="shared" si="1"/>
        <v>20</v>
      </c>
      <c r="F17" s="236">
        <v>20</v>
      </c>
      <c r="G17" s="29">
        <f t="shared" si="2"/>
        <v>0</v>
      </c>
      <c r="H17" s="30"/>
      <c r="I17" s="155" t="s">
        <v>13</v>
      </c>
      <c r="J17" s="30" t="s">
        <v>13</v>
      </c>
      <c r="K17" s="155" t="s">
        <v>13</v>
      </c>
      <c r="L17" s="160" t="s">
        <v>13</v>
      </c>
      <c r="M17" s="155" t="s">
        <v>13</v>
      </c>
      <c r="N17" s="160" t="s">
        <v>13</v>
      </c>
      <c r="O17" s="155" t="s">
        <v>13</v>
      </c>
      <c r="P17" s="160" t="s">
        <v>13</v>
      </c>
      <c r="Q17" s="155" t="s">
        <v>13</v>
      </c>
      <c r="R17" s="160" t="s">
        <v>13</v>
      </c>
      <c r="S17" s="155" t="s">
        <v>13</v>
      </c>
      <c r="T17" s="160" t="s">
        <v>13</v>
      </c>
      <c r="U17" s="155" t="s">
        <v>13</v>
      </c>
      <c r="V17" s="35">
        <v>0</v>
      </c>
      <c r="W17" s="36">
        <v>0</v>
      </c>
      <c r="X17" s="36">
        <v>0</v>
      </c>
      <c r="Y17" s="36">
        <v>0</v>
      </c>
      <c r="Z17" s="36">
        <v>0</v>
      </c>
      <c r="AA17" s="34"/>
      <c r="AB17" s="34"/>
      <c r="AC17" s="21"/>
      <c r="AD17" s="156"/>
      <c r="AE17" s="22"/>
      <c r="AF17" s="23"/>
      <c r="AG17" s="163"/>
      <c r="AH17" s="163"/>
      <c r="AI17" s="163"/>
      <c r="AJ17" s="24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</row>
    <row r="18" spans="1:240" ht="17.25" customHeight="1" x14ac:dyDescent="0.2">
      <c r="A18" s="58">
        <v>13</v>
      </c>
      <c r="B18" s="29">
        <v>13</v>
      </c>
      <c r="C18" s="29">
        <f t="shared" si="0"/>
        <v>0</v>
      </c>
      <c r="D18" s="17" t="s">
        <v>1281</v>
      </c>
      <c r="E18" s="2">
        <f t="shared" si="1"/>
        <v>20</v>
      </c>
      <c r="F18" s="235">
        <v>20</v>
      </c>
      <c r="G18" s="29">
        <f t="shared" si="2"/>
        <v>0</v>
      </c>
      <c r="H18" s="30"/>
      <c r="I18" s="155" t="s">
        <v>13</v>
      </c>
      <c r="J18" s="30" t="s">
        <v>13</v>
      </c>
      <c r="K18" s="155" t="s">
        <v>13</v>
      </c>
      <c r="L18" s="160" t="s">
        <v>13</v>
      </c>
      <c r="M18" s="155" t="s">
        <v>13</v>
      </c>
      <c r="N18" s="160" t="s">
        <v>13</v>
      </c>
      <c r="O18" s="155" t="s">
        <v>13</v>
      </c>
      <c r="P18" s="160" t="s">
        <v>13</v>
      </c>
      <c r="Q18" s="155" t="s">
        <v>13</v>
      </c>
      <c r="R18" s="160" t="s">
        <v>13</v>
      </c>
      <c r="S18" s="155" t="s">
        <v>13</v>
      </c>
      <c r="T18" s="160" t="s">
        <v>13</v>
      </c>
      <c r="U18" s="155" t="s">
        <v>13</v>
      </c>
      <c r="V18" s="35">
        <v>0</v>
      </c>
      <c r="W18" s="36">
        <v>0</v>
      </c>
      <c r="X18" s="36">
        <v>0</v>
      </c>
      <c r="Y18" s="36">
        <v>0</v>
      </c>
      <c r="Z18" s="36">
        <v>0</v>
      </c>
      <c r="AA18" s="34"/>
      <c r="AB18" s="34"/>
      <c r="AC18" s="21"/>
      <c r="AD18" s="156"/>
      <c r="AE18" s="22"/>
      <c r="AF18" s="23"/>
      <c r="AG18" s="163"/>
      <c r="AH18" s="163"/>
      <c r="AI18" s="163"/>
      <c r="AJ18" s="24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</row>
    <row r="19" spans="1:240" ht="17.25" customHeight="1" x14ac:dyDescent="0.2">
      <c r="A19" s="58">
        <v>14</v>
      </c>
      <c r="B19" s="29">
        <v>14</v>
      </c>
      <c r="C19" s="29">
        <f t="shared" si="0"/>
        <v>0</v>
      </c>
      <c r="D19" s="2" t="s">
        <v>657</v>
      </c>
      <c r="E19" s="2">
        <f t="shared" si="1"/>
        <v>20</v>
      </c>
      <c r="F19" s="236">
        <v>20</v>
      </c>
      <c r="G19" s="29">
        <f t="shared" si="2"/>
        <v>0</v>
      </c>
      <c r="H19" s="30"/>
      <c r="I19" s="155" t="s">
        <v>13</v>
      </c>
      <c r="J19" s="30" t="s">
        <v>13</v>
      </c>
      <c r="K19" s="155" t="s">
        <v>13</v>
      </c>
      <c r="L19" s="160" t="s">
        <v>13</v>
      </c>
      <c r="M19" s="155" t="s">
        <v>13</v>
      </c>
      <c r="N19" s="160" t="s">
        <v>13</v>
      </c>
      <c r="O19" s="155" t="s">
        <v>13</v>
      </c>
      <c r="P19" s="160" t="s">
        <v>13</v>
      </c>
      <c r="Q19" s="155" t="s">
        <v>13</v>
      </c>
      <c r="R19" s="160" t="s">
        <v>13</v>
      </c>
      <c r="S19" s="155" t="s">
        <v>13</v>
      </c>
      <c r="T19" s="160" t="s">
        <v>13</v>
      </c>
      <c r="U19" s="155" t="s">
        <v>13</v>
      </c>
      <c r="V19" s="35">
        <v>0</v>
      </c>
      <c r="W19" s="36">
        <v>0</v>
      </c>
      <c r="X19" s="36">
        <v>0</v>
      </c>
      <c r="Y19" s="36">
        <v>0</v>
      </c>
      <c r="Z19" s="36">
        <v>0</v>
      </c>
      <c r="AA19" s="34"/>
      <c r="AB19" s="34"/>
      <c r="AC19" s="21"/>
      <c r="AD19" s="156"/>
      <c r="AE19" s="22"/>
      <c r="AF19" s="23"/>
      <c r="AG19" s="163"/>
      <c r="AH19" s="163"/>
      <c r="AI19" s="163"/>
      <c r="AJ19" s="24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</row>
    <row r="20" spans="1:240" ht="17.25" customHeight="1" x14ac:dyDescent="0.2">
      <c r="A20" s="58">
        <v>15</v>
      </c>
      <c r="B20" s="29">
        <v>15</v>
      </c>
      <c r="C20" s="29">
        <f t="shared" si="0"/>
        <v>0</v>
      </c>
      <c r="D20" s="2" t="s">
        <v>1284</v>
      </c>
      <c r="E20" s="2">
        <f t="shared" si="1"/>
        <v>20</v>
      </c>
      <c r="F20" s="236">
        <v>20</v>
      </c>
      <c r="G20" s="29">
        <f t="shared" si="2"/>
        <v>0</v>
      </c>
      <c r="H20" s="30"/>
      <c r="I20" s="155" t="s">
        <v>13</v>
      </c>
      <c r="J20" s="30" t="s">
        <v>13</v>
      </c>
      <c r="K20" s="155" t="s">
        <v>13</v>
      </c>
      <c r="L20" s="160" t="s">
        <v>13</v>
      </c>
      <c r="M20" s="155" t="s">
        <v>13</v>
      </c>
      <c r="N20" s="160" t="s">
        <v>13</v>
      </c>
      <c r="O20" s="155" t="s">
        <v>13</v>
      </c>
      <c r="P20" s="160" t="s">
        <v>13</v>
      </c>
      <c r="Q20" s="155" t="s">
        <v>13</v>
      </c>
      <c r="R20" s="160" t="s">
        <v>13</v>
      </c>
      <c r="S20" s="155" t="s">
        <v>13</v>
      </c>
      <c r="T20" s="160" t="s">
        <v>13</v>
      </c>
      <c r="U20" s="155" t="s">
        <v>13</v>
      </c>
      <c r="V20" s="35">
        <v>0</v>
      </c>
      <c r="W20" s="36">
        <v>0</v>
      </c>
      <c r="X20" s="36">
        <v>0</v>
      </c>
      <c r="Y20" s="36">
        <v>0</v>
      </c>
      <c r="Z20" s="36">
        <v>0</v>
      </c>
      <c r="AA20" s="34"/>
      <c r="AB20" s="34"/>
      <c r="AC20" s="21"/>
      <c r="AD20" s="156"/>
      <c r="AE20" s="22"/>
      <c r="AF20" s="23"/>
      <c r="AG20" s="163"/>
      <c r="AH20" s="163"/>
      <c r="AI20" s="163"/>
      <c r="AJ20" s="24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</row>
    <row r="21" spans="1:240" ht="17.25" customHeight="1" x14ac:dyDescent="0.2">
      <c r="A21" s="58">
        <v>16</v>
      </c>
      <c r="B21" s="29">
        <v>16</v>
      </c>
      <c r="C21" s="29">
        <f t="shared" si="0"/>
        <v>0</v>
      </c>
      <c r="D21" s="2" t="s">
        <v>1285</v>
      </c>
      <c r="E21" s="2">
        <f t="shared" si="1"/>
        <v>20</v>
      </c>
      <c r="F21" s="236">
        <v>20</v>
      </c>
      <c r="G21" s="29">
        <f t="shared" si="2"/>
        <v>0</v>
      </c>
      <c r="H21" s="30"/>
      <c r="I21" s="155" t="s">
        <v>13</v>
      </c>
      <c r="J21" s="30" t="s">
        <v>13</v>
      </c>
      <c r="K21" s="155" t="s">
        <v>13</v>
      </c>
      <c r="L21" s="160" t="s">
        <v>13</v>
      </c>
      <c r="M21" s="155" t="s">
        <v>13</v>
      </c>
      <c r="N21" s="160" t="s">
        <v>13</v>
      </c>
      <c r="O21" s="155" t="s">
        <v>13</v>
      </c>
      <c r="P21" s="160" t="s">
        <v>13</v>
      </c>
      <c r="Q21" s="155" t="s">
        <v>13</v>
      </c>
      <c r="R21" s="160" t="s">
        <v>13</v>
      </c>
      <c r="S21" s="155" t="s">
        <v>13</v>
      </c>
      <c r="T21" s="160" t="s">
        <v>13</v>
      </c>
      <c r="U21" s="155" t="s">
        <v>13</v>
      </c>
      <c r="V21" s="35">
        <v>0</v>
      </c>
      <c r="W21" s="36">
        <v>0</v>
      </c>
      <c r="X21" s="36">
        <v>0</v>
      </c>
      <c r="Y21" s="36">
        <v>0</v>
      </c>
      <c r="Z21" s="36">
        <v>0</v>
      </c>
      <c r="AA21" s="34"/>
      <c r="AB21" s="34"/>
      <c r="AC21" s="21"/>
      <c r="AD21" s="156"/>
      <c r="AE21" s="22"/>
      <c r="AF21" s="23"/>
      <c r="AG21" s="163"/>
      <c r="AH21" s="163"/>
      <c r="AI21" s="163"/>
      <c r="AJ21" s="24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</row>
    <row r="22" spans="1:240" ht="17.25" customHeight="1" x14ac:dyDescent="0.2">
      <c r="A22" s="58">
        <v>17</v>
      </c>
      <c r="B22" s="29">
        <v>17</v>
      </c>
      <c r="C22" s="29">
        <f t="shared" si="0"/>
        <v>0</v>
      </c>
      <c r="D22" s="2" t="s">
        <v>1286</v>
      </c>
      <c r="E22" s="2">
        <f t="shared" si="1"/>
        <v>20</v>
      </c>
      <c r="F22" s="236">
        <v>20</v>
      </c>
      <c r="G22" s="29">
        <f t="shared" si="2"/>
        <v>0</v>
      </c>
      <c r="H22" s="30"/>
      <c r="I22" s="155" t="s">
        <v>13</v>
      </c>
      <c r="J22" s="30" t="s">
        <v>13</v>
      </c>
      <c r="K22" s="155" t="s">
        <v>13</v>
      </c>
      <c r="L22" s="160" t="s">
        <v>13</v>
      </c>
      <c r="M22" s="155" t="s">
        <v>13</v>
      </c>
      <c r="N22" s="160" t="s">
        <v>13</v>
      </c>
      <c r="O22" s="155" t="s">
        <v>13</v>
      </c>
      <c r="P22" s="160" t="s">
        <v>13</v>
      </c>
      <c r="Q22" s="155" t="s">
        <v>13</v>
      </c>
      <c r="R22" s="160" t="s">
        <v>13</v>
      </c>
      <c r="S22" s="155" t="s">
        <v>13</v>
      </c>
      <c r="T22" s="160" t="s">
        <v>13</v>
      </c>
      <c r="U22" s="155" t="s">
        <v>13</v>
      </c>
      <c r="V22" s="35">
        <v>0</v>
      </c>
      <c r="W22" s="36">
        <v>0</v>
      </c>
      <c r="X22" s="36">
        <v>0</v>
      </c>
      <c r="Y22" s="36">
        <v>0</v>
      </c>
      <c r="Z22" s="36">
        <v>0</v>
      </c>
      <c r="AA22" s="34"/>
      <c r="AB22" s="34"/>
      <c r="AC22" s="21"/>
      <c r="AD22" s="156"/>
      <c r="AE22" s="22"/>
      <c r="AF22" s="23"/>
      <c r="AG22" s="163"/>
      <c r="AH22" s="163"/>
      <c r="AI22" s="163"/>
      <c r="AJ22" s="24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</row>
    <row r="23" spans="1:240" ht="17.25" customHeight="1" x14ac:dyDescent="0.2">
      <c r="A23" s="58">
        <v>18</v>
      </c>
      <c r="B23" s="29">
        <v>18</v>
      </c>
      <c r="C23" s="29">
        <f t="shared" si="0"/>
        <v>0</v>
      </c>
      <c r="D23" s="2" t="s">
        <v>1287</v>
      </c>
      <c r="E23" s="2">
        <f t="shared" si="1"/>
        <v>20</v>
      </c>
      <c r="F23" s="236">
        <v>20</v>
      </c>
      <c r="G23" s="29">
        <f t="shared" si="2"/>
        <v>0</v>
      </c>
      <c r="H23" s="30"/>
      <c r="I23" s="155" t="s">
        <v>13</v>
      </c>
      <c r="J23" s="30" t="s">
        <v>13</v>
      </c>
      <c r="K23" s="155" t="s">
        <v>13</v>
      </c>
      <c r="L23" s="160" t="s">
        <v>13</v>
      </c>
      <c r="M23" s="155" t="s">
        <v>13</v>
      </c>
      <c r="N23" s="160" t="s">
        <v>13</v>
      </c>
      <c r="O23" s="155" t="s">
        <v>13</v>
      </c>
      <c r="P23" s="160" t="s">
        <v>13</v>
      </c>
      <c r="Q23" s="155" t="s">
        <v>13</v>
      </c>
      <c r="R23" s="160" t="s">
        <v>13</v>
      </c>
      <c r="S23" s="155" t="s">
        <v>13</v>
      </c>
      <c r="T23" s="160" t="s">
        <v>13</v>
      </c>
      <c r="U23" s="155" t="s">
        <v>13</v>
      </c>
      <c r="V23" s="35">
        <v>0</v>
      </c>
      <c r="W23" s="36">
        <v>0</v>
      </c>
      <c r="X23" s="36">
        <v>0</v>
      </c>
      <c r="Y23" s="36">
        <v>0</v>
      </c>
      <c r="Z23" s="36">
        <v>0</v>
      </c>
      <c r="AA23" s="34"/>
      <c r="AB23" s="34"/>
      <c r="AC23" s="21"/>
      <c r="AD23" s="156"/>
      <c r="AE23" s="22"/>
      <c r="AF23" s="23"/>
      <c r="AG23" s="163"/>
      <c r="AH23" s="163"/>
      <c r="AI23" s="163"/>
      <c r="AJ23" s="24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</row>
    <row r="24" spans="1:240" ht="17.25" customHeight="1" x14ac:dyDescent="0.2">
      <c r="A24" s="58">
        <v>19</v>
      </c>
      <c r="B24" s="29">
        <v>19</v>
      </c>
      <c r="C24" s="29">
        <f t="shared" si="0"/>
        <v>0</v>
      </c>
      <c r="D24" s="2" t="s">
        <v>1288</v>
      </c>
      <c r="E24" s="2">
        <f t="shared" si="1"/>
        <v>20</v>
      </c>
      <c r="F24" s="236">
        <v>20</v>
      </c>
      <c r="G24" s="29">
        <f t="shared" si="2"/>
        <v>0</v>
      </c>
      <c r="H24" s="30"/>
      <c r="I24" s="155" t="s">
        <v>13</v>
      </c>
      <c r="J24" s="30" t="s">
        <v>13</v>
      </c>
      <c r="K24" s="155" t="s">
        <v>13</v>
      </c>
      <c r="L24" s="160" t="s">
        <v>13</v>
      </c>
      <c r="M24" s="155" t="s">
        <v>13</v>
      </c>
      <c r="N24" s="160" t="s">
        <v>13</v>
      </c>
      <c r="O24" s="155" t="s">
        <v>13</v>
      </c>
      <c r="P24" s="160" t="s">
        <v>13</v>
      </c>
      <c r="Q24" s="155" t="s">
        <v>13</v>
      </c>
      <c r="R24" s="160" t="s">
        <v>13</v>
      </c>
      <c r="S24" s="155" t="s">
        <v>13</v>
      </c>
      <c r="T24" s="160" t="s">
        <v>13</v>
      </c>
      <c r="U24" s="155" t="s">
        <v>13</v>
      </c>
      <c r="V24" s="35">
        <v>0</v>
      </c>
      <c r="W24" s="36">
        <v>0</v>
      </c>
      <c r="X24" s="36">
        <v>0</v>
      </c>
      <c r="Y24" s="36">
        <v>0</v>
      </c>
      <c r="Z24" s="36">
        <v>0</v>
      </c>
      <c r="AA24" s="34"/>
      <c r="AB24" s="34"/>
      <c r="AC24" s="21"/>
      <c r="AD24" s="156"/>
      <c r="AE24" s="22"/>
      <c r="AF24" s="23"/>
      <c r="AG24" s="163"/>
      <c r="AH24" s="163"/>
      <c r="AI24" s="163"/>
      <c r="AJ24" s="24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</row>
    <row r="25" spans="1:240" ht="17.25" customHeight="1" x14ac:dyDescent="0.2">
      <c r="A25" s="58">
        <v>20</v>
      </c>
      <c r="B25" s="29">
        <v>20</v>
      </c>
      <c r="C25" s="29">
        <f t="shared" si="0"/>
        <v>0</v>
      </c>
      <c r="D25" s="2" t="s">
        <v>1289</v>
      </c>
      <c r="E25" s="2">
        <f t="shared" si="1"/>
        <v>20</v>
      </c>
      <c r="F25" s="236">
        <v>20</v>
      </c>
      <c r="G25" s="29">
        <f t="shared" si="2"/>
        <v>0</v>
      </c>
      <c r="H25" s="30"/>
      <c r="I25" s="155" t="s">
        <v>13</v>
      </c>
      <c r="J25" s="30" t="s">
        <v>13</v>
      </c>
      <c r="K25" s="155" t="s">
        <v>13</v>
      </c>
      <c r="L25" s="160" t="s">
        <v>13</v>
      </c>
      <c r="M25" s="155" t="s">
        <v>13</v>
      </c>
      <c r="N25" s="160" t="s">
        <v>13</v>
      </c>
      <c r="O25" s="155" t="s">
        <v>13</v>
      </c>
      <c r="P25" s="160" t="s">
        <v>13</v>
      </c>
      <c r="Q25" s="155" t="s">
        <v>13</v>
      </c>
      <c r="R25" s="160" t="s">
        <v>13</v>
      </c>
      <c r="S25" s="155" t="s">
        <v>13</v>
      </c>
      <c r="T25" s="160" t="s">
        <v>13</v>
      </c>
      <c r="U25" s="155" t="s">
        <v>13</v>
      </c>
      <c r="V25" s="35">
        <v>0</v>
      </c>
      <c r="W25" s="36">
        <v>0</v>
      </c>
      <c r="X25" s="36">
        <v>0</v>
      </c>
      <c r="Y25" s="36">
        <v>0</v>
      </c>
      <c r="Z25" s="36">
        <v>0</v>
      </c>
      <c r="AA25" s="34"/>
      <c r="AB25" s="34"/>
      <c r="AC25" s="21"/>
      <c r="AD25" s="156"/>
      <c r="AE25" s="22"/>
      <c r="AF25" s="23"/>
      <c r="AG25" s="163"/>
      <c r="AH25" s="163"/>
      <c r="AI25" s="163"/>
      <c r="AJ25" s="24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</row>
    <row r="26" spans="1:240" ht="17.25" customHeight="1" x14ac:dyDescent="0.2">
      <c r="A26" s="58">
        <v>21</v>
      </c>
      <c r="B26" s="29">
        <v>21</v>
      </c>
      <c r="C26" s="29">
        <f t="shared" si="0"/>
        <v>0</v>
      </c>
      <c r="D26" s="2" t="s">
        <v>1290</v>
      </c>
      <c r="E26" s="2">
        <f t="shared" si="1"/>
        <v>20</v>
      </c>
      <c r="F26" s="236">
        <v>20</v>
      </c>
      <c r="G26" s="29">
        <f t="shared" si="2"/>
        <v>0</v>
      </c>
      <c r="H26" s="30"/>
      <c r="I26" s="155" t="s">
        <v>13</v>
      </c>
      <c r="J26" s="30" t="s">
        <v>13</v>
      </c>
      <c r="K26" s="155" t="s">
        <v>13</v>
      </c>
      <c r="L26" s="160" t="s">
        <v>13</v>
      </c>
      <c r="M26" s="155" t="s">
        <v>13</v>
      </c>
      <c r="N26" s="160" t="s">
        <v>13</v>
      </c>
      <c r="O26" s="155" t="s">
        <v>13</v>
      </c>
      <c r="P26" s="160" t="s">
        <v>13</v>
      </c>
      <c r="Q26" s="155" t="s">
        <v>13</v>
      </c>
      <c r="R26" s="160" t="s">
        <v>13</v>
      </c>
      <c r="S26" s="155" t="s">
        <v>13</v>
      </c>
      <c r="T26" s="160" t="s">
        <v>13</v>
      </c>
      <c r="U26" s="155" t="s">
        <v>13</v>
      </c>
      <c r="V26" s="35">
        <v>0</v>
      </c>
      <c r="W26" s="36">
        <v>0</v>
      </c>
      <c r="X26" s="36">
        <v>0</v>
      </c>
      <c r="Y26" s="36">
        <v>0</v>
      </c>
      <c r="Z26" s="36">
        <v>0</v>
      </c>
      <c r="AA26" s="34"/>
      <c r="AB26" s="34"/>
      <c r="AC26" s="21"/>
      <c r="AD26" s="156"/>
      <c r="AE26" s="22"/>
      <c r="AF26" s="23"/>
      <c r="AG26" s="163"/>
      <c r="AH26" s="163"/>
      <c r="AI26" s="163"/>
      <c r="AJ26" s="24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</row>
    <row r="27" spans="1:240" ht="17.25" customHeight="1" x14ac:dyDescent="0.2">
      <c r="A27" s="58">
        <v>22</v>
      </c>
      <c r="B27" s="29">
        <v>22</v>
      </c>
      <c r="C27" s="29">
        <f t="shared" si="0"/>
        <v>0</v>
      </c>
      <c r="D27" s="2" t="s">
        <v>1030</v>
      </c>
      <c r="E27" s="2">
        <f t="shared" si="1"/>
        <v>18</v>
      </c>
      <c r="F27" s="236"/>
      <c r="G27" s="29">
        <f t="shared" si="2"/>
        <v>1</v>
      </c>
      <c r="H27" s="30"/>
      <c r="I27" s="155" t="s">
        <v>13</v>
      </c>
      <c r="J27" s="30" t="s">
        <v>13</v>
      </c>
      <c r="K27" s="155" t="s">
        <v>13</v>
      </c>
      <c r="L27" s="160" t="s">
        <v>13</v>
      </c>
      <c r="M27" s="155" t="s">
        <v>13</v>
      </c>
      <c r="N27" s="160" t="s">
        <v>13</v>
      </c>
      <c r="O27" s="155" t="s">
        <v>13</v>
      </c>
      <c r="P27" s="160" t="s">
        <v>13</v>
      </c>
      <c r="Q27" s="155" t="s">
        <v>13</v>
      </c>
      <c r="R27" s="160">
        <v>18</v>
      </c>
      <c r="S27" s="155" t="s">
        <v>13</v>
      </c>
      <c r="T27" s="160" t="s">
        <v>13</v>
      </c>
      <c r="U27" s="155" t="s">
        <v>13</v>
      </c>
      <c r="V27" s="35">
        <v>0</v>
      </c>
      <c r="W27" s="36">
        <v>0</v>
      </c>
      <c r="X27" s="36">
        <v>0</v>
      </c>
      <c r="Y27" s="36">
        <v>0</v>
      </c>
      <c r="Z27" s="36">
        <v>0</v>
      </c>
      <c r="AA27" s="34"/>
      <c r="AB27" s="34"/>
      <c r="AC27" s="21"/>
      <c r="AD27" s="156"/>
      <c r="AE27" s="22"/>
      <c r="AF27" s="23"/>
      <c r="AG27" s="163"/>
      <c r="AH27" s="163"/>
      <c r="AI27" s="163"/>
      <c r="AJ27" s="24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</row>
    <row r="28" spans="1:240" ht="17.25" customHeight="1" x14ac:dyDescent="0.2">
      <c r="A28" s="58">
        <v>23</v>
      </c>
      <c r="B28" s="29">
        <v>23</v>
      </c>
      <c r="C28" s="29">
        <f t="shared" si="0"/>
        <v>0</v>
      </c>
      <c r="D28" s="2" t="s">
        <v>379</v>
      </c>
      <c r="E28" s="2">
        <f t="shared" si="1"/>
        <v>14</v>
      </c>
      <c r="F28" s="236"/>
      <c r="G28" s="29">
        <f t="shared" si="2"/>
        <v>1</v>
      </c>
      <c r="H28" s="30"/>
      <c r="I28" s="155" t="s">
        <v>13</v>
      </c>
      <c r="J28" s="30" t="s">
        <v>13</v>
      </c>
      <c r="K28" s="155" t="s">
        <v>13</v>
      </c>
      <c r="L28" s="160" t="s">
        <v>13</v>
      </c>
      <c r="M28" s="155" t="s">
        <v>13</v>
      </c>
      <c r="N28" s="160" t="s">
        <v>13</v>
      </c>
      <c r="O28" s="155" t="s">
        <v>13</v>
      </c>
      <c r="P28" s="160" t="s">
        <v>13</v>
      </c>
      <c r="Q28" s="155" t="s">
        <v>13</v>
      </c>
      <c r="R28" s="160">
        <v>14</v>
      </c>
      <c r="S28" s="155" t="s">
        <v>13</v>
      </c>
      <c r="T28" s="160" t="s">
        <v>13</v>
      </c>
      <c r="U28" s="155" t="s">
        <v>13</v>
      </c>
      <c r="V28" s="35">
        <v>0</v>
      </c>
      <c r="W28" s="36">
        <v>0</v>
      </c>
      <c r="X28" s="36">
        <v>0</v>
      </c>
      <c r="Y28" s="36">
        <v>0</v>
      </c>
      <c r="Z28" s="36">
        <v>0</v>
      </c>
      <c r="AA28" s="34"/>
      <c r="AB28" s="34"/>
      <c r="AC28" s="21"/>
      <c r="AD28" s="156"/>
      <c r="AE28" s="22"/>
      <c r="AF28" s="23"/>
      <c r="AG28" s="163"/>
      <c r="AH28" s="163"/>
      <c r="AI28" s="163"/>
      <c r="AJ28" s="24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</row>
    <row r="29" spans="1:240" ht="17.25" customHeight="1" x14ac:dyDescent="0.2">
      <c r="A29" s="58">
        <v>24</v>
      </c>
      <c r="B29" s="29">
        <v>24</v>
      </c>
      <c r="C29" s="29">
        <f t="shared" si="0"/>
        <v>0</v>
      </c>
      <c r="D29" s="2" t="s">
        <v>892</v>
      </c>
      <c r="E29" s="2">
        <f t="shared" si="1"/>
        <v>14</v>
      </c>
      <c r="F29" s="236"/>
      <c r="G29" s="29">
        <f t="shared" si="2"/>
        <v>2</v>
      </c>
      <c r="H29" s="30"/>
      <c r="I29" s="155" t="s">
        <v>13</v>
      </c>
      <c r="J29" s="30" t="s">
        <v>13</v>
      </c>
      <c r="K29" s="155" t="s">
        <v>13</v>
      </c>
      <c r="L29" s="160" t="s">
        <v>13</v>
      </c>
      <c r="M29" s="155" t="s">
        <v>13</v>
      </c>
      <c r="N29" s="160" t="s">
        <v>13</v>
      </c>
      <c r="O29" s="155" t="s">
        <v>13</v>
      </c>
      <c r="P29" s="160" t="s">
        <v>13</v>
      </c>
      <c r="Q29" s="155" t="s">
        <v>13</v>
      </c>
      <c r="R29" s="160">
        <v>8</v>
      </c>
      <c r="S29" s="155">
        <v>6</v>
      </c>
      <c r="T29" s="160" t="s">
        <v>13</v>
      </c>
      <c r="U29" s="155" t="s">
        <v>13</v>
      </c>
      <c r="V29" s="35">
        <v>0</v>
      </c>
      <c r="W29" s="36">
        <v>0</v>
      </c>
      <c r="X29" s="36">
        <v>0</v>
      </c>
      <c r="Y29" s="36">
        <v>0</v>
      </c>
      <c r="Z29" s="36">
        <v>0</v>
      </c>
      <c r="AA29" s="34"/>
      <c r="AB29" s="34"/>
      <c r="AC29" s="21"/>
      <c r="AD29" s="156"/>
      <c r="AE29" s="22"/>
      <c r="AF29" s="23"/>
      <c r="AG29" s="163"/>
      <c r="AH29" s="163"/>
      <c r="AI29" s="163"/>
      <c r="AJ29" s="24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</row>
    <row r="30" spans="1:240" ht="17.25" customHeight="1" x14ac:dyDescent="0.2">
      <c r="A30" s="58">
        <v>25</v>
      </c>
      <c r="B30" s="29">
        <v>25</v>
      </c>
      <c r="C30" s="29">
        <f t="shared" si="0"/>
        <v>0</v>
      </c>
      <c r="D30" s="2" t="s">
        <v>1031</v>
      </c>
      <c r="E30" s="2">
        <f t="shared" si="1"/>
        <v>10</v>
      </c>
      <c r="F30" s="236"/>
      <c r="G30" s="29">
        <f t="shared" si="2"/>
        <v>1</v>
      </c>
      <c r="H30" s="30"/>
      <c r="I30" s="155" t="s">
        <v>13</v>
      </c>
      <c r="J30" s="30" t="s">
        <v>13</v>
      </c>
      <c r="K30" s="155" t="s">
        <v>13</v>
      </c>
      <c r="L30" s="160" t="s">
        <v>13</v>
      </c>
      <c r="M30" s="155" t="s">
        <v>13</v>
      </c>
      <c r="N30" s="160" t="s">
        <v>13</v>
      </c>
      <c r="O30" s="155" t="s">
        <v>13</v>
      </c>
      <c r="P30" s="160" t="s">
        <v>13</v>
      </c>
      <c r="Q30" s="155" t="s">
        <v>13</v>
      </c>
      <c r="R30" s="160">
        <v>10</v>
      </c>
      <c r="S30" s="155" t="s">
        <v>13</v>
      </c>
      <c r="T30" s="160" t="s">
        <v>13</v>
      </c>
      <c r="U30" s="155" t="s">
        <v>13</v>
      </c>
      <c r="V30" s="35">
        <v>0</v>
      </c>
      <c r="W30" s="36">
        <v>0</v>
      </c>
      <c r="X30" s="36">
        <v>0</v>
      </c>
      <c r="Y30" s="36">
        <v>0</v>
      </c>
      <c r="Z30" s="36">
        <v>0</v>
      </c>
      <c r="AA30" s="34"/>
      <c r="AB30" s="34"/>
      <c r="AC30" s="21"/>
      <c r="AD30" s="156"/>
      <c r="AE30" s="22"/>
      <c r="AF30" s="23"/>
      <c r="AG30" s="163"/>
      <c r="AH30" s="163"/>
      <c r="AI30" s="163"/>
      <c r="AJ30" s="24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</row>
    <row r="31" spans="1:240" ht="17.25" customHeight="1" x14ac:dyDescent="0.2">
      <c r="A31" s="58">
        <v>26</v>
      </c>
      <c r="B31" s="29">
        <v>26</v>
      </c>
      <c r="C31" s="29">
        <f t="shared" si="0"/>
        <v>0</v>
      </c>
      <c r="D31" s="2" t="s">
        <v>184</v>
      </c>
      <c r="E31" s="2">
        <f t="shared" si="1"/>
        <v>10</v>
      </c>
      <c r="F31" s="236"/>
      <c r="G31" s="29">
        <f t="shared" si="2"/>
        <v>2</v>
      </c>
      <c r="H31" s="30"/>
      <c r="I31" s="155" t="s">
        <v>13</v>
      </c>
      <c r="J31" s="30" t="s">
        <v>13</v>
      </c>
      <c r="K31" s="155" t="s">
        <v>13</v>
      </c>
      <c r="L31" s="160" t="s">
        <v>13</v>
      </c>
      <c r="M31" s="155">
        <v>4</v>
      </c>
      <c r="N31" s="160" t="s">
        <v>13</v>
      </c>
      <c r="O31" s="155" t="s">
        <v>13</v>
      </c>
      <c r="P31" s="160" t="s">
        <v>13</v>
      </c>
      <c r="Q31" s="155" t="s">
        <v>13</v>
      </c>
      <c r="R31" s="160" t="s">
        <v>13</v>
      </c>
      <c r="S31" s="155" t="s">
        <v>13</v>
      </c>
      <c r="T31" s="160">
        <v>6</v>
      </c>
      <c r="U31" s="155" t="s">
        <v>13</v>
      </c>
      <c r="V31" s="35">
        <v>0</v>
      </c>
      <c r="W31" s="36">
        <v>0</v>
      </c>
      <c r="X31" s="36">
        <v>0</v>
      </c>
      <c r="Y31" s="36">
        <v>0</v>
      </c>
      <c r="Z31" s="36">
        <v>0</v>
      </c>
      <c r="AA31" s="34"/>
      <c r="AB31" s="34"/>
      <c r="AC31" s="21"/>
      <c r="AD31" s="156"/>
      <c r="AE31" s="22"/>
      <c r="AF31" s="23"/>
      <c r="AG31" s="163"/>
      <c r="AH31" s="163"/>
      <c r="AI31" s="163"/>
      <c r="AJ31" s="24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</row>
    <row r="32" spans="1:240" ht="17.25" customHeight="1" x14ac:dyDescent="0.2">
      <c r="A32" s="58">
        <v>27</v>
      </c>
      <c r="B32" s="29">
        <v>36</v>
      </c>
      <c r="C32" s="29">
        <f t="shared" si="0"/>
        <v>9</v>
      </c>
      <c r="D32" s="17" t="s">
        <v>894</v>
      </c>
      <c r="E32" s="2">
        <f t="shared" si="1"/>
        <v>9</v>
      </c>
      <c r="F32" s="235"/>
      <c r="G32" s="29">
        <f t="shared" si="2"/>
        <v>2</v>
      </c>
      <c r="H32" s="30"/>
      <c r="I32" s="155">
        <v>6</v>
      </c>
      <c r="J32" s="30" t="s">
        <v>13</v>
      </c>
      <c r="K32" s="155" t="s">
        <v>13</v>
      </c>
      <c r="L32" s="160" t="s">
        <v>13</v>
      </c>
      <c r="M32" s="155" t="s">
        <v>13</v>
      </c>
      <c r="N32" s="160" t="s">
        <v>13</v>
      </c>
      <c r="O32" s="155" t="s">
        <v>13</v>
      </c>
      <c r="P32" s="160" t="s">
        <v>13</v>
      </c>
      <c r="Q32" s="155" t="s">
        <v>13</v>
      </c>
      <c r="R32" s="160" t="s">
        <v>13</v>
      </c>
      <c r="S32" s="155">
        <v>3</v>
      </c>
      <c r="T32" s="160" t="s">
        <v>13</v>
      </c>
      <c r="U32" s="155" t="s">
        <v>13</v>
      </c>
      <c r="V32" s="35">
        <v>0</v>
      </c>
      <c r="W32" s="36">
        <v>0</v>
      </c>
      <c r="X32" s="36">
        <v>0</v>
      </c>
      <c r="Y32" s="36">
        <v>0</v>
      </c>
      <c r="Z32" s="36">
        <v>0</v>
      </c>
      <c r="AA32" s="34"/>
      <c r="AB32" s="34"/>
      <c r="AC32" s="21"/>
      <c r="AD32" s="156"/>
      <c r="AE32" s="22"/>
      <c r="AF32" s="23"/>
      <c r="AG32" s="163"/>
      <c r="AH32" s="163"/>
      <c r="AI32" s="163"/>
      <c r="AJ32" s="24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</row>
    <row r="33" spans="1:240" ht="17.25" customHeight="1" x14ac:dyDescent="0.2">
      <c r="A33" s="58">
        <v>28</v>
      </c>
      <c r="B33" s="29">
        <v>27</v>
      </c>
      <c r="C33" s="29">
        <f t="shared" si="0"/>
        <v>-1</v>
      </c>
      <c r="D33" s="17" t="s">
        <v>392</v>
      </c>
      <c r="E33" s="2">
        <f t="shared" si="1"/>
        <v>6</v>
      </c>
      <c r="F33" s="235"/>
      <c r="G33" s="29">
        <f t="shared" si="2"/>
        <v>1</v>
      </c>
      <c r="H33" s="30"/>
      <c r="I33" s="155" t="s">
        <v>13</v>
      </c>
      <c r="J33" s="30" t="s">
        <v>13</v>
      </c>
      <c r="K33" s="155" t="s">
        <v>13</v>
      </c>
      <c r="L33" s="160" t="s">
        <v>13</v>
      </c>
      <c r="M33" s="155" t="s">
        <v>13</v>
      </c>
      <c r="N33" s="160" t="s">
        <v>13</v>
      </c>
      <c r="O33" s="155" t="s">
        <v>13</v>
      </c>
      <c r="P33" s="160" t="s">
        <v>13</v>
      </c>
      <c r="Q33" s="155" t="s">
        <v>13</v>
      </c>
      <c r="R33" s="160">
        <v>6</v>
      </c>
      <c r="S33" s="155" t="s">
        <v>13</v>
      </c>
      <c r="T33" s="160" t="s">
        <v>13</v>
      </c>
      <c r="U33" s="155" t="s">
        <v>13</v>
      </c>
      <c r="V33" s="35">
        <v>0</v>
      </c>
      <c r="W33" s="36">
        <v>0</v>
      </c>
      <c r="X33" s="36">
        <v>0</v>
      </c>
      <c r="Y33" s="36">
        <v>0</v>
      </c>
      <c r="Z33" s="36">
        <v>0</v>
      </c>
      <c r="AA33" s="34"/>
      <c r="AB33" s="34"/>
      <c r="AC33" s="21"/>
      <c r="AD33" s="156"/>
      <c r="AE33" s="22"/>
      <c r="AF33" s="23"/>
      <c r="AG33" s="163"/>
      <c r="AH33" s="163"/>
      <c r="AI33" s="163"/>
      <c r="AJ33" s="24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</row>
    <row r="34" spans="1:240" ht="17.25" customHeight="1" x14ac:dyDescent="0.2">
      <c r="A34" s="58">
        <v>29</v>
      </c>
      <c r="B34" s="29">
        <v>28</v>
      </c>
      <c r="C34" s="29">
        <f t="shared" si="0"/>
        <v>-1</v>
      </c>
      <c r="D34" s="17" t="s">
        <v>480</v>
      </c>
      <c r="E34" s="2">
        <f t="shared" si="1"/>
        <v>6</v>
      </c>
      <c r="F34" s="235"/>
      <c r="G34" s="29">
        <f t="shared" si="2"/>
        <v>1</v>
      </c>
      <c r="H34" s="30"/>
      <c r="I34" s="155" t="s">
        <v>13</v>
      </c>
      <c r="J34" s="30" t="s">
        <v>13</v>
      </c>
      <c r="K34" s="155" t="s">
        <v>13</v>
      </c>
      <c r="L34" s="160">
        <v>6</v>
      </c>
      <c r="M34" s="155" t="s">
        <v>13</v>
      </c>
      <c r="N34" s="160" t="s">
        <v>13</v>
      </c>
      <c r="O34" s="155" t="s">
        <v>13</v>
      </c>
      <c r="P34" s="160" t="s">
        <v>13</v>
      </c>
      <c r="Q34" s="155" t="s">
        <v>13</v>
      </c>
      <c r="R34" s="160" t="s">
        <v>13</v>
      </c>
      <c r="S34" s="155" t="s">
        <v>13</v>
      </c>
      <c r="T34" s="160" t="s">
        <v>13</v>
      </c>
      <c r="U34" s="155" t="s">
        <v>13</v>
      </c>
      <c r="V34" s="35">
        <v>0</v>
      </c>
      <c r="W34" s="36">
        <v>0</v>
      </c>
      <c r="X34" s="36">
        <v>0</v>
      </c>
      <c r="Y34" s="36">
        <v>0</v>
      </c>
      <c r="Z34" s="36">
        <v>0</v>
      </c>
      <c r="AA34" s="34"/>
      <c r="AB34" s="34"/>
      <c r="AC34" s="21"/>
      <c r="AD34" s="156"/>
      <c r="AE34" s="22"/>
      <c r="AF34" s="23"/>
      <c r="AG34" s="163"/>
      <c r="AH34" s="163"/>
      <c r="AI34" s="163"/>
      <c r="AJ34" s="24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</row>
    <row r="35" spans="1:240" ht="17.25" customHeight="1" x14ac:dyDescent="0.2">
      <c r="A35" s="58">
        <v>30</v>
      </c>
      <c r="B35" s="29">
        <v>29</v>
      </c>
      <c r="C35" s="29">
        <f t="shared" si="0"/>
        <v>-1</v>
      </c>
      <c r="D35" s="2" t="s">
        <v>1375</v>
      </c>
      <c r="E35" s="2">
        <f t="shared" si="1"/>
        <v>6</v>
      </c>
      <c r="F35" s="236"/>
      <c r="G35" s="29">
        <f t="shared" si="2"/>
        <v>1</v>
      </c>
      <c r="H35" s="30"/>
      <c r="I35" s="155" t="s">
        <v>13</v>
      </c>
      <c r="J35" s="30" t="s">
        <v>13</v>
      </c>
      <c r="K35" s="155">
        <v>6</v>
      </c>
      <c r="L35" s="160" t="s">
        <v>13</v>
      </c>
      <c r="M35" s="155" t="s">
        <v>13</v>
      </c>
      <c r="N35" s="160" t="s">
        <v>13</v>
      </c>
      <c r="O35" s="155" t="s">
        <v>13</v>
      </c>
      <c r="P35" s="160" t="s">
        <v>13</v>
      </c>
      <c r="Q35" s="155" t="s">
        <v>13</v>
      </c>
      <c r="R35" s="160" t="s">
        <v>13</v>
      </c>
      <c r="S35" s="155" t="s">
        <v>13</v>
      </c>
      <c r="T35" s="160" t="s">
        <v>13</v>
      </c>
      <c r="U35" s="155" t="s">
        <v>13</v>
      </c>
      <c r="V35" s="35">
        <v>0</v>
      </c>
      <c r="W35" s="36">
        <v>0</v>
      </c>
      <c r="X35" s="36">
        <v>0</v>
      </c>
      <c r="Y35" s="36">
        <v>0</v>
      </c>
      <c r="Z35" s="36">
        <v>0</v>
      </c>
      <c r="AA35" s="34"/>
      <c r="AB35" s="34"/>
      <c r="AC35" s="21"/>
      <c r="AD35" s="156"/>
      <c r="AE35" s="22"/>
      <c r="AF35" s="23"/>
      <c r="AG35" s="163"/>
      <c r="AH35" s="163"/>
      <c r="AI35" s="163"/>
      <c r="AJ35" s="24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</row>
    <row r="36" spans="1:240" ht="17.25" customHeight="1" x14ac:dyDescent="0.2">
      <c r="A36" s="58">
        <v>31</v>
      </c>
      <c r="B36" s="29">
        <v>30</v>
      </c>
      <c r="C36" s="29">
        <f t="shared" si="0"/>
        <v>-1</v>
      </c>
      <c r="D36" s="2" t="s">
        <v>1497</v>
      </c>
      <c r="E36" s="2">
        <f t="shared" si="1"/>
        <v>6</v>
      </c>
      <c r="F36" s="236"/>
      <c r="G36" s="29">
        <f t="shared" si="2"/>
        <v>1</v>
      </c>
      <c r="H36" s="30"/>
      <c r="I36" s="155" t="s">
        <v>13</v>
      </c>
      <c r="J36" s="30" t="s">
        <v>13</v>
      </c>
      <c r="K36" s="155" t="s">
        <v>13</v>
      </c>
      <c r="L36" s="160" t="s">
        <v>13</v>
      </c>
      <c r="M36" s="155">
        <v>6</v>
      </c>
      <c r="N36" s="160" t="s">
        <v>13</v>
      </c>
      <c r="O36" s="155" t="s">
        <v>13</v>
      </c>
      <c r="P36" s="160" t="s">
        <v>13</v>
      </c>
      <c r="Q36" s="155" t="s">
        <v>13</v>
      </c>
      <c r="R36" s="160" t="s">
        <v>13</v>
      </c>
      <c r="S36" s="155" t="s">
        <v>13</v>
      </c>
      <c r="T36" s="160" t="s">
        <v>13</v>
      </c>
      <c r="U36" s="155" t="s">
        <v>13</v>
      </c>
      <c r="V36" s="35">
        <v>0</v>
      </c>
      <c r="W36" s="36">
        <v>0</v>
      </c>
      <c r="X36" s="36">
        <v>0</v>
      </c>
      <c r="Y36" s="36">
        <v>0</v>
      </c>
      <c r="Z36" s="36">
        <v>0</v>
      </c>
      <c r="AA36" s="34"/>
      <c r="AB36" s="34"/>
      <c r="AC36" s="21"/>
      <c r="AD36" s="156"/>
      <c r="AE36" s="22"/>
      <c r="AF36" s="23"/>
      <c r="AG36" s="163"/>
      <c r="AH36" s="163"/>
      <c r="AI36" s="163"/>
      <c r="AJ36" s="24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</row>
    <row r="37" spans="1:240" ht="17.25" customHeight="1" x14ac:dyDescent="0.2">
      <c r="A37" s="58">
        <v>32</v>
      </c>
      <c r="B37" s="29">
        <v>31</v>
      </c>
      <c r="C37" s="29">
        <f t="shared" si="0"/>
        <v>-1</v>
      </c>
      <c r="D37" s="17" t="s">
        <v>1616</v>
      </c>
      <c r="E37" s="2">
        <f t="shared" si="1"/>
        <v>6</v>
      </c>
      <c r="F37" s="235"/>
      <c r="G37" s="29">
        <f t="shared" si="2"/>
        <v>1</v>
      </c>
      <c r="H37" s="30"/>
      <c r="I37" s="155" t="s">
        <v>13</v>
      </c>
      <c r="J37" s="30">
        <v>6</v>
      </c>
      <c r="K37" s="155" t="s">
        <v>13</v>
      </c>
      <c r="L37" s="160" t="s">
        <v>13</v>
      </c>
      <c r="M37" s="155" t="s">
        <v>13</v>
      </c>
      <c r="N37" s="160" t="s">
        <v>13</v>
      </c>
      <c r="O37" s="155" t="s">
        <v>13</v>
      </c>
      <c r="P37" s="160" t="s">
        <v>13</v>
      </c>
      <c r="Q37" s="155" t="s">
        <v>13</v>
      </c>
      <c r="R37" s="160" t="s">
        <v>13</v>
      </c>
      <c r="S37" s="155" t="s">
        <v>13</v>
      </c>
      <c r="T37" s="160" t="s">
        <v>13</v>
      </c>
      <c r="U37" s="155" t="s">
        <v>13</v>
      </c>
      <c r="V37" s="35">
        <v>0</v>
      </c>
      <c r="W37" s="36">
        <v>0</v>
      </c>
      <c r="X37" s="36">
        <v>0</v>
      </c>
      <c r="Y37" s="36">
        <v>0</v>
      </c>
      <c r="Z37" s="36">
        <v>0</v>
      </c>
      <c r="AA37" s="34"/>
      <c r="AB37" s="34"/>
      <c r="AC37" s="21"/>
      <c r="AD37" s="156"/>
      <c r="AE37" s="22"/>
      <c r="AF37" s="23"/>
      <c r="AG37" s="163"/>
      <c r="AH37" s="163"/>
      <c r="AI37" s="163"/>
      <c r="AJ37" s="24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  <c r="IB37" s="72"/>
      <c r="IC37" s="72"/>
      <c r="ID37" s="72"/>
      <c r="IE37" s="72"/>
      <c r="IF37" s="72"/>
    </row>
    <row r="38" spans="1:240" ht="17.25" customHeight="1" x14ac:dyDescent="0.2">
      <c r="A38" s="58">
        <v>33</v>
      </c>
      <c r="B38" s="29">
        <v>32</v>
      </c>
      <c r="C38" s="29">
        <f t="shared" si="0"/>
        <v>-1</v>
      </c>
      <c r="D38" s="2" t="s">
        <v>893</v>
      </c>
      <c r="E38" s="2">
        <f t="shared" si="1"/>
        <v>4</v>
      </c>
      <c r="F38" s="236"/>
      <c r="G38" s="29">
        <f t="shared" si="2"/>
        <v>1</v>
      </c>
      <c r="H38" s="30"/>
      <c r="I38" s="155" t="s">
        <v>13</v>
      </c>
      <c r="J38" s="30" t="s">
        <v>13</v>
      </c>
      <c r="K38" s="155" t="s">
        <v>13</v>
      </c>
      <c r="L38" s="160" t="s">
        <v>13</v>
      </c>
      <c r="M38" s="155" t="s">
        <v>13</v>
      </c>
      <c r="N38" s="160" t="s">
        <v>13</v>
      </c>
      <c r="O38" s="155" t="s">
        <v>13</v>
      </c>
      <c r="P38" s="160" t="s">
        <v>13</v>
      </c>
      <c r="Q38" s="155" t="s">
        <v>13</v>
      </c>
      <c r="R38" s="160" t="s">
        <v>13</v>
      </c>
      <c r="S38" s="155">
        <v>4</v>
      </c>
      <c r="T38" s="160" t="s">
        <v>13</v>
      </c>
      <c r="U38" s="155" t="s">
        <v>13</v>
      </c>
      <c r="V38" s="35">
        <v>0</v>
      </c>
      <c r="W38" s="36">
        <v>0</v>
      </c>
      <c r="X38" s="36">
        <v>0</v>
      </c>
      <c r="Y38" s="36">
        <v>0</v>
      </c>
      <c r="Z38" s="36">
        <v>0</v>
      </c>
      <c r="AA38" s="34"/>
      <c r="AB38" s="34"/>
      <c r="AC38" s="21"/>
      <c r="AD38" s="156"/>
      <c r="AE38" s="22"/>
      <c r="AF38" s="23"/>
      <c r="AG38" s="163"/>
      <c r="AH38" s="163"/>
      <c r="AI38" s="163"/>
      <c r="AJ38" s="24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</row>
    <row r="39" spans="1:240" ht="17.25" customHeight="1" x14ac:dyDescent="0.2">
      <c r="A39" s="58">
        <v>34</v>
      </c>
      <c r="B39" s="29">
        <v>33</v>
      </c>
      <c r="C39" s="29">
        <f t="shared" si="0"/>
        <v>-1</v>
      </c>
      <c r="D39" s="17" t="s">
        <v>475</v>
      </c>
      <c r="E39" s="2">
        <f t="shared" si="1"/>
        <v>4</v>
      </c>
      <c r="F39" s="235"/>
      <c r="G39" s="29">
        <f t="shared" si="2"/>
        <v>1</v>
      </c>
      <c r="H39" s="30"/>
      <c r="I39" s="155" t="s">
        <v>13</v>
      </c>
      <c r="J39" s="30" t="s">
        <v>13</v>
      </c>
      <c r="K39" s="155" t="s">
        <v>13</v>
      </c>
      <c r="L39" s="160" t="s">
        <v>13</v>
      </c>
      <c r="M39" s="155" t="s">
        <v>13</v>
      </c>
      <c r="N39" s="160">
        <v>4</v>
      </c>
      <c r="O39" s="155" t="s">
        <v>13</v>
      </c>
      <c r="P39" s="160" t="s">
        <v>13</v>
      </c>
      <c r="Q39" s="155" t="s">
        <v>13</v>
      </c>
      <c r="R39" s="160" t="s">
        <v>13</v>
      </c>
      <c r="S39" s="155" t="s">
        <v>13</v>
      </c>
      <c r="T39" s="160" t="s">
        <v>13</v>
      </c>
      <c r="U39" s="155" t="s">
        <v>13</v>
      </c>
      <c r="V39" s="35">
        <v>0</v>
      </c>
      <c r="W39" s="36">
        <v>0</v>
      </c>
      <c r="X39" s="36">
        <v>0</v>
      </c>
      <c r="Y39" s="36">
        <v>0</v>
      </c>
      <c r="Z39" s="36">
        <v>0</v>
      </c>
      <c r="AA39" s="34"/>
      <c r="AB39" s="34"/>
      <c r="AC39" s="21"/>
      <c r="AD39" s="156"/>
      <c r="AE39" s="22"/>
      <c r="AF39" s="23"/>
      <c r="AG39" s="163"/>
      <c r="AH39" s="163"/>
      <c r="AI39" s="163"/>
      <c r="AJ39" s="24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  <c r="HX39" s="72"/>
      <c r="HY39" s="72"/>
      <c r="HZ39" s="72"/>
      <c r="IA39" s="72"/>
      <c r="IB39" s="72"/>
      <c r="IC39" s="72"/>
      <c r="ID39" s="72"/>
      <c r="IE39" s="72"/>
      <c r="IF39" s="72"/>
    </row>
    <row r="40" spans="1:240" ht="17.25" customHeight="1" x14ac:dyDescent="0.2">
      <c r="A40" s="58">
        <v>35</v>
      </c>
      <c r="B40" s="29">
        <v>34</v>
      </c>
      <c r="C40" s="29">
        <f t="shared" si="0"/>
        <v>-1</v>
      </c>
      <c r="D40" s="2" t="s">
        <v>1523</v>
      </c>
      <c r="E40" s="2">
        <f t="shared" si="1"/>
        <v>4</v>
      </c>
      <c r="F40" s="236"/>
      <c r="G40" s="29">
        <f t="shared" si="2"/>
        <v>1</v>
      </c>
      <c r="H40" s="30"/>
      <c r="I40" s="155" t="s">
        <v>13</v>
      </c>
      <c r="J40" s="30" t="s">
        <v>13</v>
      </c>
      <c r="K40" s="155" t="s">
        <v>13</v>
      </c>
      <c r="L40" s="160">
        <v>4</v>
      </c>
      <c r="M40" s="155" t="s">
        <v>13</v>
      </c>
      <c r="N40" s="160" t="s">
        <v>13</v>
      </c>
      <c r="O40" s="155" t="s">
        <v>13</v>
      </c>
      <c r="P40" s="160" t="s">
        <v>13</v>
      </c>
      <c r="Q40" s="155" t="s">
        <v>13</v>
      </c>
      <c r="R40" s="160" t="s">
        <v>13</v>
      </c>
      <c r="S40" s="155" t="s">
        <v>13</v>
      </c>
      <c r="T40" s="160" t="s">
        <v>13</v>
      </c>
      <c r="U40" s="155" t="s">
        <v>13</v>
      </c>
      <c r="V40" s="35">
        <v>0</v>
      </c>
      <c r="W40" s="36">
        <v>0</v>
      </c>
      <c r="X40" s="36">
        <v>0</v>
      </c>
      <c r="Y40" s="36">
        <v>0</v>
      </c>
      <c r="Z40" s="36">
        <v>0</v>
      </c>
      <c r="AA40" s="34"/>
      <c r="AB40" s="34"/>
      <c r="AC40" s="21"/>
      <c r="AD40" s="156"/>
      <c r="AE40" s="22"/>
      <c r="AF40" s="23"/>
      <c r="AG40" s="163"/>
      <c r="AH40" s="163"/>
      <c r="AI40" s="163"/>
      <c r="AJ40" s="24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  <c r="IB40" s="72"/>
      <c r="IC40" s="72"/>
      <c r="ID40" s="72"/>
      <c r="IE40" s="72"/>
      <c r="IF40" s="72"/>
    </row>
    <row r="41" spans="1:240" ht="17.25" customHeight="1" x14ac:dyDescent="0.2">
      <c r="A41" s="58">
        <v>36</v>
      </c>
      <c r="B41" s="29">
        <v>35</v>
      </c>
      <c r="C41" s="29">
        <f t="shared" si="0"/>
        <v>-1</v>
      </c>
      <c r="D41" s="17" t="s">
        <v>1617</v>
      </c>
      <c r="E41" s="2">
        <f t="shared" si="1"/>
        <v>4</v>
      </c>
      <c r="F41" s="235"/>
      <c r="G41" s="29">
        <f t="shared" si="2"/>
        <v>1</v>
      </c>
      <c r="H41" s="30"/>
      <c r="I41" s="155" t="s">
        <v>13</v>
      </c>
      <c r="J41" s="30">
        <v>4</v>
      </c>
      <c r="K41" s="155" t="s">
        <v>13</v>
      </c>
      <c r="L41" s="160" t="s">
        <v>13</v>
      </c>
      <c r="M41" s="155" t="s">
        <v>13</v>
      </c>
      <c r="N41" s="160" t="s">
        <v>13</v>
      </c>
      <c r="O41" s="155" t="s">
        <v>13</v>
      </c>
      <c r="P41" s="160" t="s">
        <v>13</v>
      </c>
      <c r="Q41" s="155" t="s">
        <v>13</v>
      </c>
      <c r="R41" s="160" t="s">
        <v>13</v>
      </c>
      <c r="S41" s="155" t="s">
        <v>13</v>
      </c>
      <c r="T41" s="160" t="s">
        <v>13</v>
      </c>
      <c r="U41" s="155" t="s">
        <v>13</v>
      </c>
      <c r="V41" s="35">
        <v>0</v>
      </c>
      <c r="W41" s="36">
        <v>0</v>
      </c>
      <c r="X41" s="36">
        <v>0</v>
      </c>
      <c r="Y41" s="36">
        <v>0</v>
      </c>
      <c r="Z41" s="36">
        <v>0</v>
      </c>
      <c r="AA41" s="34"/>
      <c r="AB41" s="34"/>
      <c r="AC41" s="21"/>
      <c r="AD41" s="156"/>
      <c r="AE41" s="22"/>
      <c r="AF41" s="23"/>
      <c r="AG41" s="163"/>
      <c r="AH41" s="163"/>
      <c r="AI41" s="163"/>
      <c r="AJ41" s="24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  <c r="HW41" s="72"/>
      <c r="HX41" s="72"/>
      <c r="HY41" s="72"/>
      <c r="HZ41" s="72"/>
      <c r="IA41" s="72"/>
      <c r="IB41" s="72"/>
      <c r="IC41" s="72"/>
      <c r="ID41" s="72"/>
      <c r="IE41" s="72"/>
      <c r="IF41" s="72"/>
    </row>
    <row r="42" spans="1:240" ht="17.25" customHeight="1" x14ac:dyDescent="0.2">
      <c r="A42" s="58">
        <v>37</v>
      </c>
      <c r="B42" s="29"/>
      <c r="C42" s="29"/>
      <c r="D42" s="2" t="s">
        <v>1641</v>
      </c>
      <c r="E42" s="2">
        <f t="shared" si="1"/>
        <v>4</v>
      </c>
      <c r="F42" s="236"/>
      <c r="G42" s="29">
        <f t="shared" si="2"/>
        <v>1</v>
      </c>
      <c r="H42" s="30"/>
      <c r="I42" s="155">
        <v>4</v>
      </c>
      <c r="J42" s="30" t="s">
        <v>13</v>
      </c>
      <c r="K42" s="155" t="s">
        <v>13</v>
      </c>
      <c r="L42" s="160" t="s">
        <v>13</v>
      </c>
      <c r="M42" s="155" t="s">
        <v>13</v>
      </c>
      <c r="N42" s="160" t="s">
        <v>13</v>
      </c>
      <c r="O42" s="155" t="s">
        <v>13</v>
      </c>
      <c r="P42" s="160" t="s">
        <v>13</v>
      </c>
      <c r="Q42" s="155" t="s">
        <v>13</v>
      </c>
      <c r="R42" s="160" t="s">
        <v>13</v>
      </c>
      <c r="S42" s="155" t="s">
        <v>13</v>
      </c>
      <c r="T42" s="160" t="s">
        <v>13</v>
      </c>
      <c r="U42" s="155" t="s">
        <v>13</v>
      </c>
      <c r="V42" s="35">
        <v>0</v>
      </c>
      <c r="W42" s="36">
        <v>0</v>
      </c>
      <c r="X42" s="36">
        <v>0</v>
      </c>
      <c r="Y42" s="36">
        <v>0</v>
      </c>
      <c r="Z42" s="36">
        <v>0</v>
      </c>
      <c r="AA42" s="34"/>
      <c r="AB42" s="34"/>
      <c r="AC42" s="21"/>
      <c r="AD42" s="156"/>
      <c r="AE42" s="22"/>
      <c r="AF42" s="23"/>
      <c r="AG42" s="163"/>
      <c r="AH42" s="163"/>
      <c r="AI42" s="163"/>
      <c r="AJ42" s="24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  <c r="HV42" s="72"/>
      <c r="HW42" s="72"/>
      <c r="HX42" s="72"/>
      <c r="HY42" s="72"/>
      <c r="HZ42" s="72"/>
      <c r="IA42" s="72"/>
      <c r="IB42" s="72"/>
      <c r="IC42" s="72"/>
      <c r="ID42" s="72"/>
      <c r="IE42" s="72"/>
      <c r="IF42" s="72"/>
    </row>
    <row r="43" spans="1:240" ht="17.25" customHeight="1" x14ac:dyDescent="0.2">
      <c r="A43" s="58">
        <v>38</v>
      </c>
      <c r="B43" s="29">
        <v>37</v>
      </c>
      <c r="C43" s="29">
        <f t="shared" ref="C43:C48" si="3">B43-A43</f>
        <v>-1</v>
      </c>
      <c r="D43" s="17" t="s">
        <v>1032</v>
      </c>
      <c r="E43" s="2">
        <f t="shared" si="1"/>
        <v>3</v>
      </c>
      <c r="F43" s="235"/>
      <c r="G43" s="29">
        <f t="shared" si="2"/>
        <v>1</v>
      </c>
      <c r="H43" s="30"/>
      <c r="I43" s="155" t="s">
        <v>13</v>
      </c>
      <c r="J43" s="30" t="s">
        <v>13</v>
      </c>
      <c r="K43" s="155" t="s">
        <v>13</v>
      </c>
      <c r="L43" s="160" t="s">
        <v>13</v>
      </c>
      <c r="M43" s="155" t="s">
        <v>13</v>
      </c>
      <c r="N43" s="160" t="s">
        <v>13</v>
      </c>
      <c r="O43" s="155" t="s">
        <v>13</v>
      </c>
      <c r="P43" s="160" t="s">
        <v>13</v>
      </c>
      <c r="Q43" s="155" t="s">
        <v>13</v>
      </c>
      <c r="R43" s="160">
        <v>3</v>
      </c>
      <c r="S43" s="155" t="s">
        <v>13</v>
      </c>
      <c r="T43" s="160" t="s">
        <v>13</v>
      </c>
      <c r="U43" s="155" t="s">
        <v>13</v>
      </c>
      <c r="V43" s="35">
        <v>0</v>
      </c>
      <c r="W43" s="36">
        <v>0</v>
      </c>
      <c r="X43" s="36">
        <v>0</v>
      </c>
      <c r="Y43" s="36">
        <v>0</v>
      </c>
      <c r="Z43" s="36">
        <v>0</v>
      </c>
      <c r="AA43" s="34"/>
      <c r="AB43" s="34"/>
      <c r="AC43" s="21"/>
      <c r="AD43" s="156"/>
      <c r="AE43" s="22"/>
      <c r="AF43" s="23"/>
      <c r="AG43" s="163"/>
      <c r="AH43" s="163"/>
      <c r="AI43" s="163"/>
      <c r="AJ43" s="24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  <c r="HV43" s="72"/>
      <c r="HW43" s="72"/>
      <c r="HX43" s="72"/>
      <c r="HY43" s="72"/>
      <c r="HZ43" s="72"/>
      <c r="IA43" s="72"/>
      <c r="IB43" s="72"/>
      <c r="IC43" s="72"/>
      <c r="ID43" s="72"/>
      <c r="IE43" s="72"/>
      <c r="IF43" s="72"/>
    </row>
    <row r="44" spans="1:240" ht="17.25" customHeight="1" x14ac:dyDescent="0.2">
      <c r="A44" s="58">
        <v>39</v>
      </c>
      <c r="B44" s="29">
        <v>38</v>
      </c>
      <c r="C44" s="29">
        <f t="shared" si="3"/>
        <v>-1</v>
      </c>
      <c r="D44" s="2" t="s">
        <v>1498</v>
      </c>
      <c r="E44" s="2">
        <f t="shared" si="1"/>
        <v>3</v>
      </c>
      <c r="F44" s="236"/>
      <c r="G44" s="29">
        <f t="shared" si="2"/>
        <v>1</v>
      </c>
      <c r="H44" s="30"/>
      <c r="I44" s="155" t="s">
        <v>13</v>
      </c>
      <c r="J44" s="30" t="s">
        <v>13</v>
      </c>
      <c r="K44" s="155" t="s">
        <v>13</v>
      </c>
      <c r="L44" s="160" t="s">
        <v>13</v>
      </c>
      <c r="M44" s="155">
        <v>3</v>
      </c>
      <c r="N44" s="160" t="s">
        <v>13</v>
      </c>
      <c r="O44" s="155" t="s">
        <v>13</v>
      </c>
      <c r="P44" s="160" t="s">
        <v>13</v>
      </c>
      <c r="Q44" s="155" t="s">
        <v>13</v>
      </c>
      <c r="R44" s="160" t="s">
        <v>13</v>
      </c>
      <c r="S44" s="155" t="s">
        <v>13</v>
      </c>
      <c r="T44" s="160" t="s">
        <v>13</v>
      </c>
      <c r="U44" s="155" t="s">
        <v>13</v>
      </c>
      <c r="V44" s="35">
        <v>0</v>
      </c>
      <c r="W44" s="36">
        <v>0</v>
      </c>
      <c r="X44" s="36">
        <v>0</v>
      </c>
      <c r="Y44" s="36">
        <v>0</v>
      </c>
      <c r="Z44" s="36">
        <v>0</v>
      </c>
      <c r="AA44" s="34"/>
      <c r="AB44" s="34"/>
      <c r="AC44" s="21"/>
      <c r="AD44" s="156"/>
      <c r="AE44" s="22"/>
      <c r="AF44" s="23"/>
      <c r="AG44" s="163"/>
      <c r="AH44" s="163"/>
      <c r="AI44" s="163"/>
      <c r="AJ44" s="24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72"/>
      <c r="HL44" s="72"/>
      <c r="HM44" s="72"/>
      <c r="HN44" s="72"/>
      <c r="HO44" s="72"/>
      <c r="HP44" s="72"/>
      <c r="HQ44" s="72"/>
      <c r="HR44" s="72"/>
      <c r="HS44" s="72"/>
      <c r="HT44" s="72"/>
      <c r="HU44" s="72"/>
      <c r="HV44" s="72"/>
      <c r="HW44" s="72"/>
      <c r="HX44" s="72"/>
      <c r="HY44" s="72"/>
      <c r="HZ44" s="72"/>
      <c r="IA44" s="72"/>
      <c r="IB44" s="72"/>
      <c r="IC44" s="72"/>
      <c r="ID44" s="72"/>
      <c r="IE44" s="72"/>
      <c r="IF44" s="72"/>
    </row>
    <row r="45" spans="1:240" ht="17.25" customHeight="1" x14ac:dyDescent="0.2">
      <c r="A45" s="58">
        <v>40</v>
      </c>
      <c r="B45" s="29">
        <v>39</v>
      </c>
      <c r="C45" s="29">
        <f t="shared" si="3"/>
        <v>-1</v>
      </c>
      <c r="D45" s="2" t="s">
        <v>1524</v>
      </c>
      <c r="E45" s="2">
        <f t="shared" si="1"/>
        <v>3</v>
      </c>
      <c r="F45" s="236"/>
      <c r="G45" s="29">
        <f t="shared" si="2"/>
        <v>1</v>
      </c>
      <c r="H45" s="30"/>
      <c r="I45" s="155" t="s">
        <v>13</v>
      </c>
      <c r="J45" s="30" t="s">
        <v>13</v>
      </c>
      <c r="K45" s="155" t="s">
        <v>13</v>
      </c>
      <c r="L45" s="160">
        <v>3</v>
      </c>
      <c r="M45" s="155" t="s">
        <v>13</v>
      </c>
      <c r="N45" s="160" t="s">
        <v>13</v>
      </c>
      <c r="O45" s="155" t="s">
        <v>13</v>
      </c>
      <c r="P45" s="160" t="s">
        <v>13</v>
      </c>
      <c r="Q45" s="155" t="s">
        <v>13</v>
      </c>
      <c r="R45" s="160" t="s">
        <v>13</v>
      </c>
      <c r="S45" s="155" t="s">
        <v>13</v>
      </c>
      <c r="T45" s="160" t="s">
        <v>13</v>
      </c>
      <c r="U45" s="155" t="s">
        <v>13</v>
      </c>
      <c r="V45" s="35">
        <v>0</v>
      </c>
      <c r="W45" s="36">
        <v>0</v>
      </c>
      <c r="X45" s="36">
        <v>0</v>
      </c>
      <c r="Y45" s="36">
        <v>0</v>
      </c>
      <c r="Z45" s="36">
        <v>0</v>
      </c>
      <c r="AA45" s="34"/>
      <c r="AB45" s="34"/>
      <c r="AC45" s="21"/>
      <c r="AD45" s="156"/>
      <c r="AE45" s="22"/>
      <c r="AF45" s="23"/>
      <c r="AG45" s="163"/>
      <c r="AH45" s="163"/>
      <c r="AI45" s="163"/>
      <c r="AJ45" s="24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2"/>
      <c r="GM45" s="72"/>
      <c r="GN45" s="72"/>
      <c r="GO45" s="72"/>
      <c r="GP45" s="72"/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  <c r="HG45" s="72"/>
      <c r="HH45" s="72"/>
      <c r="HI45" s="72"/>
      <c r="HJ45" s="72"/>
      <c r="HK45" s="72"/>
      <c r="HL45" s="72"/>
      <c r="HM45" s="72"/>
      <c r="HN45" s="72"/>
      <c r="HO45" s="72"/>
      <c r="HP45" s="72"/>
      <c r="HQ45" s="72"/>
      <c r="HR45" s="72"/>
      <c r="HS45" s="72"/>
      <c r="HT45" s="72"/>
      <c r="HU45" s="72"/>
      <c r="HV45" s="72"/>
      <c r="HW45" s="72"/>
      <c r="HX45" s="72"/>
      <c r="HY45" s="72"/>
      <c r="HZ45" s="72"/>
      <c r="IA45" s="72"/>
      <c r="IB45" s="72"/>
      <c r="IC45" s="72"/>
      <c r="ID45" s="72"/>
      <c r="IE45" s="72"/>
      <c r="IF45" s="72"/>
    </row>
    <row r="46" spans="1:240" ht="17.25" customHeight="1" x14ac:dyDescent="0.2">
      <c r="A46" s="58">
        <v>41</v>
      </c>
      <c r="B46" s="29">
        <v>40</v>
      </c>
      <c r="C46" s="29">
        <f t="shared" si="3"/>
        <v>-1</v>
      </c>
      <c r="D46" s="2" t="s">
        <v>836</v>
      </c>
      <c r="E46" s="2">
        <f t="shared" si="1"/>
        <v>2</v>
      </c>
      <c r="F46" s="236"/>
      <c r="G46" s="29">
        <f t="shared" si="2"/>
        <v>1</v>
      </c>
      <c r="H46" s="30"/>
      <c r="I46" s="155" t="s">
        <v>13</v>
      </c>
      <c r="J46" s="30" t="s">
        <v>13</v>
      </c>
      <c r="K46" s="155" t="s">
        <v>13</v>
      </c>
      <c r="L46" s="160" t="s">
        <v>13</v>
      </c>
      <c r="M46" s="155" t="s">
        <v>13</v>
      </c>
      <c r="N46" s="160" t="s">
        <v>13</v>
      </c>
      <c r="O46" s="155" t="s">
        <v>13</v>
      </c>
      <c r="P46" s="160" t="s">
        <v>13</v>
      </c>
      <c r="Q46" s="155" t="s">
        <v>13</v>
      </c>
      <c r="R46" s="160">
        <v>2</v>
      </c>
      <c r="S46" s="155" t="s">
        <v>13</v>
      </c>
      <c r="T46" s="160" t="s">
        <v>13</v>
      </c>
      <c r="U46" s="155" t="s">
        <v>13</v>
      </c>
      <c r="V46" s="35">
        <v>0</v>
      </c>
      <c r="W46" s="36">
        <v>0</v>
      </c>
      <c r="X46" s="36">
        <v>0</v>
      </c>
      <c r="Y46" s="36">
        <v>0</v>
      </c>
      <c r="Z46" s="36">
        <v>0</v>
      </c>
      <c r="AA46" s="34"/>
      <c r="AB46" s="34"/>
      <c r="AC46" s="21"/>
      <c r="AD46" s="156"/>
      <c r="AE46" s="22"/>
      <c r="AF46" s="23"/>
      <c r="AG46" s="163"/>
      <c r="AH46" s="163"/>
      <c r="AI46" s="163"/>
      <c r="AJ46" s="24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2"/>
      <c r="GM46" s="72"/>
      <c r="GN46" s="72"/>
      <c r="GO46" s="72"/>
      <c r="GP46" s="72"/>
      <c r="GQ46" s="72"/>
      <c r="GR46" s="72"/>
      <c r="GS46" s="72"/>
      <c r="GT46" s="72"/>
      <c r="GU46" s="72"/>
      <c r="GV46" s="72"/>
      <c r="GW46" s="72"/>
      <c r="GX46" s="72"/>
      <c r="GY46" s="72"/>
      <c r="GZ46" s="72"/>
      <c r="HA46" s="72"/>
      <c r="HB46" s="72"/>
      <c r="HC46" s="72"/>
      <c r="HD46" s="72"/>
      <c r="HE46" s="72"/>
      <c r="HF46" s="72"/>
      <c r="HG46" s="72"/>
      <c r="HH46" s="72"/>
      <c r="HI46" s="72"/>
      <c r="HJ46" s="72"/>
      <c r="HK46" s="72"/>
      <c r="HL46" s="72"/>
      <c r="HM46" s="72"/>
      <c r="HN46" s="72"/>
      <c r="HO46" s="72"/>
      <c r="HP46" s="72"/>
      <c r="HQ46" s="72"/>
      <c r="HR46" s="72"/>
      <c r="HS46" s="72"/>
      <c r="HT46" s="72"/>
      <c r="HU46" s="72"/>
      <c r="HV46" s="72"/>
      <c r="HW46" s="72"/>
      <c r="HX46" s="72"/>
      <c r="HY46" s="72"/>
      <c r="HZ46" s="72"/>
      <c r="IA46" s="72"/>
      <c r="IB46" s="72"/>
      <c r="IC46" s="72"/>
      <c r="ID46" s="72"/>
      <c r="IE46" s="72"/>
      <c r="IF46" s="72"/>
    </row>
    <row r="47" spans="1:240" ht="17.25" customHeight="1" x14ac:dyDescent="0.2">
      <c r="A47" s="58">
        <v>42</v>
      </c>
      <c r="B47" s="29">
        <v>41</v>
      </c>
      <c r="C47" s="29">
        <f t="shared" si="3"/>
        <v>-1</v>
      </c>
      <c r="D47" s="2" t="s">
        <v>804</v>
      </c>
      <c r="E47" s="2">
        <f t="shared" si="1"/>
        <v>2</v>
      </c>
      <c r="F47" s="236"/>
      <c r="G47" s="29">
        <f t="shared" si="2"/>
        <v>1</v>
      </c>
      <c r="H47" s="30"/>
      <c r="I47" s="155" t="s">
        <v>13</v>
      </c>
      <c r="J47" s="30" t="s">
        <v>13</v>
      </c>
      <c r="K47" s="155" t="s">
        <v>13</v>
      </c>
      <c r="L47" s="160" t="s">
        <v>13</v>
      </c>
      <c r="M47" s="155">
        <v>2</v>
      </c>
      <c r="N47" s="160" t="s">
        <v>13</v>
      </c>
      <c r="O47" s="155" t="s">
        <v>13</v>
      </c>
      <c r="P47" s="160" t="s">
        <v>13</v>
      </c>
      <c r="Q47" s="155" t="s">
        <v>13</v>
      </c>
      <c r="R47" s="160" t="s">
        <v>13</v>
      </c>
      <c r="S47" s="155" t="s">
        <v>13</v>
      </c>
      <c r="T47" s="160" t="s">
        <v>13</v>
      </c>
      <c r="U47" s="155" t="s">
        <v>13</v>
      </c>
      <c r="V47" s="35">
        <v>0</v>
      </c>
      <c r="W47" s="36">
        <v>0</v>
      </c>
      <c r="X47" s="36">
        <v>0</v>
      </c>
      <c r="Y47" s="36">
        <v>0</v>
      </c>
      <c r="Z47" s="36">
        <v>0</v>
      </c>
      <c r="AA47" s="34"/>
      <c r="AB47" s="34"/>
      <c r="AC47" s="21"/>
      <c r="AD47" s="156"/>
      <c r="AE47" s="22"/>
      <c r="AF47" s="23"/>
      <c r="AG47" s="163"/>
      <c r="AH47" s="163"/>
      <c r="AI47" s="163"/>
      <c r="AJ47" s="24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2"/>
      <c r="GM47" s="72"/>
      <c r="GN47" s="72"/>
      <c r="GO47" s="72"/>
      <c r="GP47" s="72"/>
      <c r="GQ47" s="72"/>
      <c r="GR47" s="72"/>
      <c r="GS47" s="72"/>
      <c r="GT47" s="72"/>
      <c r="GU47" s="72"/>
      <c r="GV47" s="72"/>
      <c r="GW47" s="72"/>
      <c r="GX47" s="72"/>
      <c r="GY47" s="72"/>
      <c r="GZ47" s="72"/>
      <c r="HA47" s="72"/>
      <c r="HB47" s="72"/>
      <c r="HC47" s="72"/>
      <c r="HD47" s="72"/>
      <c r="HE47" s="72"/>
      <c r="HF47" s="72"/>
      <c r="HG47" s="72"/>
      <c r="HH47" s="72"/>
      <c r="HI47" s="72"/>
      <c r="HJ47" s="72"/>
      <c r="HK47" s="72"/>
      <c r="HL47" s="72"/>
      <c r="HM47" s="72"/>
      <c r="HN47" s="72"/>
      <c r="HO47" s="72"/>
      <c r="HP47" s="72"/>
      <c r="HQ47" s="72"/>
      <c r="HR47" s="72"/>
      <c r="HS47" s="72"/>
      <c r="HT47" s="72"/>
      <c r="HU47" s="72"/>
      <c r="HV47" s="72"/>
      <c r="HW47" s="72"/>
      <c r="HX47" s="72"/>
      <c r="HY47" s="72"/>
      <c r="HZ47" s="72"/>
      <c r="IA47" s="72"/>
      <c r="IB47" s="72"/>
      <c r="IC47" s="72"/>
      <c r="ID47" s="72"/>
      <c r="IE47" s="72"/>
      <c r="IF47" s="72"/>
    </row>
    <row r="48" spans="1:240" ht="17.25" customHeight="1" x14ac:dyDescent="0.2">
      <c r="A48" s="58">
        <v>43</v>
      </c>
      <c r="B48" s="29">
        <v>42</v>
      </c>
      <c r="C48" s="29">
        <f t="shared" si="3"/>
        <v>-1</v>
      </c>
      <c r="D48" s="17" t="s">
        <v>185</v>
      </c>
      <c r="E48" s="2">
        <f t="shared" si="1"/>
        <v>1</v>
      </c>
      <c r="F48" s="235"/>
      <c r="G48" s="29">
        <f t="shared" si="2"/>
        <v>1</v>
      </c>
      <c r="H48" s="30"/>
      <c r="I48" s="155" t="s">
        <v>13</v>
      </c>
      <c r="J48" s="30" t="s">
        <v>13</v>
      </c>
      <c r="K48" s="155" t="s">
        <v>13</v>
      </c>
      <c r="L48" s="160" t="s">
        <v>13</v>
      </c>
      <c r="M48" s="155" t="s">
        <v>13</v>
      </c>
      <c r="N48" s="160" t="s">
        <v>13</v>
      </c>
      <c r="O48" s="155" t="s">
        <v>13</v>
      </c>
      <c r="P48" s="160" t="s">
        <v>13</v>
      </c>
      <c r="Q48" s="155" t="s">
        <v>13</v>
      </c>
      <c r="R48" s="160">
        <v>1</v>
      </c>
      <c r="S48" s="155" t="s">
        <v>13</v>
      </c>
      <c r="T48" s="160" t="s">
        <v>13</v>
      </c>
      <c r="U48" s="155" t="s">
        <v>13</v>
      </c>
      <c r="V48" s="35">
        <v>0</v>
      </c>
      <c r="W48" s="36">
        <v>0</v>
      </c>
      <c r="X48" s="36">
        <v>0</v>
      </c>
      <c r="Y48" s="36">
        <v>0</v>
      </c>
      <c r="Z48" s="36">
        <v>0</v>
      </c>
      <c r="AA48" s="34"/>
      <c r="AB48" s="34"/>
      <c r="AC48" s="21"/>
      <c r="AD48" s="156"/>
      <c r="AE48" s="22"/>
      <c r="AF48" s="23"/>
      <c r="AG48" s="163"/>
      <c r="AH48" s="163"/>
      <c r="AI48" s="163"/>
      <c r="AJ48" s="24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2"/>
      <c r="GM48" s="72"/>
      <c r="GN48" s="72"/>
      <c r="GO48" s="72"/>
      <c r="GP48" s="72"/>
      <c r="GQ48" s="72"/>
      <c r="GR48" s="72"/>
      <c r="GS48" s="72"/>
      <c r="GT48" s="72"/>
      <c r="GU48" s="72"/>
      <c r="GV48" s="72"/>
      <c r="GW48" s="72"/>
      <c r="GX48" s="72"/>
      <c r="GY48" s="72"/>
      <c r="GZ48" s="72"/>
      <c r="HA48" s="72"/>
      <c r="HB48" s="72"/>
      <c r="HC48" s="72"/>
      <c r="HD48" s="72"/>
      <c r="HE48" s="72"/>
      <c r="HF48" s="72"/>
      <c r="HG48" s="72"/>
      <c r="HH48" s="72"/>
      <c r="HI48" s="72"/>
      <c r="HJ48" s="72"/>
      <c r="HK48" s="72"/>
      <c r="HL48" s="72"/>
      <c r="HM48" s="72"/>
      <c r="HN48" s="72"/>
      <c r="HO48" s="72"/>
      <c r="HP48" s="72"/>
      <c r="HQ48" s="72"/>
      <c r="HR48" s="72"/>
      <c r="HS48" s="72"/>
      <c r="HT48" s="72"/>
      <c r="HU48" s="72"/>
      <c r="HV48" s="72"/>
      <c r="HW48" s="72"/>
      <c r="HX48" s="72"/>
      <c r="HY48" s="72"/>
      <c r="HZ48" s="72"/>
      <c r="IA48" s="72"/>
      <c r="IB48" s="72"/>
      <c r="IC48" s="72"/>
      <c r="ID48" s="72"/>
      <c r="IE48" s="72"/>
      <c r="IF48" s="72"/>
    </row>
    <row r="49" spans="1:240" ht="17.25" customHeight="1" x14ac:dyDescent="0.2">
      <c r="A49" s="58"/>
      <c r="B49" s="29"/>
      <c r="C49" s="29"/>
      <c r="D49" s="2"/>
      <c r="E49" s="2">
        <f t="shared" ref="E49:E54" si="4">LARGE(H49:Z49,1)+LARGE(H49:Z49,2)+LARGE(H49:Z49,3)+LARGE(H49:Z49,4)+LARGE(H49:Z49,5)+F49</f>
        <v>0</v>
      </c>
      <c r="F49" s="236"/>
      <c r="G49" s="29">
        <f t="shared" ref="G49:G54" si="5">COUNT(H49:U49)</f>
        <v>0</v>
      </c>
      <c r="H49" s="30"/>
      <c r="I49" s="155" t="s">
        <v>13</v>
      </c>
      <c r="J49" s="30" t="s">
        <v>13</v>
      </c>
      <c r="K49" s="155" t="s">
        <v>13</v>
      </c>
      <c r="L49" s="160" t="s">
        <v>13</v>
      </c>
      <c r="M49" s="155" t="s">
        <v>13</v>
      </c>
      <c r="N49" s="160" t="s">
        <v>13</v>
      </c>
      <c r="O49" s="155" t="s">
        <v>13</v>
      </c>
      <c r="P49" s="160" t="s">
        <v>13</v>
      </c>
      <c r="Q49" s="155" t="s">
        <v>13</v>
      </c>
      <c r="R49" s="160" t="s">
        <v>13</v>
      </c>
      <c r="S49" s="155" t="s">
        <v>13</v>
      </c>
      <c r="T49" s="160" t="s">
        <v>13</v>
      </c>
      <c r="U49" s="155" t="s">
        <v>13</v>
      </c>
      <c r="V49" s="35">
        <v>0</v>
      </c>
      <c r="W49" s="36">
        <v>0</v>
      </c>
      <c r="X49" s="36">
        <v>0</v>
      </c>
      <c r="Y49" s="36">
        <v>0</v>
      </c>
      <c r="Z49" s="36">
        <v>0</v>
      </c>
      <c r="AA49" s="34"/>
      <c r="AB49" s="34"/>
      <c r="AC49" s="21"/>
      <c r="AD49" s="156"/>
      <c r="AE49" s="22"/>
      <c r="AF49" s="23"/>
      <c r="AG49" s="163"/>
      <c r="AH49" s="163"/>
      <c r="AI49" s="163"/>
      <c r="AJ49" s="24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  <c r="FO49" s="72"/>
      <c r="FP49" s="72"/>
      <c r="FQ49" s="72"/>
      <c r="FR49" s="72"/>
      <c r="FS49" s="72"/>
      <c r="FT49" s="72"/>
      <c r="FU49" s="72"/>
      <c r="FV49" s="72"/>
      <c r="FW49" s="72"/>
      <c r="FX49" s="72"/>
      <c r="FY49" s="72"/>
      <c r="FZ49" s="72"/>
      <c r="GA49" s="72"/>
      <c r="GB49" s="72"/>
      <c r="GC49" s="72"/>
      <c r="GD49" s="72"/>
      <c r="GE49" s="72"/>
      <c r="GF49" s="72"/>
      <c r="GG49" s="72"/>
      <c r="GH49" s="72"/>
      <c r="GI49" s="72"/>
      <c r="GJ49" s="72"/>
      <c r="GK49" s="72"/>
      <c r="GL49" s="72"/>
      <c r="GM49" s="72"/>
      <c r="GN49" s="72"/>
      <c r="GO49" s="72"/>
      <c r="GP49" s="72"/>
      <c r="GQ49" s="72"/>
      <c r="GR49" s="72"/>
      <c r="GS49" s="72"/>
      <c r="GT49" s="72"/>
      <c r="GU49" s="72"/>
      <c r="GV49" s="72"/>
      <c r="GW49" s="72"/>
      <c r="GX49" s="72"/>
      <c r="GY49" s="72"/>
      <c r="GZ49" s="72"/>
      <c r="HA49" s="72"/>
      <c r="HB49" s="72"/>
      <c r="HC49" s="72"/>
      <c r="HD49" s="72"/>
      <c r="HE49" s="72"/>
      <c r="HF49" s="72"/>
      <c r="HG49" s="72"/>
      <c r="HH49" s="72"/>
      <c r="HI49" s="72"/>
      <c r="HJ49" s="72"/>
      <c r="HK49" s="72"/>
      <c r="HL49" s="72"/>
      <c r="HM49" s="72"/>
      <c r="HN49" s="72"/>
      <c r="HO49" s="72"/>
      <c r="HP49" s="72"/>
      <c r="HQ49" s="72"/>
      <c r="HR49" s="72"/>
      <c r="HS49" s="72"/>
      <c r="HT49" s="72"/>
      <c r="HU49" s="72"/>
      <c r="HV49" s="72"/>
      <c r="HW49" s="72"/>
      <c r="HX49" s="72"/>
      <c r="HY49" s="72"/>
      <c r="HZ49" s="72"/>
      <c r="IA49" s="72"/>
      <c r="IB49" s="72"/>
      <c r="IC49" s="72"/>
      <c r="ID49" s="72"/>
      <c r="IE49" s="72"/>
      <c r="IF49" s="72"/>
    </row>
    <row r="50" spans="1:240" ht="17.25" customHeight="1" x14ac:dyDescent="0.2">
      <c r="A50" s="61"/>
      <c r="B50" s="2"/>
      <c r="C50" s="2"/>
      <c r="D50" s="2"/>
      <c r="E50" s="2">
        <f t="shared" si="4"/>
        <v>0</v>
      </c>
      <c r="F50" s="236"/>
      <c r="G50" s="29">
        <f t="shared" si="5"/>
        <v>0</v>
      </c>
      <c r="H50" s="30"/>
      <c r="I50" s="155" t="s">
        <v>13</v>
      </c>
      <c r="J50" s="30" t="s">
        <v>13</v>
      </c>
      <c r="K50" s="155" t="s">
        <v>13</v>
      </c>
      <c r="L50" s="160" t="s">
        <v>13</v>
      </c>
      <c r="M50" s="155" t="s">
        <v>13</v>
      </c>
      <c r="N50" s="160" t="s">
        <v>13</v>
      </c>
      <c r="O50" s="155" t="s">
        <v>13</v>
      </c>
      <c r="P50" s="160" t="s">
        <v>13</v>
      </c>
      <c r="Q50" s="155" t="s">
        <v>13</v>
      </c>
      <c r="R50" s="160" t="s">
        <v>13</v>
      </c>
      <c r="S50" s="155" t="s">
        <v>13</v>
      </c>
      <c r="T50" s="160" t="s">
        <v>13</v>
      </c>
      <c r="U50" s="155" t="s">
        <v>13</v>
      </c>
      <c r="V50" s="35">
        <v>0</v>
      </c>
      <c r="W50" s="36">
        <v>0</v>
      </c>
      <c r="X50" s="36">
        <v>0</v>
      </c>
      <c r="Y50" s="36">
        <v>0</v>
      </c>
      <c r="Z50" s="36">
        <v>0</v>
      </c>
      <c r="AA50" s="34"/>
      <c r="AB50" s="34"/>
      <c r="AC50" s="21"/>
      <c r="AD50" s="156"/>
      <c r="AE50" s="22"/>
      <c r="AF50" s="23"/>
      <c r="AG50" s="163"/>
      <c r="AH50" s="163"/>
      <c r="AI50" s="163"/>
      <c r="AJ50" s="24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2"/>
      <c r="GM50" s="72"/>
      <c r="GN50" s="72"/>
      <c r="GO50" s="72"/>
      <c r="GP50" s="72"/>
      <c r="GQ50" s="72"/>
      <c r="GR50" s="72"/>
      <c r="GS50" s="72"/>
      <c r="GT50" s="72"/>
      <c r="GU50" s="72"/>
      <c r="GV50" s="72"/>
      <c r="GW50" s="72"/>
      <c r="GX50" s="72"/>
      <c r="GY50" s="72"/>
      <c r="GZ50" s="72"/>
      <c r="HA50" s="72"/>
      <c r="HB50" s="72"/>
      <c r="HC50" s="72"/>
      <c r="HD50" s="72"/>
      <c r="HE50" s="72"/>
      <c r="HF50" s="72"/>
      <c r="HG50" s="72"/>
      <c r="HH50" s="72"/>
      <c r="HI50" s="72"/>
      <c r="HJ50" s="72"/>
      <c r="HK50" s="72"/>
      <c r="HL50" s="72"/>
      <c r="HM50" s="72"/>
      <c r="HN50" s="72"/>
      <c r="HO50" s="72"/>
      <c r="HP50" s="72"/>
      <c r="HQ50" s="72"/>
      <c r="HR50" s="72"/>
      <c r="HS50" s="72"/>
      <c r="HT50" s="72"/>
      <c r="HU50" s="72"/>
      <c r="HV50" s="72"/>
      <c r="HW50" s="72"/>
      <c r="HX50" s="72"/>
      <c r="HY50" s="72"/>
      <c r="HZ50" s="72"/>
      <c r="IA50" s="72"/>
      <c r="IB50" s="72"/>
      <c r="IC50" s="72"/>
      <c r="ID50" s="72"/>
      <c r="IE50" s="72"/>
      <c r="IF50" s="72"/>
    </row>
    <row r="51" spans="1:240" ht="17.25" customHeight="1" x14ac:dyDescent="0.2">
      <c r="A51" s="61"/>
      <c r="B51" s="2"/>
      <c r="C51" s="2"/>
      <c r="D51" s="2"/>
      <c r="E51" s="2">
        <f t="shared" si="4"/>
        <v>0</v>
      </c>
      <c r="F51" s="236"/>
      <c r="G51" s="29">
        <f t="shared" si="5"/>
        <v>0</v>
      </c>
      <c r="H51" s="30"/>
      <c r="I51" s="155" t="s">
        <v>13</v>
      </c>
      <c r="J51" s="30" t="s">
        <v>13</v>
      </c>
      <c r="K51" s="155" t="s">
        <v>13</v>
      </c>
      <c r="L51" s="160" t="s">
        <v>13</v>
      </c>
      <c r="M51" s="155" t="s">
        <v>13</v>
      </c>
      <c r="N51" s="160" t="s">
        <v>13</v>
      </c>
      <c r="O51" s="155" t="s">
        <v>13</v>
      </c>
      <c r="P51" s="160" t="s">
        <v>13</v>
      </c>
      <c r="Q51" s="155" t="s">
        <v>13</v>
      </c>
      <c r="R51" s="160" t="s">
        <v>13</v>
      </c>
      <c r="S51" s="155" t="s">
        <v>13</v>
      </c>
      <c r="T51" s="160" t="s">
        <v>13</v>
      </c>
      <c r="U51" s="155" t="s">
        <v>13</v>
      </c>
      <c r="V51" s="35">
        <v>0</v>
      </c>
      <c r="W51" s="36">
        <v>0</v>
      </c>
      <c r="X51" s="36">
        <v>0</v>
      </c>
      <c r="Y51" s="36">
        <v>0</v>
      </c>
      <c r="Z51" s="36">
        <v>0</v>
      </c>
      <c r="AA51" s="34"/>
      <c r="AB51" s="34"/>
      <c r="AC51" s="21"/>
      <c r="AD51" s="156"/>
      <c r="AE51" s="22"/>
      <c r="AF51" s="23"/>
      <c r="AG51" s="163"/>
      <c r="AH51" s="163"/>
      <c r="AI51" s="163"/>
      <c r="AJ51" s="24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</row>
    <row r="52" spans="1:240" ht="17.25" customHeight="1" x14ac:dyDescent="0.2">
      <c r="A52" s="61"/>
      <c r="B52" s="2"/>
      <c r="C52" s="2"/>
      <c r="D52" s="2"/>
      <c r="E52" s="2">
        <f t="shared" si="4"/>
        <v>0</v>
      </c>
      <c r="F52" s="236"/>
      <c r="G52" s="29">
        <f t="shared" si="5"/>
        <v>0</v>
      </c>
      <c r="H52" s="30"/>
      <c r="I52" s="155" t="s">
        <v>13</v>
      </c>
      <c r="J52" s="30" t="s">
        <v>13</v>
      </c>
      <c r="K52" s="155" t="s">
        <v>13</v>
      </c>
      <c r="L52" s="160" t="s">
        <v>13</v>
      </c>
      <c r="M52" s="155" t="s">
        <v>13</v>
      </c>
      <c r="N52" s="160" t="s">
        <v>13</v>
      </c>
      <c r="O52" s="155" t="s">
        <v>13</v>
      </c>
      <c r="P52" s="160" t="s">
        <v>13</v>
      </c>
      <c r="Q52" s="155" t="s">
        <v>13</v>
      </c>
      <c r="R52" s="160" t="s">
        <v>13</v>
      </c>
      <c r="S52" s="155" t="s">
        <v>13</v>
      </c>
      <c r="T52" s="160" t="s">
        <v>13</v>
      </c>
      <c r="U52" s="155" t="s">
        <v>13</v>
      </c>
      <c r="V52" s="35">
        <v>0</v>
      </c>
      <c r="W52" s="36">
        <v>0</v>
      </c>
      <c r="X52" s="36">
        <v>0</v>
      </c>
      <c r="Y52" s="36">
        <v>0</v>
      </c>
      <c r="Z52" s="36">
        <v>0</v>
      </c>
      <c r="AA52" s="34"/>
      <c r="AB52" s="34"/>
      <c r="AC52" s="21"/>
      <c r="AD52" s="156"/>
      <c r="AE52" s="22"/>
      <c r="AF52" s="23"/>
      <c r="AG52" s="163"/>
      <c r="AH52" s="163"/>
      <c r="AI52" s="163"/>
      <c r="AJ52" s="24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</row>
    <row r="53" spans="1:240" ht="17.25" customHeight="1" x14ac:dyDescent="0.2">
      <c r="A53" s="61"/>
      <c r="B53" s="2"/>
      <c r="C53" s="2"/>
      <c r="D53" s="2"/>
      <c r="E53" s="2">
        <f t="shared" si="4"/>
        <v>0</v>
      </c>
      <c r="F53" s="236"/>
      <c r="G53" s="29">
        <f t="shared" si="5"/>
        <v>0</v>
      </c>
      <c r="H53" s="30"/>
      <c r="I53" s="155" t="s">
        <v>13</v>
      </c>
      <c r="J53" s="30" t="s">
        <v>13</v>
      </c>
      <c r="K53" s="155" t="s">
        <v>13</v>
      </c>
      <c r="L53" s="160" t="s">
        <v>13</v>
      </c>
      <c r="M53" s="155" t="s">
        <v>13</v>
      </c>
      <c r="N53" s="160" t="s">
        <v>13</v>
      </c>
      <c r="O53" s="155" t="s">
        <v>13</v>
      </c>
      <c r="P53" s="160" t="s">
        <v>13</v>
      </c>
      <c r="Q53" s="155" t="s">
        <v>13</v>
      </c>
      <c r="R53" s="160" t="s">
        <v>13</v>
      </c>
      <c r="S53" s="155" t="s">
        <v>13</v>
      </c>
      <c r="T53" s="160" t="s">
        <v>13</v>
      </c>
      <c r="U53" s="155" t="s">
        <v>13</v>
      </c>
      <c r="V53" s="35">
        <v>0</v>
      </c>
      <c r="W53" s="36">
        <v>0</v>
      </c>
      <c r="X53" s="36">
        <v>0</v>
      </c>
      <c r="Y53" s="36">
        <v>0</v>
      </c>
      <c r="Z53" s="36">
        <v>0</v>
      </c>
      <c r="AA53" s="34"/>
      <c r="AB53" s="34"/>
      <c r="AC53" s="21"/>
      <c r="AD53" s="156"/>
      <c r="AE53" s="22"/>
      <c r="AF53" s="23"/>
      <c r="AG53" s="163"/>
      <c r="AH53" s="163"/>
      <c r="AI53" s="163"/>
      <c r="AJ53" s="24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</row>
    <row r="54" spans="1:240" ht="17.25" customHeight="1" x14ac:dyDescent="0.2">
      <c r="A54" s="61"/>
      <c r="B54" s="2"/>
      <c r="C54" s="2"/>
      <c r="D54" s="2"/>
      <c r="E54" s="2">
        <f t="shared" si="4"/>
        <v>0</v>
      </c>
      <c r="F54" s="236"/>
      <c r="G54" s="29">
        <f t="shared" si="5"/>
        <v>0</v>
      </c>
      <c r="H54" s="30"/>
      <c r="I54" s="155" t="s">
        <v>13</v>
      </c>
      <c r="J54" s="30" t="s">
        <v>13</v>
      </c>
      <c r="K54" s="155" t="s">
        <v>13</v>
      </c>
      <c r="L54" s="160" t="s">
        <v>13</v>
      </c>
      <c r="M54" s="155" t="s">
        <v>13</v>
      </c>
      <c r="N54" s="160" t="s">
        <v>13</v>
      </c>
      <c r="O54" s="155" t="s">
        <v>13</v>
      </c>
      <c r="P54" s="160" t="s">
        <v>13</v>
      </c>
      <c r="Q54" s="155" t="s">
        <v>13</v>
      </c>
      <c r="R54" s="160" t="s">
        <v>13</v>
      </c>
      <c r="S54" s="155" t="s">
        <v>13</v>
      </c>
      <c r="T54" s="160" t="s">
        <v>13</v>
      </c>
      <c r="U54" s="155" t="s">
        <v>13</v>
      </c>
      <c r="V54" s="35">
        <v>0</v>
      </c>
      <c r="W54" s="36">
        <v>0</v>
      </c>
      <c r="X54" s="36">
        <v>0</v>
      </c>
      <c r="Y54" s="36">
        <v>0</v>
      </c>
      <c r="Z54" s="36">
        <v>0</v>
      </c>
      <c r="AA54" s="34"/>
      <c r="AB54" s="34"/>
      <c r="AC54" s="21"/>
      <c r="AD54" s="156"/>
      <c r="AE54" s="22"/>
      <c r="AF54" s="23"/>
      <c r="AG54" s="163"/>
      <c r="AH54" s="163"/>
      <c r="AI54" s="163"/>
      <c r="AJ54" s="24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2"/>
      <c r="GM54" s="72"/>
      <c r="GN54" s="72"/>
      <c r="GO54" s="72"/>
      <c r="GP54" s="72"/>
      <c r="GQ54" s="72"/>
      <c r="GR54" s="72"/>
      <c r="GS54" s="72"/>
      <c r="GT54" s="72"/>
      <c r="GU54" s="72"/>
      <c r="GV54" s="72"/>
      <c r="GW54" s="72"/>
      <c r="GX54" s="72"/>
      <c r="GY54" s="72"/>
      <c r="GZ54" s="72"/>
      <c r="HA54" s="72"/>
      <c r="HB54" s="72"/>
      <c r="HC54" s="72"/>
      <c r="HD54" s="72"/>
      <c r="HE54" s="72"/>
      <c r="HF54" s="72"/>
      <c r="HG54" s="72"/>
      <c r="HH54" s="72"/>
      <c r="HI54" s="72"/>
      <c r="HJ54" s="72"/>
      <c r="HK54" s="72"/>
      <c r="HL54" s="72"/>
      <c r="HM54" s="72"/>
      <c r="HN54" s="72"/>
      <c r="HO54" s="72"/>
      <c r="HP54" s="72"/>
      <c r="HQ54" s="72"/>
      <c r="HR54" s="72"/>
      <c r="HS54" s="72"/>
      <c r="HT54" s="72"/>
      <c r="HU54" s="72"/>
      <c r="HV54" s="72"/>
      <c r="HW54" s="72"/>
      <c r="HX54" s="72"/>
      <c r="HY54" s="72"/>
      <c r="HZ54" s="72"/>
      <c r="IA54" s="72"/>
      <c r="IB54" s="72"/>
      <c r="IC54" s="72"/>
      <c r="ID54" s="72"/>
      <c r="IE54" s="72"/>
      <c r="IF54" s="72"/>
    </row>
    <row r="55" spans="1:240" ht="17.25" customHeight="1" x14ac:dyDescent="0.2">
      <c r="A55" s="40"/>
      <c r="B55" s="40"/>
      <c r="C55" s="40"/>
      <c r="D55" s="39"/>
      <c r="E55" s="39"/>
      <c r="F55" s="39"/>
      <c r="G55" s="40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4"/>
      <c r="W55" s="34"/>
      <c r="X55" s="34"/>
      <c r="Y55" s="34"/>
      <c r="Z55" s="34"/>
      <c r="AA55" s="34"/>
      <c r="AB55" s="34"/>
      <c r="AC55" s="21"/>
      <c r="AD55" s="156"/>
      <c r="AE55" s="22"/>
      <c r="AF55" s="23"/>
      <c r="AG55" s="163"/>
      <c r="AH55" s="163"/>
      <c r="AI55" s="163"/>
      <c r="AJ55" s="24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2"/>
      <c r="GM55" s="72"/>
      <c r="GN55" s="72"/>
      <c r="GO55" s="72"/>
      <c r="GP55" s="72"/>
      <c r="GQ55" s="72"/>
      <c r="GR55" s="72"/>
      <c r="GS55" s="72"/>
      <c r="GT55" s="72"/>
      <c r="GU55" s="72"/>
      <c r="GV55" s="72"/>
      <c r="GW55" s="72"/>
      <c r="GX55" s="72"/>
      <c r="GY55" s="72"/>
      <c r="GZ55" s="72"/>
      <c r="HA55" s="72"/>
      <c r="HB55" s="72"/>
      <c r="HC55" s="72"/>
      <c r="HD55" s="72"/>
      <c r="HE55" s="72"/>
      <c r="HF55" s="72"/>
      <c r="HG55" s="72"/>
      <c r="HH55" s="72"/>
      <c r="HI55" s="72"/>
      <c r="HJ55" s="72"/>
      <c r="HK55" s="72"/>
      <c r="HL55" s="72"/>
      <c r="HM55" s="72"/>
      <c r="HN55" s="72"/>
      <c r="HO55" s="72"/>
      <c r="HP55" s="72"/>
      <c r="HQ55" s="72"/>
      <c r="HR55" s="72"/>
      <c r="HS55" s="72"/>
      <c r="HT55" s="72"/>
      <c r="HU55" s="72"/>
      <c r="HV55" s="72"/>
      <c r="HW55" s="72"/>
      <c r="HX55" s="72"/>
      <c r="HY55" s="72"/>
      <c r="HZ55" s="72"/>
      <c r="IA55" s="72"/>
      <c r="IB55" s="72"/>
      <c r="IC55" s="72"/>
      <c r="ID55" s="72"/>
      <c r="IE55" s="72"/>
      <c r="IF55" s="72"/>
    </row>
    <row r="56" spans="1:240" ht="17.25" customHeight="1" x14ac:dyDescent="0.2">
      <c r="A56" s="20"/>
      <c r="B56" s="20"/>
      <c r="C56" s="20"/>
      <c r="D56" s="34"/>
      <c r="E56" s="41" t="s">
        <v>16</v>
      </c>
      <c r="F56" s="34">
        <f>SUM(F6:F54)</f>
        <v>400</v>
      </c>
      <c r="G56" s="34">
        <f>SUM(G6:G54)</f>
        <v>40</v>
      </c>
      <c r="H56" s="34">
        <f>SUM(H6:H54)</f>
        <v>0</v>
      </c>
      <c r="I56" s="34"/>
      <c r="J56" s="34"/>
      <c r="K56" s="34"/>
      <c r="L56" s="34"/>
      <c r="M56" s="34"/>
      <c r="N56" s="34"/>
      <c r="O56" s="34"/>
      <c r="P56" s="34"/>
      <c r="Q56" s="34"/>
      <c r="R56" s="34">
        <f t="shared" ref="R56:U56" si="6">SUM(R6:R54)</f>
        <v>78</v>
      </c>
      <c r="S56" s="34">
        <f t="shared" si="6"/>
        <v>13</v>
      </c>
      <c r="T56" s="34">
        <f t="shared" si="6"/>
        <v>10</v>
      </c>
      <c r="U56" s="34">
        <f t="shared" si="6"/>
        <v>5</v>
      </c>
      <c r="V56" s="34"/>
      <c r="W56" s="34"/>
      <c r="X56" s="34"/>
      <c r="Y56" s="34"/>
      <c r="Z56" s="34"/>
      <c r="AA56" s="34"/>
      <c r="AB56" s="34"/>
      <c r="AC56" s="21"/>
      <c r="AD56" s="156"/>
      <c r="AE56" s="22"/>
      <c r="AF56" s="23"/>
      <c r="AG56" s="163"/>
      <c r="AH56" s="163"/>
      <c r="AI56" s="163"/>
      <c r="AJ56" s="24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2"/>
      <c r="GM56" s="72"/>
      <c r="GN56" s="72"/>
      <c r="GO56" s="72"/>
      <c r="GP56" s="72"/>
      <c r="GQ56" s="72"/>
      <c r="GR56" s="72"/>
      <c r="GS56" s="72"/>
      <c r="GT56" s="72"/>
      <c r="GU56" s="72"/>
      <c r="GV56" s="72"/>
      <c r="GW56" s="72"/>
      <c r="GX56" s="72"/>
      <c r="GY56" s="72"/>
      <c r="GZ56" s="72"/>
      <c r="HA56" s="72"/>
      <c r="HB56" s="72"/>
      <c r="HC56" s="72"/>
      <c r="HD56" s="72"/>
      <c r="HE56" s="72"/>
      <c r="HF56" s="72"/>
      <c r="HG56" s="72"/>
      <c r="HH56" s="72"/>
      <c r="HI56" s="72"/>
      <c r="HJ56" s="72"/>
      <c r="HK56" s="72"/>
      <c r="HL56" s="72"/>
      <c r="HM56" s="72"/>
      <c r="HN56" s="72"/>
      <c r="HO56" s="72"/>
      <c r="HP56" s="72"/>
      <c r="HQ56" s="72"/>
      <c r="HR56" s="72"/>
      <c r="HS56" s="72"/>
      <c r="HT56" s="72"/>
      <c r="HU56" s="72"/>
      <c r="HV56" s="72"/>
      <c r="HW56" s="72"/>
      <c r="HX56" s="72"/>
      <c r="HY56" s="72"/>
      <c r="HZ56" s="72"/>
      <c r="IA56" s="72"/>
      <c r="IB56" s="72"/>
      <c r="IC56" s="72"/>
      <c r="ID56" s="72"/>
      <c r="IE56" s="72"/>
      <c r="IF56" s="72"/>
    </row>
    <row r="57" spans="1:240" ht="17.25" customHeight="1" x14ac:dyDescent="0.2">
      <c r="A57" s="20"/>
      <c r="B57" s="20"/>
      <c r="C57" s="20"/>
      <c r="D57" s="34"/>
      <c r="E57" s="34"/>
      <c r="F57" s="34"/>
      <c r="G57" s="20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21"/>
      <c r="AD57" s="156"/>
      <c r="AE57" s="22"/>
      <c r="AF57" s="23"/>
      <c r="AG57" s="163"/>
      <c r="AH57" s="163"/>
      <c r="AI57" s="163"/>
      <c r="AJ57" s="24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2"/>
      <c r="GM57" s="72"/>
      <c r="GN57" s="72"/>
      <c r="GO57" s="72"/>
      <c r="GP57" s="72"/>
      <c r="GQ57" s="72"/>
      <c r="GR57" s="72"/>
      <c r="GS57" s="72"/>
      <c r="GT57" s="72"/>
      <c r="GU57" s="72"/>
      <c r="GV57" s="72"/>
      <c r="GW57" s="72"/>
      <c r="GX57" s="72"/>
      <c r="GY57" s="72"/>
      <c r="GZ57" s="72"/>
      <c r="HA57" s="72"/>
      <c r="HB57" s="72"/>
      <c r="HC57" s="72"/>
      <c r="HD57" s="72"/>
      <c r="HE57" s="72"/>
      <c r="HF57" s="72"/>
      <c r="HG57" s="72"/>
      <c r="HH57" s="72"/>
      <c r="HI57" s="72"/>
      <c r="HJ57" s="72"/>
      <c r="HK57" s="72"/>
      <c r="HL57" s="72"/>
      <c r="HM57" s="72"/>
      <c r="HN57" s="72"/>
      <c r="HO57" s="72"/>
      <c r="HP57" s="72"/>
      <c r="HQ57" s="72"/>
      <c r="HR57" s="72"/>
      <c r="HS57" s="72"/>
      <c r="HT57" s="72"/>
      <c r="HU57" s="72"/>
      <c r="HV57" s="72"/>
      <c r="HW57" s="72"/>
      <c r="HX57" s="72"/>
      <c r="HY57" s="72"/>
      <c r="HZ57" s="72"/>
      <c r="IA57" s="72"/>
      <c r="IB57" s="72"/>
      <c r="IC57" s="72"/>
      <c r="ID57" s="72"/>
      <c r="IE57" s="72"/>
      <c r="IF57" s="72"/>
    </row>
    <row r="58" spans="1:240" ht="17.25" customHeight="1" x14ac:dyDescent="0.2">
      <c r="A58" s="20"/>
      <c r="B58" s="20"/>
      <c r="C58" s="20"/>
      <c r="D58" s="34"/>
      <c r="E58" s="34"/>
      <c r="F58" s="34"/>
      <c r="G58" s="20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21"/>
      <c r="AD58" s="156"/>
      <c r="AE58" s="22"/>
      <c r="AF58" s="23"/>
      <c r="AG58" s="163"/>
      <c r="AH58" s="163"/>
      <c r="AI58" s="163"/>
      <c r="AJ58" s="24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2"/>
      <c r="GM58" s="72"/>
      <c r="GN58" s="72"/>
      <c r="GO58" s="72"/>
      <c r="GP58" s="72"/>
      <c r="GQ58" s="72"/>
      <c r="GR58" s="72"/>
      <c r="GS58" s="72"/>
      <c r="GT58" s="72"/>
      <c r="GU58" s="72"/>
      <c r="GV58" s="72"/>
      <c r="GW58" s="72"/>
      <c r="GX58" s="72"/>
      <c r="GY58" s="72"/>
      <c r="GZ58" s="72"/>
      <c r="HA58" s="72"/>
      <c r="HB58" s="72"/>
      <c r="HC58" s="72"/>
      <c r="HD58" s="72"/>
      <c r="HE58" s="72"/>
      <c r="HF58" s="72"/>
      <c r="HG58" s="72"/>
      <c r="HH58" s="72"/>
      <c r="HI58" s="72"/>
      <c r="HJ58" s="72"/>
      <c r="HK58" s="72"/>
      <c r="HL58" s="72"/>
      <c r="HM58" s="72"/>
      <c r="HN58" s="72"/>
      <c r="HO58" s="72"/>
      <c r="HP58" s="72"/>
      <c r="HQ58" s="72"/>
      <c r="HR58" s="72"/>
      <c r="HS58" s="72"/>
      <c r="HT58" s="72"/>
      <c r="HU58" s="72"/>
      <c r="HV58" s="72"/>
      <c r="HW58" s="72"/>
      <c r="HX58" s="72"/>
      <c r="HY58" s="72"/>
      <c r="HZ58" s="72"/>
      <c r="IA58" s="72"/>
      <c r="IB58" s="72"/>
      <c r="IC58" s="72"/>
      <c r="ID58" s="72"/>
      <c r="IE58" s="72"/>
      <c r="IF58" s="72"/>
    </row>
    <row r="59" spans="1:240" ht="17.25" customHeight="1" x14ac:dyDescent="0.2">
      <c r="A59" s="20"/>
      <c r="B59" s="20"/>
      <c r="C59" s="20"/>
      <c r="D59" s="34"/>
      <c r="E59" s="34"/>
      <c r="F59" s="34"/>
      <c r="G59" s="20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21"/>
      <c r="AD59" s="156"/>
      <c r="AE59" s="22"/>
      <c r="AF59" s="23"/>
      <c r="AG59" s="163"/>
      <c r="AH59" s="163"/>
      <c r="AI59" s="163"/>
      <c r="AJ59" s="24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2"/>
      <c r="DC59" s="72"/>
      <c r="DD59" s="72"/>
      <c r="DE59" s="72"/>
      <c r="DF59" s="72"/>
      <c r="DG59" s="72"/>
      <c r="DH59" s="72"/>
      <c r="DI59" s="72"/>
      <c r="DJ59" s="72"/>
      <c r="DK59" s="72"/>
      <c r="DL59" s="72"/>
      <c r="DM59" s="72"/>
      <c r="DN59" s="72"/>
      <c r="DO59" s="72"/>
      <c r="DP59" s="72"/>
      <c r="DQ59" s="72"/>
      <c r="DR59" s="72"/>
      <c r="DS59" s="72"/>
      <c r="DT59" s="72"/>
      <c r="DU59" s="72"/>
      <c r="DV59" s="72"/>
      <c r="DW59" s="72"/>
      <c r="DX59" s="72"/>
      <c r="DY59" s="72"/>
      <c r="DZ59" s="72"/>
      <c r="EA59" s="72"/>
      <c r="EB59" s="72"/>
      <c r="EC59" s="72"/>
      <c r="ED59" s="72"/>
      <c r="EE59" s="72"/>
      <c r="EF59" s="72"/>
      <c r="EG59" s="72"/>
      <c r="EH59" s="72"/>
      <c r="EI59" s="72"/>
      <c r="EJ59" s="72"/>
      <c r="EK59" s="72"/>
      <c r="EL59" s="72"/>
      <c r="EM59" s="72"/>
      <c r="EN59" s="72"/>
      <c r="EO59" s="72"/>
      <c r="EP59" s="72"/>
      <c r="EQ59" s="72"/>
      <c r="ER59" s="72"/>
      <c r="ES59" s="72"/>
      <c r="ET59" s="72"/>
      <c r="EU59" s="72"/>
      <c r="EV59" s="72"/>
      <c r="EW59" s="72"/>
      <c r="EX59" s="72"/>
      <c r="EY59" s="72"/>
      <c r="EZ59" s="72"/>
      <c r="FA59" s="72"/>
      <c r="FB59" s="72"/>
      <c r="FC59" s="72"/>
      <c r="FD59" s="72"/>
      <c r="FE59" s="72"/>
      <c r="FF59" s="72"/>
      <c r="FG59" s="72"/>
      <c r="FH59" s="72"/>
      <c r="FI59" s="72"/>
      <c r="FJ59" s="72"/>
      <c r="FK59" s="72"/>
      <c r="FL59" s="72"/>
      <c r="FM59" s="72"/>
      <c r="FN59" s="72"/>
      <c r="FO59" s="72"/>
      <c r="FP59" s="72"/>
      <c r="FQ59" s="72"/>
      <c r="FR59" s="72"/>
      <c r="FS59" s="72"/>
      <c r="FT59" s="72"/>
      <c r="FU59" s="72"/>
      <c r="FV59" s="72"/>
      <c r="FW59" s="72"/>
      <c r="FX59" s="72"/>
      <c r="FY59" s="72"/>
      <c r="FZ59" s="72"/>
      <c r="GA59" s="72"/>
      <c r="GB59" s="72"/>
      <c r="GC59" s="72"/>
      <c r="GD59" s="72"/>
      <c r="GE59" s="72"/>
      <c r="GF59" s="72"/>
      <c r="GG59" s="72"/>
      <c r="GH59" s="72"/>
      <c r="GI59" s="72"/>
      <c r="GJ59" s="72"/>
      <c r="GK59" s="72"/>
      <c r="GL59" s="72"/>
      <c r="GM59" s="72"/>
      <c r="GN59" s="72"/>
      <c r="GO59" s="72"/>
      <c r="GP59" s="72"/>
      <c r="GQ59" s="72"/>
      <c r="GR59" s="72"/>
      <c r="GS59" s="72"/>
      <c r="GT59" s="72"/>
      <c r="GU59" s="72"/>
      <c r="GV59" s="72"/>
      <c r="GW59" s="72"/>
      <c r="GX59" s="72"/>
      <c r="GY59" s="72"/>
      <c r="GZ59" s="72"/>
      <c r="HA59" s="72"/>
      <c r="HB59" s="72"/>
      <c r="HC59" s="72"/>
      <c r="HD59" s="72"/>
      <c r="HE59" s="72"/>
      <c r="HF59" s="72"/>
      <c r="HG59" s="72"/>
      <c r="HH59" s="72"/>
      <c r="HI59" s="72"/>
      <c r="HJ59" s="72"/>
      <c r="HK59" s="72"/>
      <c r="HL59" s="72"/>
      <c r="HM59" s="72"/>
      <c r="HN59" s="72"/>
      <c r="HO59" s="72"/>
      <c r="HP59" s="72"/>
      <c r="HQ59" s="72"/>
      <c r="HR59" s="72"/>
      <c r="HS59" s="72"/>
      <c r="HT59" s="72"/>
      <c r="HU59" s="72"/>
      <c r="HV59" s="72"/>
      <c r="HW59" s="72"/>
      <c r="HX59" s="72"/>
      <c r="HY59" s="72"/>
      <c r="HZ59" s="72"/>
      <c r="IA59" s="72"/>
      <c r="IB59" s="72"/>
      <c r="IC59" s="72"/>
      <c r="ID59" s="72"/>
      <c r="IE59" s="72"/>
      <c r="IF59" s="72"/>
    </row>
    <row r="60" spans="1:240" ht="17.25" customHeight="1" x14ac:dyDescent="0.2">
      <c r="A60" s="20"/>
      <c r="B60" s="20"/>
      <c r="C60" s="20"/>
      <c r="D60" s="34"/>
      <c r="E60" s="34"/>
      <c r="F60" s="34"/>
      <c r="G60" s="20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21"/>
      <c r="AD60" s="156"/>
      <c r="AE60" s="22"/>
      <c r="AF60" s="23"/>
      <c r="AG60" s="163"/>
      <c r="AH60" s="163"/>
      <c r="AI60" s="163"/>
      <c r="AJ60" s="24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2"/>
      <c r="GM60" s="72"/>
      <c r="GN60" s="72"/>
      <c r="GO60" s="72"/>
      <c r="GP60" s="72"/>
      <c r="GQ60" s="72"/>
      <c r="GR60" s="72"/>
      <c r="GS60" s="72"/>
      <c r="GT60" s="72"/>
      <c r="GU60" s="72"/>
      <c r="GV60" s="72"/>
      <c r="GW60" s="72"/>
      <c r="GX60" s="72"/>
      <c r="GY60" s="72"/>
      <c r="GZ60" s="72"/>
      <c r="HA60" s="72"/>
      <c r="HB60" s="72"/>
      <c r="HC60" s="72"/>
      <c r="HD60" s="72"/>
      <c r="HE60" s="72"/>
      <c r="HF60" s="72"/>
      <c r="HG60" s="72"/>
      <c r="HH60" s="72"/>
      <c r="HI60" s="72"/>
      <c r="HJ60" s="72"/>
      <c r="HK60" s="72"/>
      <c r="HL60" s="72"/>
      <c r="HM60" s="72"/>
      <c r="HN60" s="72"/>
      <c r="HO60" s="72"/>
      <c r="HP60" s="72"/>
      <c r="HQ60" s="72"/>
      <c r="HR60" s="72"/>
      <c r="HS60" s="72"/>
      <c r="HT60" s="72"/>
      <c r="HU60" s="72"/>
      <c r="HV60" s="72"/>
      <c r="HW60" s="72"/>
      <c r="HX60" s="72"/>
      <c r="HY60" s="72"/>
      <c r="HZ60" s="72"/>
      <c r="IA60" s="72"/>
      <c r="IB60" s="72"/>
      <c r="IC60" s="72"/>
      <c r="ID60" s="72"/>
      <c r="IE60" s="72"/>
      <c r="IF60" s="72"/>
    </row>
    <row r="61" spans="1:240" ht="17.25" customHeight="1" x14ac:dyDescent="0.2">
      <c r="A61" s="20"/>
      <c r="B61" s="20"/>
      <c r="C61" s="20"/>
      <c r="D61" s="34"/>
      <c r="E61" s="34"/>
      <c r="F61" s="34"/>
      <c r="G61" s="20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21"/>
      <c r="AD61" s="156"/>
      <c r="AE61" s="22"/>
      <c r="AF61" s="23"/>
      <c r="AG61" s="163"/>
      <c r="AH61" s="163"/>
      <c r="AI61" s="163"/>
      <c r="AJ61" s="24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2"/>
      <c r="GM61" s="72"/>
      <c r="GN61" s="72"/>
      <c r="GO61" s="72"/>
      <c r="GP61" s="72"/>
      <c r="GQ61" s="72"/>
      <c r="GR61" s="72"/>
      <c r="GS61" s="72"/>
      <c r="GT61" s="72"/>
      <c r="GU61" s="72"/>
      <c r="GV61" s="72"/>
      <c r="GW61" s="72"/>
      <c r="GX61" s="72"/>
      <c r="GY61" s="72"/>
      <c r="GZ61" s="72"/>
      <c r="HA61" s="72"/>
      <c r="HB61" s="72"/>
      <c r="HC61" s="72"/>
      <c r="HD61" s="72"/>
      <c r="HE61" s="72"/>
      <c r="HF61" s="72"/>
      <c r="HG61" s="72"/>
      <c r="HH61" s="72"/>
      <c r="HI61" s="72"/>
      <c r="HJ61" s="72"/>
      <c r="HK61" s="72"/>
      <c r="HL61" s="72"/>
      <c r="HM61" s="72"/>
      <c r="HN61" s="72"/>
      <c r="HO61" s="72"/>
      <c r="HP61" s="72"/>
      <c r="HQ61" s="72"/>
      <c r="HR61" s="72"/>
      <c r="HS61" s="72"/>
      <c r="HT61" s="72"/>
      <c r="HU61" s="72"/>
      <c r="HV61" s="72"/>
      <c r="HW61" s="72"/>
      <c r="HX61" s="72"/>
      <c r="HY61" s="72"/>
      <c r="HZ61" s="72"/>
      <c r="IA61" s="72"/>
      <c r="IB61" s="72"/>
      <c r="IC61" s="72"/>
      <c r="ID61" s="72"/>
      <c r="IE61" s="72"/>
      <c r="IF61" s="72"/>
    </row>
    <row r="62" spans="1:240" ht="17.25" customHeight="1" x14ac:dyDescent="0.2">
      <c r="A62" s="20"/>
      <c r="B62" s="20"/>
      <c r="C62" s="20"/>
      <c r="D62" s="34"/>
      <c r="E62" s="34"/>
      <c r="F62" s="34"/>
      <c r="G62" s="20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21"/>
      <c r="AD62" s="156"/>
      <c r="AE62" s="22"/>
      <c r="AF62" s="23"/>
      <c r="AG62" s="163"/>
      <c r="AH62" s="163"/>
      <c r="AI62" s="163"/>
      <c r="AJ62" s="24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2"/>
      <c r="GM62" s="72"/>
      <c r="GN62" s="72"/>
      <c r="GO62" s="72"/>
      <c r="GP62" s="72"/>
      <c r="GQ62" s="72"/>
      <c r="GR62" s="72"/>
      <c r="GS62" s="72"/>
      <c r="GT62" s="72"/>
      <c r="GU62" s="72"/>
      <c r="GV62" s="72"/>
      <c r="GW62" s="72"/>
      <c r="GX62" s="72"/>
      <c r="GY62" s="72"/>
      <c r="GZ62" s="72"/>
      <c r="HA62" s="72"/>
      <c r="HB62" s="72"/>
      <c r="HC62" s="72"/>
      <c r="HD62" s="72"/>
      <c r="HE62" s="72"/>
      <c r="HF62" s="72"/>
      <c r="HG62" s="72"/>
      <c r="HH62" s="72"/>
      <c r="HI62" s="72"/>
      <c r="HJ62" s="72"/>
      <c r="HK62" s="72"/>
      <c r="HL62" s="72"/>
      <c r="HM62" s="72"/>
      <c r="HN62" s="72"/>
      <c r="HO62" s="72"/>
      <c r="HP62" s="72"/>
      <c r="HQ62" s="72"/>
      <c r="HR62" s="72"/>
      <c r="HS62" s="72"/>
      <c r="HT62" s="72"/>
      <c r="HU62" s="72"/>
      <c r="HV62" s="72"/>
      <c r="HW62" s="72"/>
      <c r="HX62" s="72"/>
      <c r="HY62" s="72"/>
      <c r="HZ62" s="72"/>
      <c r="IA62" s="72"/>
      <c r="IB62" s="72"/>
      <c r="IC62" s="72"/>
      <c r="ID62" s="72"/>
      <c r="IE62" s="72"/>
      <c r="IF62" s="72"/>
    </row>
    <row r="63" spans="1:240" ht="17.25" customHeight="1" x14ac:dyDescent="0.2">
      <c r="A63" s="20"/>
      <c r="B63" s="20"/>
      <c r="C63" s="20"/>
      <c r="D63" s="34"/>
      <c r="E63" s="34"/>
      <c r="F63" s="34"/>
      <c r="G63" s="20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21"/>
      <c r="AD63" s="156"/>
      <c r="AE63" s="22"/>
      <c r="AF63" s="23"/>
      <c r="AG63" s="163"/>
      <c r="AH63" s="163"/>
      <c r="AI63" s="163"/>
      <c r="AJ63" s="24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X63" s="72"/>
      <c r="FY63" s="72"/>
      <c r="FZ63" s="72"/>
      <c r="GA63" s="72"/>
      <c r="GB63" s="72"/>
      <c r="GC63" s="72"/>
      <c r="GD63" s="72"/>
      <c r="GE63" s="72"/>
      <c r="GF63" s="72"/>
      <c r="GG63" s="72"/>
      <c r="GH63" s="72"/>
      <c r="GI63" s="72"/>
      <c r="GJ63" s="72"/>
      <c r="GK63" s="72"/>
      <c r="GL63" s="72"/>
      <c r="GM63" s="72"/>
      <c r="GN63" s="72"/>
      <c r="GO63" s="72"/>
      <c r="GP63" s="72"/>
      <c r="GQ63" s="72"/>
      <c r="GR63" s="72"/>
      <c r="GS63" s="72"/>
      <c r="GT63" s="72"/>
      <c r="GU63" s="72"/>
      <c r="GV63" s="72"/>
      <c r="GW63" s="72"/>
      <c r="GX63" s="72"/>
      <c r="GY63" s="72"/>
      <c r="GZ63" s="72"/>
      <c r="HA63" s="72"/>
      <c r="HB63" s="72"/>
      <c r="HC63" s="72"/>
      <c r="HD63" s="72"/>
      <c r="HE63" s="72"/>
      <c r="HF63" s="72"/>
      <c r="HG63" s="72"/>
      <c r="HH63" s="72"/>
      <c r="HI63" s="72"/>
      <c r="HJ63" s="72"/>
      <c r="HK63" s="72"/>
      <c r="HL63" s="72"/>
      <c r="HM63" s="72"/>
      <c r="HN63" s="72"/>
      <c r="HO63" s="72"/>
      <c r="HP63" s="72"/>
      <c r="HQ63" s="72"/>
      <c r="HR63" s="72"/>
      <c r="HS63" s="72"/>
      <c r="HT63" s="72"/>
      <c r="HU63" s="72"/>
      <c r="HV63" s="72"/>
      <c r="HW63" s="72"/>
      <c r="HX63" s="72"/>
      <c r="HY63" s="72"/>
      <c r="HZ63" s="72"/>
      <c r="IA63" s="72"/>
      <c r="IB63" s="72"/>
      <c r="IC63" s="72"/>
      <c r="ID63" s="72"/>
      <c r="IE63" s="72"/>
      <c r="IF63" s="72"/>
    </row>
    <row r="64" spans="1:240" ht="17.25" customHeight="1" x14ac:dyDescent="0.2">
      <c r="A64" s="20"/>
      <c r="B64" s="20"/>
      <c r="C64" s="20"/>
      <c r="D64" s="34"/>
      <c r="E64" s="34"/>
      <c r="F64" s="34"/>
      <c r="G64" s="20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21"/>
      <c r="AD64" s="156"/>
      <c r="AE64" s="22"/>
      <c r="AF64" s="23"/>
      <c r="AG64" s="163"/>
      <c r="AH64" s="163"/>
      <c r="AI64" s="163"/>
      <c r="AJ64" s="24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2"/>
      <c r="GM64" s="72"/>
      <c r="GN64" s="72"/>
      <c r="GO64" s="72"/>
      <c r="GP64" s="72"/>
      <c r="GQ64" s="72"/>
      <c r="GR64" s="72"/>
      <c r="GS64" s="72"/>
      <c r="GT64" s="72"/>
      <c r="GU64" s="72"/>
      <c r="GV64" s="72"/>
      <c r="GW64" s="72"/>
      <c r="GX64" s="72"/>
      <c r="GY64" s="72"/>
      <c r="GZ64" s="72"/>
      <c r="HA64" s="72"/>
      <c r="HB64" s="72"/>
      <c r="HC64" s="72"/>
      <c r="HD64" s="72"/>
      <c r="HE64" s="72"/>
      <c r="HF64" s="72"/>
      <c r="HG64" s="72"/>
      <c r="HH64" s="72"/>
      <c r="HI64" s="72"/>
      <c r="HJ64" s="72"/>
      <c r="HK64" s="72"/>
      <c r="HL64" s="72"/>
      <c r="HM64" s="72"/>
      <c r="HN64" s="72"/>
      <c r="HO64" s="72"/>
      <c r="HP64" s="72"/>
      <c r="HQ64" s="72"/>
      <c r="HR64" s="72"/>
      <c r="HS64" s="72"/>
      <c r="HT64" s="72"/>
      <c r="HU64" s="72"/>
      <c r="HV64" s="72"/>
      <c r="HW64" s="72"/>
      <c r="HX64" s="72"/>
      <c r="HY64" s="72"/>
      <c r="HZ64" s="72"/>
      <c r="IA64" s="72"/>
      <c r="IB64" s="72"/>
      <c r="IC64" s="72"/>
      <c r="ID64" s="72"/>
      <c r="IE64" s="72"/>
      <c r="IF64" s="72"/>
    </row>
    <row r="65" spans="1:240" ht="17.25" customHeight="1" x14ac:dyDescent="0.2">
      <c r="A65" s="20"/>
      <c r="B65" s="20"/>
      <c r="C65" s="20"/>
      <c r="D65" s="34"/>
      <c r="E65" s="34"/>
      <c r="F65" s="34"/>
      <c r="G65" s="20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21"/>
      <c r="AD65" s="156"/>
      <c r="AE65" s="22"/>
      <c r="AF65" s="23"/>
      <c r="AG65" s="163"/>
      <c r="AH65" s="163"/>
      <c r="AI65" s="163"/>
      <c r="AJ65" s="24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2"/>
      <c r="GM65" s="72"/>
      <c r="GN65" s="72"/>
      <c r="GO65" s="72"/>
      <c r="GP65" s="72"/>
      <c r="GQ65" s="72"/>
      <c r="GR65" s="72"/>
      <c r="GS65" s="72"/>
      <c r="GT65" s="72"/>
      <c r="GU65" s="72"/>
      <c r="GV65" s="72"/>
      <c r="GW65" s="72"/>
      <c r="GX65" s="72"/>
      <c r="GY65" s="72"/>
      <c r="GZ65" s="72"/>
      <c r="HA65" s="72"/>
      <c r="HB65" s="72"/>
      <c r="HC65" s="72"/>
      <c r="HD65" s="72"/>
      <c r="HE65" s="72"/>
      <c r="HF65" s="72"/>
      <c r="HG65" s="72"/>
      <c r="HH65" s="72"/>
      <c r="HI65" s="72"/>
      <c r="HJ65" s="72"/>
      <c r="HK65" s="72"/>
      <c r="HL65" s="72"/>
      <c r="HM65" s="72"/>
      <c r="HN65" s="72"/>
      <c r="HO65" s="72"/>
      <c r="HP65" s="72"/>
      <c r="HQ65" s="72"/>
      <c r="HR65" s="72"/>
      <c r="HS65" s="72"/>
      <c r="HT65" s="72"/>
      <c r="HU65" s="72"/>
      <c r="HV65" s="72"/>
      <c r="HW65" s="72"/>
      <c r="HX65" s="72"/>
      <c r="HY65" s="72"/>
      <c r="HZ65" s="72"/>
      <c r="IA65" s="72"/>
      <c r="IB65" s="72"/>
      <c r="IC65" s="72"/>
      <c r="ID65" s="72"/>
      <c r="IE65" s="72"/>
      <c r="IF65" s="72"/>
    </row>
    <row r="66" spans="1:240" ht="17.25" customHeight="1" x14ac:dyDescent="0.2">
      <c r="A66" s="20"/>
      <c r="B66" s="20"/>
      <c r="C66" s="20"/>
      <c r="D66" s="34"/>
      <c r="E66" s="34"/>
      <c r="F66" s="34"/>
      <c r="G66" s="20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42"/>
      <c r="AD66" s="43"/>
      <c r="AE66" s="44"/>
      <c r="AF66" s="45"/>
      <c r="AG66" s="46"/>
      <c r="AH66" s="46"/>
      <c r="AI66" s="46"/>
      <c r="AJ66" s="47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2"/>
      <c r="GM66" s="72"/>
      <c r="GN66" s="72"/>
      <c r="GO66" s="72"/>
      <c r="GP66" s="72"/>
      <c r="GQ66" s="72"/>
      <c r="GR66" s="72"/>
      <c r="GS66" s="72"/>
      <c r="GT66" s="72"/>
      <c r="GU66" s="72"/>
      <c r="GV66" s="72"/>
      <c r="GW66" s="72"/>
      <c r="GX66" s="72"/>
      <c r="GY66" s="72"/>
      <c r="GZ66" s="72"/>
      <c r="HA66" s="72"/>
      <c r="HB66" s="72"/>
      <c r="HC66" s="72"/>
      <c r="HD66" s="72"/>
      <c r="HE66" s="72"/>
      <c r="HF66" s="72"/>
      <c r="HG66" s="72"/>
      <c r="HH66" s="72"/>
      <c r="HI66" s="72"/>
      <c r="HJ66" s="72"/>
      <c r="HK66" s="72"/>
      <c r="HL66" s="72"/>
      <c r="HM66" s="72"/>
      <c r="HN66" s="72"/>
      <c r="HO66" s="72"/>
      <c r="HP66" s="72"/>
      <c r="HQ66" s="72"/>
      <c r="HR66" s="72"/>
      <c r="HS66" s="72"/>
      <c r="HT66" s="72"/>
      <c r="HU66" s="72"/>
      <c r="HV66" s="72"/>
      <c r="HW66" s="72"/>
      <c r="HX66" s="72"/>
      <c r="HY66" s="72"/>
      <c r="HZ66" s="72"/>
      <c r="IA66" s="72"/>
      <c r="IB66" s="72"/>
      <c r="IC66" s="72"/>
      <c r="ID66" s="72"/>
      <c r="IE66" s="72"/>
      <c r="IF66" s="72"/>
    </row>
  </sheetData>
  <sortState xmlns:xlrd2="http://schemas.microsoft.com/office/spreadsheetml/2017/richdata2" ref="B6:AA48">
    <sortCondition descending="1" ref="E6:E48"/>
    <sortCondition ref="G6:G48"/>
  </sortState>
  <conditionalFormatting sqref="C6:C49">
    <cfRule type="cellIs" dxfId="15" priority="1" stopIfTrue="1" operator="lessThan">
      <formula>0</formula>
    </cfRule>
    <cfRule type="cellIs" dxfId="1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</sheetPr>
  <dimension ref="A1:IA45"/>
  <sheetViews>
    <sheetView showGridLines="0" workbookViewId="0">
      <selection activeCell="L10" sqref="L10"/>
    </sheetView>
  </sheetViews>
  <sheetFormatPr baseColWidth="10" defaultColWidth="10.83203125" defaultRowHeight="14.5" customHeight="1" x14ac:dyDescent="0.15"/>
  <cols>
    <col min="1" max="2" width="6.5" style="1" customWidth="1"/>
    <col min="3" max="3" width="6.83203125" style="1" customWidth="1"/>
    <col min="4" max="4" width="21.83203125" style="1" customWidth="1"/>
    <col min="5" max="6" width="8.1640625" style="1" customWidth="1"/>
    <col min="7" max="7" width="6.5" style="1" customWidth="1"/>
    <col min="8" max="8" width="10.83203125" style="1" hidden="1" customWidth="1"/>
    <col min="9" max="14" width="10.83203125" style="1" customWidth="1"/>
    <col min="15" max="19" width="10.83203125" style="1" hidden="1" customWidth="1"/>
    <col min="20" max="21" width="11.5" style="1" customWidth="1"/>
    <col min="22" max="235" width="10.83203125" style="1" customWidth="1"/>
  </cols>
  <sheetData>
    <row r="1" spans="1:235" ht="17.25" customHeight="1" x14ac:dyDescent="0.2">
      <c r="A1" s="2"/>
      <c r="B1" s="2"/>
      <c r="C1" s="2"/>
      <c r="D1" s="3" t="s">
        <v>189</v>
      </c>
      <c r="E1" s="2"/>
      <c r="F1" s="2"/>
      <c r="G1" s="2"/>
      <c r="H1" s="4"/>
      <c r="I1" s="158">
        <v>45725</v>
      </c>
      <c r="J1" s="152">
        <v>45724</v>
      </c>
      <c r="K1" s="158">
        <v>45718</v>
      </c>
      <c r="L1" s="152">
        <v>45669</v>
      </c>
      <c r="M1" s="157">
        <v>45633</v>
      </c>
      <c r="N1" s="152">
        <v>45634</v>
      </c>
      <c r="O1" s="6"/>
      <c r="P1" s="7"/>
      <c r="Q1" s="7"/>
      <c r="R1" s="7"/>
      <c r="S1" s="8"/>
      <c r="T1" s="9"/>
      <c r="U1" s="9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</row>
    <row r="2" spans="1:235" ht="17.25" customHeight="1" x14ac:dyDescent="0.2">
      <c r="A2" s="2"/>
      <c r="B2" s="2"/>
      <c r="C2" s="2"/>
      <c r="D2" s="16"/>
      <c r="E2" s="2"/>
      <c r="F2" s="2"/>
      <c r="G2" s="2"/>
      <c r="H2" s="4"/>
      <c r="I2" s="158" t="s">
        <v>31</v>
      </c>
      <c r="J2" s="153" t="s">
        <v>31</v>
      </c>
      <c r="K2" s="158" t="s">
        <v>1378</v>
      </c>
      <c r="L2" s="153" t="s">
        <v>253</v>
      </c>
      <c r="M2" s="158" t="s">
        <v>885</v>
      </c>
      <c r="N2" s="154" t="s">
        <v>31</v>
      </c>
      <c r="O2" s="18"/>
      <c r="P2" s="19"/>
      <c r="Q2" s="19"/>
      <c r="R2" s="19"/>
      <c r="S2" s="20"/>
      <c r="T2" s="9"/>
      <c r="U2" s="9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</row>
    <row r="3" spans="1:235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9" t="s">
        <v>1495</v>
      </c>
      <c r="J3" s="154" t="s">
        <v>32</v>
      </c>
      <c r="K3" s="159" t="s">
        <v>251</v>
      </c>
      <c r="L3" s="154" t="s">
        <v>412</v>
      </c>
      <c r="M3" s="159" t="s">
        <v>51</v>
      </c>
      <c r="N3" s="154" t="s">
        <v>32</v>
      </c>
      <c r="O3" s="26"/>
      <c r="P3" s="20"/>
      <c r="Q3" s="20"/>
      <c r="R3" s="20"/>
      <c r="S3" s="20"/>
      <c r="T3" s="9"/>
      <c r="U3" s="9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</row>
    <row r="4" spans="1:235" ht="17.25" customHeight="1" x14ac:dyDescent="0.2">
      <c r="A4" s="2"/>
      <c r="B4" s="2"/>
      <c r="C4" s="2"/>
      <c r="D4" s="25" t="s">
        <v>3</v>
      </c>
      <c r="E4" s="17" t="s">
        <v>4</v>
      </c>
      <c r="F4" s="234" t="s">
        <v>1092</v>
      </c>
      <c r="G4" s="17" t="s">
        <v>5</v>
      </c>
      <c r="H4" s="2"/>
      <c r="I4" s="159" t="s">
        <v>1015</v>
      </c>
      <c r="J4" s="154" t="s">
        <v>1015</v>
      </c>
      <c r="K4" s="159" t="s">
        <v>1298</v>
      </c>
      <c r="L4" s="154" t="s">
        <v>1033</v>
      </c>
      <c r="M4" s="159" t="s">
        <v>1015</v>
      </c>
      <c r="N4" s="154" t="s">
        <v>1015</v>
      </c>
      <c r="O4" s="26"/>
      <c r="P4" s="20"/>
      <c r="Q4" s="20"/>
      <c r="R4" s="20"/>
      <c r="S4" s="20"/>
      <c r="T4" s="9"/>
      <c r="U4" s="9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</row>
    <row r="5" spans="1:235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34" t="s">
        <v>1094</v>
      </c>
      <c r="G5" s="17" t="s">
        <v>11</v>
      </c>
      <c r="H5" s="2"/>
      <c r="I5" s="159">
        <v>1</v>
      </c>
      <c r="J5" s="154">
        <v>1</v>
      </c>
      <c r="K5" s="159">
        <v>2</v>
      </c>
      <c r="L5" s="154">
        <v>19</v>
      </c>
      <c r="M5" s="159">
        <v>3</v>
      </c>
      <c r="N5" s="154">
        <v>1</v>
      </c>
      <c r="O5" s="27"/>
      <c r="P5" s="28"/>
      <c r="Q5" s="28"/>
      <c r="R5" s="28"/>
      <c r="S5" s="28"/>
      <c r="T5" s="9"/>
      <c r="U5" s="9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</row>
    <row r="6" spans="1:235" ht="17.25" customHeight="1" x14ac:dyDescent="0.2">
      <c r="A6" s="29">
        <v>1</v>
      </c>
      <c r="B6" s="29">
        <v>1</v>
      </c>
      <c r="C6" s="29">
        <f t="shared" ref="C6:C7" si="0">B6-A6</f>
        <v>0</v>
      </c>
      <c r="D6" s="77" t="s">
        <v>1291</v>
      </c>
      <c r="E6" s="2">
        <f t="shared" ref="E6:E35" si="1">LARGE(H6:S6,1)+LARGE(H6:S6,2)+LARGE(H6:S6,3)+LARGE(H6:S6,4)+LARGE(H6:S6,5)+F6</f>
        <v>20</v>
      </c>
      <c r="F6" s="236">
        <v>20</v>
      </c>
      <c r="G6" s="29">
        <f t="shared" ref="G6:G35" si="2">COUNT(H6:N6)</f>
        <v>0</v>
      </c>
      <c r="H6" s="30"/>
      <c r="I6" s="160" t="s">
        <v>13</v>
      </c>
      <c r="J6" s="155" t="s">
        <v>13</v>
      </c>
      <c r="K6" s="160" t="s">
        <v>13</v>
      </c>
      <c r="L6" s="155" t="s">
        <v>13</v>
      </c>
      <c r="M6" s="160" t="s">
        <v>13</v>
      </c>
      <c r="N6" s="155" t="s">
        <v>13</v>
      </c>
      <c r="O6" s="32">
        <v>0</v>
      </c>
      <c r="P6" s="33">
        <v>0</v>
      </c>
      <c r="Q6" s="33">
        <v>0</v>
      </c>
      <c r="R6" s="33">
        <v>0</v>
      </c>
      <c r="S6" s="33">
        <v>0</v>
      </c>
      <c r="T6" s="34"/>
      <c r="U6" s="34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</row>
    <row r="7" spans="1:235" ht="17.25" customHeight="1" x14ac:dyDescent="0.2">
      <c r="A7" s="29">
        <v>2</v>
      </c>
      <c r="B7" s="29">
        <v>2</v>
      </c>
      <c r="C7" s="29">
        <f t="shared" si="0"/>
        <v>0</v>
      </c>
      <c r="D7" s="77" t="s">
        <v>1292</v>
      </c>
      <c r="E7" s="2">
        <f t="shared" si="1"/>
        <v>20</v>
      </c>
      <c r="F7" s="236">
        <v>20</v>
      </c>
      <c r="G7" s="29">
        <f t="shared" si="2"/>
        <v>0</v>
      </c>
      <c r="H7" s="30"/>
      <c r="I7" s="160" t="s">
        <v>13</v>
      </c>
      <c r="J7" s="155" t="s">
        <v>13</v>
      </c>
      <c r="K7" s="160" t="s">
        <v>13</v>
      </c>
      <c r="L7" s="155" t="s">
        <v>13</v>
      </c>
      <c r="M7" s="160" t="s">
        <v>13</v>
      </c>
      <c r="N7" s="155" t="s">
        <v>13</v>
      </c>
      <c r="O7" s="35">
        <v>0</v>
      </c>
      <c r="P7" s="36">
        <v>0</v>
      </c>
      <c r="Q7" s="36">
        <v>0</v>
      </c>
      <c r="R7" s="36">
        <v>0</v>
      </c>
      <c r="S7" s="36">
        <v>0</v>
      </c>
      <c r="T7" s="34"/>
      <c r="U7" s="34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</row>
    <row r="8" spans="1:235" ht="17.25" customHeight="1" x14ac:dyDescent="0.2">
      <c r="A8" s="29">
        <v>3</v>
      </c>
      <c r="B8" s="29">
        <v>3</v>
      </c>
      <c r="C8" s="29">
        <f t="shared" ref="C8:C22" si="3">B8-A8</f>
        <v>0</v>
      </c>
      <c r="D8" s="77" t="s">
        <v>1293</v>
      </c>
      <c r="E8" s="2">
        <f t="shared" si="1"/>
        <v>20</v>
      </c>
      <c r="F8" s="236">
        <v>20</v>
      </c>
      <c r="G8" s="29">
        <f t="shared" si="2"/>
        <v>0</v>
      </c>
      <c r="H8" s="30"/>
      <c r="I8" s="160" t="s">
        <v>13</v>
      </c>
      <c r="J8" s="155" t="s">
        <v>13</v>
      </c>
      <c r="K8" s="160" t="s">
        <v>13</v>
      </c>
      <c r="L8" s="155" t="s">
        <v>13</v>
      </c>
      <c r="M8" s="160" t="s">
        <v>13</v>
      </c>
      <c r="N8" s="155" t="s">
        <v>13</v>
      </c>
      <c r="O8" s="35">
        <v>0</v>
      </c>
      <c r="P8" s="36">
        <v>0</v>
      </c>
      <c r="Q8" s="36">
        <v>0</v>
      </c>
      <c r="R8" s="36">
        <v>0</v>
      </c>
      <c r="S8" s="36">
        <v>0</v>
      </c>
      <c r="T8" s="34"/>
      <c r="U8" s="34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</row>
    <row r="9" spans="1:235" ht="17.25" customHeight="1" x14ac:dyDescent="0.2">
      <c r="A9" s="29">
        <v>4</v>
      </c>
      <c r="B9" s="29">
        <v>4</v>
      </c>
      <c r="C9" s="29">
        <f t="shared" si="3"/>
        <v>0</v>
      </c>
      <c r="D9" s="77" t="s">
        <v>1034</v>
      </c>
      <c r="E9" s="2">
        <f t="shared" si="1"/>
        <v>12</v>
      </c>
      <c r="F9" s="236"/>
      <c r="G9" s="29">
        <f t="shared" si="2"/>
        <v>1</v>
      </c>
      <c r="H9" s="30"/>
      <c r="I9" s="160" t="s">
        <v>13</v>
      </c>
      <c r="J9" s="155" t="s">
        <v>13</v>
      </c>
      <c r="K9" s="160" t="s">
        <v>13</v>
      </c>
      <c r="L9" s="155">
        <v>12</v>
      </c>
      <c r="M9" s="160" t="s">
        <v>13</v>
      </c>
      <c r="N9" s="155" t="s">
        <v>13</v>
      </c>
      <c r="O9" s="35">
        <v>0</v>
      </c>
      <c r="P9" s="36">
        <v>0</v>
      </c>
      <c r="Q9" s="36">
        <v>0</v>
      </c>
      <c r="R9" s="36">
        <v>0</v>
      </c>
      <c r="S9" s="36">
        <v>0</v>
      </c>
      <c r="T9" s="34"/>
      <c r="U9" s="34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</row>
    <row r="10" spans="1:235" ht="17.25" customHeight="1" x14ac:dyDescent="0.2">
      <c r="A10" s="29">
        <v>5</v>
      </c>
      <c r="B10" s="29">
        <v>5</v>
      </c>
      <c r="C10" s="29">
        <f t="shared" si="3"/>
        <v>0</v>
      </c>
      <c r="D10" s="77" t="s">
        <v>354</v>
      </c>
      <c r="E10" s="2">
        <f t="shared" si="1"/>
        <v>12</v>
      </c>
      <c r="F10" s="235"/>
      <c r="G10" s="29">
        <f t="shared" si="2"/>
        <v>3</v>
      </c>
      <c r="H10" s="30"/>
      <c r="I10" s="160">
        <v>3</v>
      </c>
      <c r="J10" s="155" t="s">
        <v>13</v>
      </c>
      <c r="K10" s="160" t="s">
        <v>13</v>
      </c>
      <c r="L10" s="155">
        <v>6</v>
      </c>
      <c r="M10" s="160" t="s">
        <v>13</v>
      </c>
      <c r="N10" s="155">
        <v>3</v>
      </c>
      <c r="O10" s="35">
        <v>0</v>
      </c>
      <c r="P10" s="36">
        <v>0</v>
      </c>
      <c r="Q10" s="36">
        <v>0</v>
      </c>
      <c r="R10" s="36">
        <v>0</v>
      </c>
      <c r="S10" s="36">
        <v>0</v>
      </c>
      <c r="T10" s="34"/>
      <c r="U10" s="34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</row>
    <row r="11" spans="1:235" ht="17.25" customHeight="1" x14ac:dyDescent="0.2">
      <c r="A11" s="29">
        <v>6</v>
      </c>
      <c r="B11" s="29">
        <v>6</v>
      </c>
      <c r="C11" s="29">
        <f t="shared" si="3"/>
        <v>0</v>
      </c>
      <c r="D11" s="77" t="s">
        <v>241</v>
      </c>
      <c r="E11" s="2">
        <f t="shared" si="1"/>
        <v>10</v>
      </c>
      <c r="F11" s="236"/>
      <c r="G11" s="29">
        <f t="shared" si="2"/>
        <v>1</v>
      </c>
      <c r="H11" s="30"/>
      <c r="I11" s="160" t="s">
        <v>13</v>
      </c>
      <c r="J11" s="155" t="s">
        <v>13</v>
      </c>
      <c r="K11" s="160" t="s">
        <v>13</v>
      </c>
      <c r="L11" s="155">
        <v>10</v>
      </c>
      <c r="M11" s="160" t="s">
        <v>13</v>
      </c>
      <c r="N11" s="155" t="s">
        <v>13</v>
      </c>
      <c r="O11" s="35">
        <v>0</v>
      </c>
      <c r="P11" s="36">
        <v>0</v>
      </c>
      <c r="Q11" s="36">
        <v>0</v>
      </c>
      <c r="R11" s="36">
        <v>0</v>
      </c>
      <c r="S11" s="36">
        <v>0</v>
      </c>
      <c r="T11" s="34"/>
      <c r="U11" s="34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</row>
    <row r="12" spans="1:235" ht="17.25" customHeight="1" x14ac:dyDescent="0.2">
      <c r="A12" s="29">
        <v>7</v>
      </c>
      <c r="B12" s="29">
        <v>7</v>
      </c>
      <c r="C12" s="29">
        <f t="shared" si="3"/>
        <v>0</v>
      </c>
      <c r="D12" s="77" t="s">
        <v>1382</v>
      </c>
      <c r="E12" s="2">
        <f t="shared" si="1"/>
        <v>10</v>
      </c>
      <c r="F12" s="236"/>
      <c r="G12" s="29">
        <f t="shared" si="2"/>
        <v>1</v>
      </c>
      <c r="H12" s="30"/>
      <c r="I12" s="160" t="s">
        <v>13</v>
      </c>
      <c r="J12" s="155" t="s">
        <v>13</v>
      </c>
      <c r="K12" s="160">
        <v>10</v>
      </c>
      <c r="L12" s="155" t="s">
        <v>13</v>
      </c>
      <c r="M12" s="160" t="s">
        <v>13</v>
      </c>
      <c r="N12" s="155" t="s">
        <v>13</v>
      </c>
      <c r="O12" s="35">
        <v>0</v>
      </c>
      <c r="P12" s="36">
        <v>0</v>
      </c>
      <c r="Q12" s="36">
        <v>0</v>
      </c>
      <c r="R12" s="36">
        <v>0</v>
      </c>
      <c r="S12" s="36">
        <v>0</v>
      </c>
      <c r="T12" s="34"/>
      <c r="U12" s="34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</row>
    <row r="13" spans="1:235" ht="17.25" customHeight="1" x14ac:dyDescent="0.2">
      <c r="A13" s="29">
        <v>8</v>
      </c>
      <c r="B13" s="29">
        <v>8</v>
      </c>
      <c r="C13" s="29">
        <f t="shared" si="3"/>
        <v>0</v>
      </c>
      <c r="D13" s="77" t="s">
        <v>418</v>
      </c>
      <c r="E13" s="2">
        <f t="shared" si="1"/>
        <v>8</v>
      </c>
      <c r="F13" s="236"/>
      <c r="G13" s="29">
        <f t="shared" si="2"/>
        <v>1</v>
      </c>
      <c r="H13" s="30"/>
      <c r="I13" s="160" t="s">
        <v>13</v>
      </c>
      <c r="J13" s="155" t="s">
        <v>13</v>
      </c>
      <c r="K13" s="160" t="s">
        <v>13</v>
      </c>
      <c r="L13" s="155">
        <v>8</v>
      </c>
      <c r="M13" s="160" t="s">
        <v>13</v>
      </c>
      <c r="N13" s="155" t="s">
        <v>13</v>
      </c>
      <c r="O13" s="35">
        <v>0</v>
      </c>
      <c r="P13" s="36">
        <v>0</v>
      </c>
      <c r="Q13" s="36">
        <v>0</v>
      </c>
      <c r="R13" s="36">
        <v>0</v>
      </c>
      <c r="S13" s="36">
        <v>0</v>
      </c>
      <c r="T13" s="34"/>
      <c r="U13" s="34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</row>
    <row r="14" spans="1:235" ht="17.25" customHeight="1" x14ac:dyDescent="0.2">
      <c r="A14" s="29">
        <v>9</v>
      </c>
      <c r="B14" s="29">
        <v>9</v>
      </c>
      <c r="C14" s="29">
        <f t="shared" si="3"/>
        <v>0</v>
      </c>
      <c r="D14" s="77" t="s">
        <v>1383</v>
      </c>
      <c r="E14" s="2">
        <f t="shared" si="1"/>
        <v>8</v>
      </c>
      <c r="F14" s="236"/>
      <c r="G14" s="29">
        <f t="shared" si="2"/>
        <v>1</v>
      </c>
      <c r="H14" s="30"/>
      <c r="I14" s="160" t="s">
        <v>13</v>
      </c>
      <c r="J14" s="155" t="s">
        <v>13</v>
      </c>
      <c r="K14" s="160">
        <v>8</v>
      </c>
      <c r="L14" s="155" t="s">
        <v>13</v>
      </c>
      <c r="M14" s="160" t="s">
        <v>13</v>
      </c>
      <c r="N14" s="155" t="s">
        <v>13</v>
      </c>
      <c r="O14" s="35">
        <v>0</v>
      </c>
      <c r="P14" s="36">
        <v>0</v>
      </c>
      <c r="Q14" s="36">
        <v>0</v>
      </c>
      <c r="R14" s="36">
        <v>0</v>
      </c>
      <c r="S14" s="36">
        <v>0</v>
      </c>
      <c r="T14" s="34"/>
      <c r="U14" s="34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</row>
    <row r="15" spans="1:235" ht="17.25" customHeight="1" x14ac:dyDescent="0.2">
      <c r="A15" s="29">
        <v>10</v>
      </c>
      <c r="B15" s="29">
        <v>10</v>
      </c>
      <c r="C15" s="29">
        <f t="shared" si="3"/>
        <v>0</v>
      </c>
      <c r="D15" s="77" t="s">
        <v>895</v>
      </c>
      <c r="E15" s="2">
        <f t="shared" si="1"/>
        <v>6</v>
      </c>
      <c r="F15" s="236"/>
      <c r="G15" s="29">
        <f t="shared" si="2"/>
        <v>1</v>
      </c>
      <c r="H15" s="30"/>
      <c r="I15" s="160" t="s">
        <v>13</v>
      </c>
      <c r="J15" s="155" t="s">
        <v>13</v>
      </c>
      <c r="K15" s="160" t="s">
        <v>13</v>
      </c>
      <c r="L15" s="155" t="s">
        <v>13</v>
      </c>
      <c r="M15" s="160">
        <v>6</v>
      </c>
      <c r="N15" s="155" t="s">
        <v>13</v>
      </c>
      <c r="O15" s="35">
        <v>0</v>
      </c>
      <c r="P15" s="36">
        <v>0</v>
      </c>
      <c r="Q15" s="36">
        <v>0</v>
      </c>
      <c r="R15" s="36">
        <v>0</v>
      </c>
      <c r="S15" s="36">
        <v>0</v>
      </c>
      <c r="T15" s="34"/>
      <c r="U15" s="34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</row>
    <row r="16" spans="1:235" ht="17.25" customHeight="1" x14ac:dyDescent="0.2">
      <c r="A16" s="29">
        <v>11</v>
      </c>
      <c r="B16" s="29">
        <v>11</v>
      </c>
      <c r="C16" s="29">
        <f t="shared" si="3"/>
        <v>0</v>
      </c>
      <c r="D16" s="77" t="s">
        <v>896</v>
      </c>
      <c r="E16" s="2">
        <f t="shared" si="1"/>
        <v>4</v>
      </c>
      <c r="F16" s="236"/>
      <c r="G16" s="29">
        <f t="shared" si="2"/>
        <v>1</v>
      </c>
      <c r="H16" s="30"/>
      <c r="I16" s="160" t="s">
        <v>13</v>
      </c>
      <c r="J16" s="155" t="s">
        <v>13</v>
      </c>
      <c r="K16" s="160" t="s">
        <v>13</v>
      </c>
      <c r="L16" s="155" t="s">
        <v>13</v>
      </c>
      <c r="M16" s="160">
        <v>4</v>
      </c>
      <c r="N16" s="155" t="s">
        <v>13</v>
      </c>
      <c r="O16" s="35">
        <v>0</v>
      </c>
      <c r="P16" s="36">
        <v>0</v>
      </c>
      <c r="Q16" s="36">
        <v>0</v>
      </c>
      <c r="R16" s="36">
        <v>0</v>
      </c>
      <c r="S16" s="36">
        <v>0</v>
      </c>
      <c r="T16" s="34"/>
      <c r="U16" s="34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</row>
    <row r="17" spans="1:235" ht="17.25" customHeight="1" x14ac:dyDescent="0.2">
      <c r="A17" s="29">
        <v>12</v>
      </c>
      <c r="B17" s="29">
        <v>12</v>
      </c>
      <c r="C17" s="29">
        <f t="shared" si="3"/>
        <v>0</v>
      </c>
      <c r="D17" s="77" t="s">
        <v>1035</v>
      </c>
      <c r="E17" s="2">
        <f t="shared" si="1"/>
        <v>4</v>
      </c>
      <c r="F17" s="235"/>
      <c r="G17" s="29">
        <f t="shared" si="2"/>
        <v>1</v>
      </c>
      <c r="H17" s="30"/>
      <c r="I17" s="160" t="s">
        <v>13</v>
      </c>
      <c r="J17" s="155" t="s">
        <v>13</v>
      </c>
      <c r="K17" s="160" t="s">
        <v>13</v>
      </c>
      <c r="L17" s="155">
        <v>4</v>
      </c>
      <c r="M17" s="160" t="s">
        <v>13</v>
      </c>
      <c r="N17" s="155" t="s">
        <v>13</v>
      </c>
      <c r="O17" s="35">
        <v>0</v>
      </c>
      <c r="P17" s="36">
        <v>0</v>
      </c>
      <c r="Q17" s="36">
        <v>0</v>
      </c>
      <c r="R17" s="36">
        <v>0</v>
      </c>
      <c r="S17" s="36">
        <v>0</v>
      </c>
      <c r="T17" s="34"/>
      <c r="U17" s="34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</row>
    <row r="18" spans="1:235" ht="17.25" customHeight="1" x14ac:dyDescent="0.2">
      <c r="A18" s="29">
        <v>13</v>
      </c>
      <c r="B18" s="29">
        <v>13</v>
      </c>
      <c r="C18" s="29">
        <f t="shared" si="3"/>
        <v>0</v>
      </c>
      <c r="D18" s="77" t="s">
        <v>897</v>
      </c>
      <c r="E18" s="2">
        <f t="shared" si="1"/>
        <v>3</v>
      </c>
      <c r="F18" s="236"/>
      <c r="G18" s="29">
        <f t="shared" si="2"/>
        <v>1</v>
      </c>
      <c r="H18" s="30"/>
      <c r="I18" s="160" t="s">
        <v>13</v>
      </c>
      <c r="J18" s="155" t="s">
        <v>13</v>
      </c>
      <c r="K18" s="160" t="s">
        <v>13</v>
      </c>
      <c r="L18" s="155" t="s">
        <v>13</v>
      </c>
      <c r="M18" s="160">
        <v>3</v>
      </c>
      <c r="N18" s="155" t="s">
        <v>13</v>
      </c>
      <c r="O18" s="35">
        <v>0</v>
      </c>
      <c r="P18" s="36">
        <v>0</v>
      </c>
      <c r="Q18" s="36">
        <v>0</v>
      </c>
      <c r="R18" s="36">
        <v>0</v>
      </c>
      <c r="S18" s="36">
        <v>0</v>
      </c>
      <c r="T18" s="34"/>
      <c r="U18" s="34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</row>
    <row r="19" spans="1:235" ht="17.25" customHeight="1" x14ac:dyDescent="0.2">
      <c r="A19" s="29">
        <v>14</v>
      </c>
      <c r="B19" s="29">
        <v>14</v>
      </c>
      <c r="C19" s="29">
        <f t="shared" si="3"/>
        <v>0</v>
      </c>
      <c r="D19" s="77" t="s">
        <v>1036</v>
      </c>
      <c r="E19" s="2">
        <f t="shared" si="1"/>
        <v>3</v>
      </c>
      <c r="F19" s="236"/>
      <c r="G19" s="29">
        <f t="shared" si="2"/>
        <v>1</v>
      </c>
      <c r="H19" s="30"/>
      <c r="I19" s="160" t="s">
        <v>13</v>
      </c>
      <c r="J19" s="155" t="s">
        <v>13</v>
      </c>
      <c r="K19" s="160" t="s">
        <v>13</v>
      </c>
      <c r="L19" s="155">
        <v>3</v>
      </c>
      <c r="M19" s="160" t="s">
        <v>13</v>
      </c>
      <c r="N19" s="155" t="s">
        <v>13</v>
      </c>
      <c r="O19" s="35">
        <v>0</v>
      </c>
      <c r="P19" s="36">
        <v>0</v>
      </c>
      <c r="Q19" s="36">
        <v>0</v>
      </c>
      <c r="R19" s="36">
        <v>0</v>
      </c>
      <c r="S19" s="36">
        <v>0</v>
      </c>
      <c r="T19" s="34"/>
      <c r="U19" s="34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</row>
    <row r="20" spans="1:235" ht="17.25" customHeight="1" x14ac:dyDescent="0.2">
      <c r="A20" s="29">
        <v>15</v>
      </c>
      <c r="B20" s="29">
        <v>15</v>
      </c>
      <c r="C20" s="29">
        <f t="shared" si="3"/>
        <v>0</v>
      </c>
      <c r="D20" s="77" t="s">
        <v>665</v>
      </c>
      <c r="E20" s="2">
        <f t="shared" si="1"/>
        <v>3</v>
      </c>
      <c r="F20" s="236"/>
      <c r="G20" s="29">
        <f t="shared" si="2"/>
        <v>1</v>
      </c>
      <c r="H20" s="30"/>
      <c r="I20" s="160" t="s">
        <v>13</v>
      </c>
      <c r="J20" s="155">
        <v>3</v>
      </c>
      <c r="K20" s="160" t="s">
        <v>13</v>
      </c>
      <c r="L20" s="155" t="s">
        <v>13</v>
      </c>
      <c r="M20" s="160" t="s">
        <v>13</v>
      </c>
      <c r="N20" s="155" t="s">
        <v>13</v>
      </c>
      <c r="O20" s="35">
        <v>0</v>
      </c>
      <c r="P20" s="36">
        <v>0</v>
      </c>
      <c r="Q20" s="36">
        <v>0</v>
      </c>
      <c r="R20" s="36">
        <v>0</v>
      </c>
      <c r="S20" s="36">
        <v>0</v>
      </c>
      <c r="T20" s="34"/>
      <c r="U20" s="34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</row>
    <row r="21" spans="1:235" ht="17.25" customHeight="1" x14ac:dyDescent="0.2">
      <c r="A21" s="29">
        <v>16</v>
      </c>
      <c r="B21" s="29">
        <v>16</v>
      </c>
      <c r="C21" s="29">
        <f t="shared" si="3"/>
        <v>0</v>
      </c>
      <c r="D21" s="77" t="s">
        <v>1037</v>
      </c>
      <c r="E21" s="2">
        <f t="shared" si="1"/>
        <v>2</v>
      </c>
      <c r="F21" s="236"/>
      <c r="G21" s="29">
        <f t="shared" si="2"/>
        <v>1</v>
      </c>
      <c r="H21" s="30"/>
      <c r="I21" s="160" t="s">
        <v>13</v>
      </c>
      <c r="J21" s="155" t="s">
        <v>13</v>
      </c>
      <c r="K21" s="160" t="s">
        <v>13</v>
      </c>
      <c r="L21" s="155">
        <v>2</v>
      </c>
      <c r="M21" s="160" t="s">
        <v>13</v>
      </c>
      <c r="N21" s="155" t="s">
        <v>13</v>
      </c>
      <c r="O21" s="35">
        <v>0</v>
      </c>
      <c r="P21" s="36">
        <v>0</v>
      </c>
      <c r="Q21" s="36">
        <v>0</v>
      </c>
      <c r="R21" s="36">
        <v>0</v>
      </c>
      <c r="S21" s="36">
        <v>0</v>
      </c>
      <c r="T21" s="34"/>
      <c r="U21" s="34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</row>
    <row r="22" spans="1:235" ht="17.25" customHeight="1" x14ac:dyDescent="0.2">
      <c r="A22" s="29">
        <v>17</v>
      </c>
      <c r="B22" s="29">
        <v>17</v>
      </c>
      <c r="C22" s="29">
        <f t="shared" si="3"/>
        <v>0</v>
      </c>
      <c r="D22" s="77" t="s">
        <v>1038</v>
      </c>
      <c r="E22" s="2">
        <f t="shared" si="1"/>
        <v>1</v>
      </c>
      <c r="F22" s="235"/>
      <c r="G22" s="29">
        <f t="shared" si="2"/>
        <v>1</v>
      </c>
      <c r="H22" s="30"/>
      <c r="I22" s="160" t="s">
        <v>13</v>
      </c>
      <c r="J22" s="155" t="s">
        <v>13</v>
      </c>
      <c r="K22" s="160" t="s">
        <v>13</v>
      </c>
      <c r="L22" s="155">
        <v>1</v>
      </c>
      <c r="M22" s="160" t="s">
        <v>13</v>
      </c>
      <c r="N22" s="155" t="s">
        <v>13</v>
      </c>
      <c r="O22" s="35">
        <v>0</v>
      </c>
      <c r="P22" s="36">
        <v>0</v>
      </c>
      <c r="Q22" s="36">
        <v>0</v>
      </c>
      <c r="R22" s="36">
        <v>0</v>
      </c>
      <c r="S22" s="36">
        <v>0</v>
      </c>
      <c r="T22" s="34"/>
      <c r="U22" s="34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</row>
    <row r="23" spans="1:235" ht="17.25" customHeight="1" x14ac:dyDescent="0.2">
      <c r="A23" s="29"/>
      <c r="B23" s="29"/>
      <c r="C23" s="29"/>
      <c r="D23" s="77"/>
      <c r="E23" s="2">
        <f t="shared" si="1"/>
        <v>0</v>
      </c>
      <c r="F23" s="236"/>
      <c r="G23" s="29">
        <f t="shared" si="2"/>
        <v>0</v>
      </c>
      <c r="H23" s="30"/>
      <c r="I23" s="160" t="s">
        <v>13</v>
      </c>
      <c r="J23" s="155" t="s">
        <v>13</v>
      </c>
      <c r="K23" s="160" t="s">
        <v>13</v>
      </c>
      <c r="L23" s="155" t="s">
        <v>13</v>
      </c>
      <c r="M23" s="160" t="s">
        <v>13</v>
      </c>
      <c r="N23" s="155" t="s">
        <v>13</v>
      </c>
      <c r="O23" s="35">
        <v>0</v>
      </c>
      <c r="P23" s="36">
        <v>0</v>
      </c>
      <c r="Q23" s="36">
        <v>0</v>
      </c>
      <c r="R23" s="36">
        <v>0</v>
      </c>
      <c r="S23" s="36">
        <v>0</v>
      </c>
      <c r="T23" s="34"/>
      <c r="U23" s="34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</row>
    <row r="24" spans="1:235" ht="17.25" customHeight="1" x14ac:dyDescent="0.2">
      <c r="A24" s="29"/>
      <c r="B24" s="29"/>
      <c r="C24" s="29"/>
      <c r="D24" s="77"/>
      <c r="E24" s="2">
        <f t="shared" si="1"/>
        <v>0</v>
      </c>
      <c r="F24" s="236"/>
      <c r="G24" s="29">
        <f t="shared" si="2"/>
        <v>0</v>
      </c>
      <c r="H24" s="30"/>
      <c r="I24" s="160" t="s">
        <v>13</v>
      </c>
      <c r="J24" s="155" t="s">
        <v>13</v>
      </c>
      <c r="K24" s="160" t="s">
        <v>13</v>
      </c>
      <c r="L24" s="155" t="s">
        <v>13</v>
      </c>
      <c r="M24" s="160" t="s">
        <v>13</v>
      </c>
      <c r="N24" s="155" t="s">
        <v>13</v>
      </c>
      <c r="O24" s="35">
        <v>0</v>
      </c>
      <c r="P24" s="36">
        <v>0</v>
      </c>
      <c r="Q24" s="36">
        <v>0</v>
      </c>
      <c r="R24" s="36">
        <v>0</v>
      </c>
      <c r="S24" s="36">
        <v>0</v>
      </c>
      <c r="T24" s="34"/>
      <c r="U24" s="34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</row>
    <row r="25" spans="1:235" ht="17.25" customHeight="1" x14ac:dyDescent="0.2">
      <c r="A25" s="29"/>
      <c r="B25" s="29"/>
      <c r="C25" s="29"/>
      <c r="D25" s="77"/>
      <c r="E25" s="2">
        <f t="shared" si="1"/>
        <v>0</v>
      </c>
      <c r="F25" s="236"/>
      <c r="G25" s="29">
        <f t="shared" si="2"/>
        <v>0</v>
      </c>
      <c r="H25" s="30"/>
      <c r="I25" s="160" t="s">
        <v>13</v>
      </c>
      <c r="J25" s="155" t="s">
        <v>13</v>
      </c>
      <c r="K25" s="160" t="s">
        <v>13</v>
      </c>
      <c r="L25" s="155" t="s">
        <v>13</v>
      </c>
      <c r="M25" s="160" t="s">
        <v>13</v>
      </c>
      <c r="N25" s="155" t="s">
        <v>13</v>
      </c>
      <c r="O25" s="35">
        <v>0</v>
      </c>
      <c r="P25" s="36">
        <v>0</v>
      </c>
      <c r="Q25" s="36">
        <v>0</v>
      </c>
      <c r="R25" s="36">
        <v>0</v>
      </c>
      <c r="S25" s="36">
        <v>0</v>
      </c>
      <c r="T25" s="34"/>
      <c r="U25" s="34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</row>
    <row r="26" spans="1:235" ht="17.25" customHeight="1" x14ac:dyDescent="0.2">
      <c r="A26" s="29"/>
      <c r="B26" s="29"/>
      <c r="C26" s="29"/>
      <c r="D26" s="77"/>
      <c r="E26" s="2">
        <f t="shared" si="1"/>
        <v>0</v>
      </c>
      <c r="F26" s="236"/>
      <c r="G26" s="29">
        <f t="shared" si="2"/>
        <v>0</v>
      </c>
      <c r="H26" s="30"/>
      <c r="I26" s="160" t="s">
        <v>13</v>
      </c>
      <c r="J26" s="155" t="s">
        <v>13</v>
      </c>
      <c r="K26" s="160" t="s">
        <v>13</v>
      </c>
      <c r="L26" s="155" t="s">
        <v>13</v>
      </c>
      <c r="M26" s="160" t="s">
        <v>13</v>
      </c>
      <c r="N26" s="155" t="s">
        <v>13</v>
      </c>
      <c r="O26" s="35">
        <v>0</v>
      </c>
      <c r="P26" s="36">
        <v>0</v>
      </c>
      <c r="Q26" s="36">
        <v>0</v>
      </c>
      <c r="R26" s="36">
        <v>0</v>
      </c>
      <c r="S26" s="36">
        <v>0</v>
      </c>
      <c r="T26" s="34"/>
      <c r="U26" s="34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</row>
    <row r="27" spans="1:235" ht="17.25" customHeight="1" x14ac:dyDescent="0.2">
      <c r="A27" s="29"/>
      <c r="B27" s="29"/>
      <c r="C27" s="29"/>
      <c r="D27" s="77"/>
      <c r="E27" s="2">
        <f t="shared" si="1"/>
        <v>0</v>
      </c>
      <c r="F27" s="236"/>
      <c r="G27" s="29">
        <f t="shared" si="2"/>
        <v>0</v>
      </c>
      <c r="H27" s="30"/>
      <c r="I27" s="160" t="s">
        <v>13</v>
      </c>
      <c r="J27" s="155" t="s">
        <v>13</v>
      </c>
      <c r="K27" s="160" t="s">
        <v>13</v>
      </c>
      <c r="L27" s="155" t="s">
        <v>13</v>
      </c>
      <c r="M27" s="160" t="s">
        <v>13</v>
      </c>
      <c r="N27" s="155" t="s">
        <v>13</v>
      </c>
      <c r="O27" s="35">
        <v>0</v>
      </c>
      <c r="P27" s="36">
        <v>0</v>
      </c>
      <c r="Q27" s="36">
        <v>0</v>
      </c>
      <c r="R27" s="36">
        <v>0</v>
      </c>
      <c r="S27" s="36">
        <v>0</v>
      </c>
      <c r="T27" s="34"/>
      <c r="U27" s="34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</row>
    <row r="28" spans="1:235" ht="17.25" customHeight="1" x14ac:dyDescent="0.2">
      <c r="A28" s="29"/>
      <c r="B28" s="29"/>
      <c r="C28" s="29"/>
      <c r="D28" s="77"/>
      <c r="E28" s="2">
        <f t="shared" si="1"/>
        <v>0</v>
      </c>
      <c r="F28" s="236"/>
      <c r="G28" s="29">
        <f t="shared" si="2"/>
        <v>0</v>
      </c>
      <c r="H28" s="30"/>
      <c r="I28" s="160" t="s">
        <v>13</v>
      </c>
      <c r="J28" s="155" t="s">
        <v>13</v>
      </c>
      <c r="K28" s="160" t="s">
        <v>13</v>
      </c>
      <c r="L28" s="155" t="s">
        <v>13</v>
      </c>
      <c r="M28" s="160" t="s">
        <v>13</v>
      </c>
      <c r="N28" s="155" t="s">
        <v>13</v>
      </c>
      <c r="O28" s="35">
        <v>0</v>
      </c>
      <c r="P28" s="36">
        <v>0</v>
      </c>
      <c r="Q28" s="36">
        <v>0</v>
      </c>
      <c r="R28" s="36">
        <v>0</v>
      </c>
      <c r="S28" s="36">
        <v>0</v>
      </c>
      <c r="T28" s="34"/>
      <c r="U28" s="34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</row>
    <row r="29" spans="1:235" ht="17.25" customHeight="1" x14ac:dyDescent="0.2">
      <c r="A29" s="29"/>
      <c r="B29" s="29"/>
      <c r="C29" s="29"/>
      <c r="D29" s="77"/>
      <c r="E29" s="2">
        <f t="shared" si="1"/>
        <v>0</v>
      </c>
      <c r="F29" s="236"/>
      <c r="G29" s="29">
        <f t="shared" si="2"/>
        <v>0</v>
      </c>
      <c r="H29" s="30"/>
      <c r="I29" s="160" t="s">
        <v>13</v>
      </c>
      <c r="J29" s="155" t="s">
        <v>13</v>
      </c>
      <c r="K29" s="160" t="s">
        <v>13</v>
      </c>
      <c r="L29" s="155" t="s">
        <v>13</v>
      </c>
      <c r="M29" s="160" t="s">
        <v>13</v>
      </c>
      <c r="N29" s="155" t="s">
        <v>13</v>
      </c>
      <c r="O29" s="35">
        <v>0</v>
      </c>
      <c r="P29" s="36">
        <v>0</v>
      </c>
      <c r="Q29" s="36">
        <v>0</v>
      </c>
      <c r="R29" s="36">
        <v>0</v>
      </c>
      <c r="S29" s="36">
        <v>0</v>
      </c>
      <c r="T29" s="34"/>
      <c r="U29" s="34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</row>
    <row r="30" spans="1:235" ht="17.25" customHeight="1" x14ac:dyDescent="0.2">
      <c r="A30" s="29"/>
      <c r="B30" s="29"/>
      <c r="C30" s="29"/>
      <c r="D30" s="77"/>
      <c r="E30" s="2">
        <f t="shared" si="1"/>
        <v>0</v>
      </c>
      <c r="F30" s="236"/>
      <c r="G30" s="29">
        <f t="shared" si="2"/>
        <v>0</v>
      </c>
      <c r="H30" s="30"/>
      <c r="I30" s="160" t="s">
        <v>13</v>
      </c>
      <c r="J30" s="155" t="s">
        <v>13</v>
      </c>
      <c r="K30" s="160" t="s">
        <v>13</v>
      </c>
      <c r="L30" s="155" t="s">
        <v>13</v>
      </c>
      <c r="M30" s="160" t="s">
        <v>13</v>
      </c>
      <c r="N30" s="155" t="s">
        <v>13</v>
      </c>
      <c r="O30" s="35">
        <v>0</v>
      </c>
      <c r="P30" s="36">
        <v>0</v>
      </c>
      <c r="Q30" s="36">
        <v>0</v>
      </c>
      <c r="R30" s="36">
        <v>0</v>
      </c>
      <c r="S30" s="36">
        <v>0</v>
      </c>
      <c r="T30" s="34"/>
      <c r="U30" s="34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</row>
    <row r="31" spans="1:235" ht="17.25" customHeight="1" x14ac:dyDescent="0.2">
      <c r="A31" s="29"/>
      <c r="B31" s="29"/>
      <c r="C31" s="29"/>
      <c r="D31" s="77"/>
      <c r="E31" s="2">
        <f t="shared" si="1"/>
        <v>0</v>
      </c>
      <c r="F31" s="236"/>
      <c r="G31" s="29">
        <f t="shared" si="2"/>
        <v>0</v>
      </c>
      <c r="H31" s="30"/>
      <c r="I31" s="160" t="s">
        <v>13</v>
      </c>
      <c r="J31" s="155" t="s">
        <v>13</v>
      </c>
      <c r="K31" s="160" t="s">
        <v>13</v>
      </c>
      <c r="L31" s="155" t="s">
        <v>13</v>
      </c>
      <c r="M31" s="160" t="s">
        <v>13</v>
      </c>
      <c r="N31" s="155" t="s">
        <v>13</v>
      </c>
      <c r="O31" s="35">
        <v>0</v>
      </c>
      <c r="P31" s="36">
        <v>0</v>
      </c>
      <c r="Q31" s="36">
        <v>0</v>
      </c>
      <c r="R31" s="36">
        <v>0</v>
      </c>
      <c r="S31" s="36">
        <v>0</v>
      </c>
      <c r="T31" s="34"/>
      <c r="U31" s="34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</row>
    <row r="32" spans="1:235" ht="17.25" customHeight="1" x14ac:dyDescent="0.2">
      <c r="A32" s="29"/>
      <c r="B32" s="29"/>
      <c r="C32" s="29"/>
      <c r="D32" s="77"/>
      <c r="E32" s="2">
        <f t="shared" si="1"/>
        <v>0</v>
      </c>
      <c r="F32" s="236"/>
      <c r="G32" s="29">
        <f t="shared" si="2"/>
        <v>0</v>
      </c>
      <c r="H32" s="30"/>
      <c r="I32" s="160" t="s">
        <v>13</v>
      </c>
      <c r="J32" s="155" t="s">
        <v>13</v>
      </c>
      <c r="K32" s="160" t="s">
        <v>13</v>
      </c>
      <c r="L32" s="155" t="s">
        <v>13</v>
      </c>
      <c r="M32" s="160" t="s">
        <v>13</v>
      </c>
      <c r="N32" s="155" t="s">
        <v>13</v>
      </c>
      <c r="O32" s="35">
        <v>0</v>
      </c>
      <c r="P32" s="36">
        <v>0</v>
      </c>
      <c r="Q32" s="36">
        <v>0</v>
      </c>
      <c r="R32" s="36">
        <v>0</v>
      </c>
      <c r="S32" s="36">
        <v>0</v>
      </c>
      <c r="T32" s="34"/>
      <c r="U32" s="34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</row>
    <row r="33" spans="1:235" ht="17.25" customHeight="1" x14ac:dyDescent="0.2">
      <c r="A33" s="29"/>
      <c r="B33" s="29"/>
      <c r="C33" s="29"/>
      <c r="D33" s="77"/>
      <c r="E33" s="2">
        <f t="shared" si="1"/>
        <v>0</v>
      </c>
      <c r="F33" s="236"/>
      <c r="G33" s="29">
        <f t="shared" si="2"/>
        <v>0</v>
      </c>
      <c r="H33" s="30"/>
      <c r="I33" s="160" t="s">
        <v>13</v>
      </c>
      <c r="J33" s="155" t="s">
        <v>13</v>
      </c>
      <c r="K33" s="160" t="s">
        <v>13</v>
      </c>
      <c r="L33" s="155" t="s">
        <v>13</v>
      </c>
      <c r="M33" s="160" t="s">
        <v>13</v>
      </c>
      <c r="N33" s="155" t="s">
        <v>13</v>
      </c>
      <c r="O33" s="35">
        <v>0</v>
      </c>
      <c r="P33" s="36">
        <v>0</v>
      </c>
      <c r="Q33" s="36">
        <v>0</v>
      </c>
      <c r="R33" s="36">
        <v>0</v>
      </c>
      <c r="S33" s="36">
        <v>0</v>
      </c>
      <c r="T33" s="34"/>
      <c r="U33" s="34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</row>
    <row r="34" spans="1:235" ht="17.25" customHeight="1" x14ac:dyDescent="0.2">
      <c r="A34" s="29"/>
      <c r="B34" s="29"/>
      <c r="C34" s="29"/>
      <c r="D34" s="77"/>
      <c r="E34" s="2">
        <f t="shared" si="1"/>
        <v>0</v>
      </c>
      <c r="F34" s="235"/>
      <c r="G34" s="29">
        <f t="shared" si="2"/>
        <v>0</v>
      </c>
      <c r="H34" s="30"/>
      <c r="I34" s="160" t="s">
        <v>13</v>
      </c>
      <c r="J34" s="155" t="s">
        <v>13</v>
      </c>
      <c r="K34" s="160" t="s">
        <v>13</v>
      </c>
      <c r="L34" s="155" t="s">
        <v>13</v>
      </c>
      <c r="M34" s="160" t="s">
        <v>13</v>
      </c>
      <c r="N34" s="155" t="s">
        <v>13</v>
      </c>
      <c r="O34" s="35">
        <v>0</v>
      </c>
      <c r="P34" s="36">
        <v>0</v>
      </c>
      <c r="Q34" s="36">
        <v>0</v>
      </c>
      <c r="R34" s="36">
        <v>0</v>
      </c>
      <c r="S34" s="36">
        <v>0</v>
      </c>
      <c r="T34" s="34"/>
      <c r="U34" s="34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</row>
    <row r="35" spans="1:235" ht="17.25" customHeight="1" x14ac:dyDescent="0.2">
      <c r="A35" s="37"/>
      <c r="B35" s="2"/>
      <c r="C35" s="2"/>
      <c r="D35" s="2"/>
      <c r="E35" s="2">
        <f t="shared" si="1"/>
        <v>0</v>
      </c>
      <c r="F35" s="236"/>
      <c r="G35" s="29">
        <f t="shared" si="2"/>
        <v>0</v>
      </c>
      <c r="H35" s="30"/>
      <c r="I35" s="160" t="s">
        <v>13</v>
      </c>
      <c r="J35" s="155" t="s">
        <v>13</v>
      </c>
      <c r="K35" s="160" t="s">
        <v>13</v>
      </c>
      <c r="L35" s="155" t="s">
        <v>13</v>
      </c>
      <c r="M35" s="160" t="s">
        <v>13</v>
      </c>
      <c r="N35" s="155" t="s">
        <v>13</v>
      </c>
      <c r="O35" s="35">
        <v>0</v>
      </c>
      <c r="P35" s="36">
        <v>0</v>
      </c>
      <c r="Q35" s="36">
        <v>0</v>
      </c>
      <c r="R35" s="36">
        <v>0</v>
      </c>
      <c r="S35" s="36">
        <v>0</v>
      </c>
      <c r="T35" s="34"/>
      <c r="U35" s="34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</row>
    <row r="36" spans="1:235" ht="17.25" customHeight="1" x14ac:dyDescent="0.2">
      <c r="A36" s="34"/>
      <c r="B36" s="34"/>
      <c r="C36" s="34"/>
      <c r="D36" s="34"/>
      <c r="G36" s="20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</row>
    <row r="37" spans="1:235" ht="17.25" customHeight="1" x14ac:dyDescent="0.2">
      <c r="A37" s="34"/>
      <c r="B37" s="34"/>
      <c r="C37" s="34"/>
      <c r="D37" s="34"/>
      <c r="E37" s="41" t="s">
        <v>16</v>
      </c>
      <c r="F37" s="41"/>
      <c r="G37" s="20"/>
      <c r="H37" s="34"/>
      <c r="I37" s="34"/>
      <c r="J37" s="34"/>
      <c r="K37" s="34"/>
      <c r="L37" s="34">
        <f t="shared" ref="L37:S37" si="4">SUM(L6:L35)</f>
        <v>46</v>
      </c>
      <c r="M37" s="34">
        <f t="shared" si="4"/>
        <v>13</v>
      </c>
      <c r="N37" s="34">
        <f t="shared" si="4"/>
        <v>3</v>
      </c>
      <c r="O37" s="34">
        <f t="shared" si="4"/>
        <v>0</v>
      </c>
      <c r="P37" s="34">
        <f t="shared" si="4"/>
        <v>0</v>
      </c>
      <c r="Q37" s="34">
        <f t="shared" si="4"/>
        <v>0</v>
      </c>
      <c r="R37" s="34">
        <f t="shared" si="4"/>
        <v>0</v>
      </c>
      <c r="S37" s="34">
        <f t="shared" si="4"/>
        <v>0</v>
      </c>
      <c r="T37" s="34"/>
      <c r="U37" s="34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</row>
    <row r="38" spans="1:235" ht="17.25" customHeight="1" x14ac:dyDescent="0.2">
      <c r="A38" s="34"/>
      <c r="B38" s="34"/>
      <c r="C38" s="34"/>
      <c r="D38" s="34"/>
      <c r="E38" s="34"/>
      <c r="F38" s="34"/>
      <c r="G38" s="20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</row>
    <row r="39" spans="1:235" ht="17.25" customHeight="1" x14ac:dyDescent="0.2">
      <c r="A39" s="34"/>
      <c r="B39" s="34"/>
      <c r="C39" s="34"/>
      <c r="D39" s="34"/>
      <c r="E39" s="34"/>
      <c r="F39" s="34"/>
      <c r="G39" s="20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  <c r="HX39" s="72"/>
      <c r="HY39" s="72"/>
      <c r="HZ39" s="72"/>
      <c r="IA39" s="72"/>
    </row>
    <row r="40" spans="1:235" ht="17.25" customHeight="1" x14ac:dyDescent="0.2">
      <c r="A40" s="34"/>
      <c r="B40" s="34"/>
      <c r="C40" s="34"/>
      <c r="D40" s="34"/>
      <c r="E40" s="34"/>
      <c r="F40" s="34"/>
      <c r="G40" s="20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</row>
    <row r="41" spans="1:235" ht="17.25" customHeight="1" x14ac:dyDescent="0.2">
      <c r="A41" s="34"/>
      <c r="B41" s="34"/>
      <c r="C41" s="34"/>
      <c r="D41" s="34"/>
      <c r="E41" s="34"/>
      <c r="F41" s="34"/>
      <c r="G41" s="20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  <c r="HW41" s="72"/>
      <c r="HX41" s="72"/>
      <c r="HY41" s="72"/>
      <c r="HZ41" s="72"/>
      <c r="IA41" s="72"/>
    </row>
    <row r="42" spans="1:235" ht="17.25" customHeight="1" x14ac:dyDescent="0.2">
      <c r="A42" s="34"/>
      <c r="B42" s="34"/>
      <c r="C42" s="34"/>
      <c r="D42" s="34"/>
      <c r="E42" s="34"/>
      <c r="F42" s="34"/>
      <c r="G42" s="20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  <c r="HV42" s="72"/>
      <c r="HW42" s="72"/>
      <c r="HX42" s="72"/>
      <c r="HY42" s="72"/>
      <c r="HZ42" s="72"/>
      <c r="IA42" s="72"/>
    </row>
    <row r="43" spans="1:235" ht="17.25" customHeight="1" x14ac:dyDescent="0.2">
      <c r="A43" s="34"/>
      <c r="B43" s="34"/>
      <c r="C43" s="34"/>
      <c r="D43" s="34"/>
      <c r="E43" s="34"/>
      <c r="F43" s="34"/>
      <c r="G43" s="20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  <c r="HV43" s="72"/>
      <c r="HW43" s="72"/>
      <c r="HX43" s="72"/>
      <c r="HY43" s="72"/>
      <c r="HZ43" s="72"/>
      <c r="IA43" s="72"/>
    </row>
    <row r="44" spans="1:235" ht="17.25" customHeight="1" x14ac:dyDescent="0.2">
      <c r="A44" s="34"/>
      <c r="B44" s="34"/>
      <c r="C44" s="34"/>
      <c r="D44" s="34"/>
      <c r="E44" s="34"/>
      <c r="F44" s="34"/>
      <c r="G44" s="20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72"/>
      <c r="HL44" s="72"/>
      <c r="HM44" s="72"/>
      <c r="HN44" s="72"/>
      <c r="HO44" s="72"/>
      <c r="HP44" s="72"/>
      <c r="HQ44" s="72"/>
      <c r="HR44" s="72"/>
      <c r="HS44" s="72"/>
      <c r="HT44" s="72"/>
      <c r="HU44" s="72"/>
      <c r="HV44" s="72"/>
      <c r="HW44" s="72"/>
      <c r="HX44" s="72"/>
      <c r="HY44" s="72"/>
      <c r="HZ44" s="72"/>
      <c r="IA44" s="72"/>
    </row>
    <row r="45" spans="1:235" ht="17.25" customHeight="1" x14ac:dyDescent="0.2">
      <c r="A45" s="34"/>
      <c r="B45" s="34"/>
      <c r="C45" s="34"/>
      <c r="D45" s="34"/>
      <c r="E45" s="34"/>
      <c r="F45" s="34"/>
      <c r="G45" s="20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2"/>
      <c r="GM45" s="72"/>
      <c r="GN45" s="72"/>
      <c r="GO45" s="72"/>
      <c r="GP45" s="72"/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  <c r="HG45" s="72"/>
      <c r="HH45" s="72"/>
      <c r="HI45" s="72"/>
      <c r="HJ45" s="72"/>
      <c r="HK45" s="72"/>
      <c r="HL45" s="72"/>
      <c r="HM45" s="72"/>
      <c r="HN45" s="72"/>
      <c r="HO45" s="72"/>
      <c r="HP45" s="72"/>
      <c r="HQ45" s="72"/>
      <c r="HR45" s="72"/>
      <c r="HS45" s="72"/>
      <c r="HT45" s="72"/>
      <c r="HU45" s="72"/>
      <c r="HV45" s="72"/>
      <c r="HW45" s="72"/>
      <c r="HX45" s="72"/>
      <c r="HY45" s="72"/>
      <c r="HZ45" s="72"/>
      <c r="IA45" s="72"/>
    </row>
  </sheetData>
  <sortState xmlns:xlrd2="http://schemas.microsoft.com/office/spreadsheetml/2017/richdata2" ref="B6:T52">
    <sortCondition descending="1" ref="E6:E52"/>
    <sortCondition ref="G6:G52"/>
  </sortState>
  <conditionalFormatting sqref="C6:C34">
    <cfRule type="cellIs" dxfId="13" priority="1" stopIfTrue="1" operator="lessThan">
      <formula>0</formula>
    </cfRule>
    <cfRule type="cellIs" dxfId="1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0000"/>
  </sheetPr>
  <dimension ref="A1:IT46"/>
  <sheetViews>
    <sheetView showGridLines="0" topLeftCell="A2" workbookViewId="0">
      <selection activeCell="D14" sqref="D14"/>
    </sheetView>
  </sheetViews>
  <sheetFormatPr baseColWidth="10" defaultColWidth="10.83203125" defaultRowHeight="14.5" customHeight="1" x14ac:dyDescent="0.15"/>
  <cols>
    <col min="1" max="2" width="6.5" style="1" customWidth="1"/>
    <col min="3" max="3" width="5.83203125" style="1" customWidth="1"/>
    <col min="4" max="4" width="20.5" style="1" customWidth="1"/>
    <col min="5" max="6" width="8.1640625" style="1" customWidth="1"/>
    <col min="7" max="7" width="6.5" style="1" customWidth="1"/>
    <col min="8" max="8" width="10.83203125" style="1" hidden="1" customWidth="1"/>
    <col min="9" max="17" width="10.83203125" style="1" customWidth="1"/>
    <col min="18" max="22" width="10.83203125" style="1" hidden="1" customWidth="1"/>
    <col min="23" max="24" width="11.5" style="1" customWidth="1"/>
    <col min="25" max="254" width="10.83203125" style="1" customWidth="1"/>
  </cols>
  <sheetData>
    <row r="1" spans="1:247" ht="17.25" customHeight="1" x14ac:dyDescent="0.2">
      <c r="A1" s="2"/>
      <c r="B1" s="2"/>
      <c r="C1" s="2"/>
      <c r="D1" s="3" t="s">
        <v>191</v>
      </c>
      <c r="E1" s="2"/>
      <c r="F1" s="2"/>
      <c r="G1" s="2"/>
      <c r="H1" s="4"/>
      <c r="I1" s="5">
        <v>45753</v>
      </c>
      <c r="J1" s="153">
        <v>45752</v>
      </c>
      <c r="K1" s="158">
        <v>45725</v>
      </c>
      <c r="L1" s="152">
        <v>45725</v>
      </c>
      <c r="M1" s="157">
        <v>45724</v>
      </c>
      <c r="N1" s="153">
        <v>45718</v>
      </c>
      <c r="O1" s="157">
        <v>45669</v>
      </c>
      <c r="P1" s="152">
        <v>45633</v>
      </c>
      <c r="Q1" s="5">
        <v>45627</v>
      </c>
      <c r="R1" s="63"/>
      <c r="S1" s="64"/>
      <c r="T1" s="64"/>
      <c r="U1" s="64"/>
      <c r="V1" s="65"/>
      <c r="W1" s="34"/>
      <c r="X1" s="34"/>
      <c r="Y1" s="13"/>
      <c r="Z1" s="14"/>
      <c r="AA1" s="14"/>
      <c r="AB1" s="14"/>
      <c r="AC1" s="15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</row>
    <row r="2" spans="1:247" ht="17.25" customHeight="1" x14ac:dyDescent="0.2">
      <c r="A2" s="2"/>
      <c r="B2" s="2"/>
      <c r="C2" s="2"/>
      <c r="D2" s="16"/>
      <c r="E2" s="2"/>
      <c r="F2" s="2"/>
      <c r="G2" s="2"/>
      <c r="H2" s="4"/>
      <c r="I2" s="4" t="s">
        <v>1609</v>
      </c>
      <c r="J2" s="153" t="s">
        <v>218</v>
      </c>
      <c r="K2" s="158" t="s">
        <v>31</v>
      </c>
      <c r="L2" s="153" t="s">
        <v>31</v>
      </c>
      <c r="M2" s="158" t="s">
        <v>31</v>
      </c>
      <c r="N2" s="153" t="s">
        <v>1378</v>
      </c>
      <c r="O2" s="158" t="s">
        <v>253</v>
      </c>
      <c r="P2" s="153" t="s">
        <v>885</v>
      </c>
      <c r="Q2" s="2" t="s">
        <v>926</v>
      </c>
      <c r="R2" s="66"/>
      <c r="S2" s="67"/>
      <c r="T2" s="67"/>
      <c r="U2" s="67"/>
      <c r="V2" s="59"/>
      <c r="W2" s="34"/>
      <c r="X2" s="34"/>
      <c r="Y2" s="23"/>
      <c r="Z2" s="163"/>
      <c r="AA2" s="163"/>
      <c r="AB2" s="163"/>
      <c r="AC2" s="24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</row>
    <row r="3" spans="1:247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2" t="s">
        <v>321</v>
      </c>
      <c r="J3" s="154" t="s">
        <v>32</v>
      </c>
      <c r="K3" s="159">
        <v>33</v>
      </c>
      <c r="L3" s="154" t="s">
        <v>412</v>
      </c>
      <c r="M3" s="159" t="s">
        <v>32</v>
      </c>
      <c r="N3" s="154" t="s">
        <v>251</v>
      </c>
      <c r="O3" s="159" t="s">
        <v>412</v>
      </c>
      <c r="P3" s="154" t="s">
        <v>51</v>
      </c>
      <c r="Q3" s="2" t="s">
        <v>32</v>
      </c>
      <c r="R3" s="68"/>
      <c r="S3" s="59"/>
      <c r="T3" s="59"/>
      <c r="U3" s="59"/>
      <c r="V3" s="59"/>
      <c r="W3" s="34"/>
      <c r="X3" s="34"/>
      <c r="Y3" s="23"/>
      <c r="Z3" s="163"/>
      <c r="AA3" s="163"/>
      <c r="AB3" s="163"/>
      <c r="AC3" s="24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</row>
    <row r="4" spans="1:247" ht="17.25" customHeight="1" x14ac:dyDescent="0.2">
      <c r="A4" s="2"/>
      <c r="B4" s="2"/>
      <c r="C4" s="2"/>
      <c r="D4" s="25" t="s">
        <v>3</v>
      </c>
      <c r="E4" s="17" t="s">
        <v>4</v>
      </c>
      <c r="F4" s="234" t="s">
        <v>1092</v>
      </c>
      <c r="G4" s="17" t="s">
        <v>5</v>
      </c>
      <c r="H4" s="2"/>
      <c r="I4" s="2" t="s">
        <v>1015</v>
      </c>
      <c r="J4" s="154" t="s">
        <v>1298</v>
      </c>
      <c r="K4" s="159" t="s">
        <v>1015</v>
      </c>
      <c r="L4" s="154" t="s">
        <v>1015</v>
      </c>
      <c r="M4" s="159" t="s">
        <v>1015</v>
      </c>
      <c r="N4" s="154" t="s">
        <v>1298</v>
      </c>
      <c r="O4" s="159" t="s">
        <v>1015</v>
      </c>
      <c r="P4" s="154" t="s">
        <v>1015</v>
      </c>
      <c r="Q4" s="2" t="s">
        <v>1298</v>
      </c>
      <c r="R4" s="68"/>
      <c r="S4" s="59"/>
      <c r="T4" s="59"/>
      <c r="U4" s="59"/>
      <c r="V4" s="59"/>
      <c r="W4" s="34"/>
      <c r="X4" s="34"/>
      <c r="Y4" s="23"/>
      <c r="Z4" s="163"/>
      <c r="AA4" s="163"/>
      <c r="AB4" s="163"/>
      <c r="AC4" s="24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</row>
    <row r="5" spans="1:247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34" t="s">
        <v>1094</v>
      </c>
      <c r="G5" s="17" t="s">
        <v>11</v>
      </c>
      <c r="H5" s="2"/>
      <c r="I5" s="2">
        <v>1</v>
      </c>
      <c r="J5" s="154">
        <v>1</v>
      </c>
      <c r="K5" s="159">
        <v>1</v>
      </c>
      <c r="L5" s="154">
        <v>1</v>
      </c>
      <c r="M5" s="159">
        <v>3</v>
      </c>
      <c r="N5" s="154">
        <v>2</v>
      </c>
      <c r="O5" s="159">
        <v>5</v>
      </c>
      <c r="P5" s="154">
        <v>1</v>
      </c>
      <c r="Q5" s="2">
        <v>1</v>
      </c>
      <c r="R5" s="69"/>
      <c r="S5" s="70"/>
      <c r="T5" s="70"/>
      <c r="U5" s="70"/>
      <c r="V5" s="70"/>
      <c r="W5" s="34"/>
      <c r="X5" s="34"/>
      <c r="Y5" s="23"/>
      <c r="Z5" s="163"/>
      <c r="AA5" s="163"/>
      <c r="AB5" s="163"/>
      <c r="AC5" s="24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</row>
    <row r="6" spans="1:247" ht="17.25" customHeight="1" x14ac:dyDescent="0.2">
      <c r="A6" s="29">
        <v>1</v>
      </c>
      <c r="B6" s="29">
        <v>1</v>
      </c>
      <c r="C6" s="29">
        <f>B6-A6</f>
        <v>0</v>
      </c>
      <c r="D6" s="17" t="s">
        <v>190</v>
      </c>
      <c r="E6" s="2">
        <f t="shared" ref="E6:E34" si="0">LARGE(H6:V6,1)+LARGE(H6:V6,2)+LARGE(H6:V6,3)+LARGE(H6:V6,4)+LARGE(H6:V6,5)+F6</f>
        <v>36</v>
      </c>
      <c r="F6" s="235">
        <v>20</v>
      </c>
      <c r="G6" s="29">
        <f t="shared" ref="G6:G34" si="1">COUNT(H6:Q6)</f>
        <v>3</v>
      </c>
      <c r="H6" s="30"/>
      <c r="I6" s="30" t="s">
        <v>13</v>
      </c>
      <c r="J6" s="155">
        <v>5</v>
      </c>
      <c r="K6" s="160" t="s">
        <v>13</v>
      </c>
      <c r="L6" s="155" t="s">
        <v>13</v>
      </c>
      <c r="M6" s="160" t="s">
        <v>13</v>
      </c>
      <c r="N6" s="155">
        <v>8</v>
      </c>
      <c r="O6" s="160" t="s">
        <v>13</v>
      </c>
      <c r="P6" s="155">
        <v>3</v>
      </c>
      <c r="Q6" s="30" t="s">
        <v>13</v>
      </c>
      <c r="R6" s="32">
        <v>0</v>
      </c>
      <c r="S6" s="33">
        <v>0</v>
      </c>
      <c r="T6" s="33">
        <v>0</v>
      </c>
      <c r="U6" s="33">
        <v>0</v>
      </c>
      <c r="V6" s="33">
        <v>0</v>
      </c>
      <c r="W6" s="34"/>
      <c r="X6" s="34"/>
      <c r="Y6" s="23"/>
      <c r="Z6" s="163"/>
      <c r="AA6" s="163"/>
      <c r="AB6" s="163"/>
      <c r="AC6" s="24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</row>
    <row r="7" spans="1:247" ht="17.25" customHeight="1" x14ac:dyDescent="0.2">
      <c r="A7" s="29">
        <v>2</v>
      </c>
      <c r="B7" s="29">
        <v>2</v>
      </c>
      <c r="C7" s="29">
        <f>B7-A7</f>
        <v>0</v>
      </c>
      <c r="D7" s="17" t="s">
        <v>1295</v>
      </c>
      <c r="E7" s="2">
        <f t="shared" si="0"/>
        <v>25</v>
      </c>
      <c r="F7" s="235">
        <v>20</v>
      </c>
      <c r="G7" s="29">
        <f t="shared" si="1"/>
        <v>1</v>
      </c>
      <c r="H7" s="30"/>
      <c r="I7" s="30" t="s">
        <v>13</v>
      </c>
      <c r="J7" s="155" t="s">
        <v>13</v>
      </c>
      <c r="K7" s="160" t="s">
        <v>13</v>
      </c>
      <c r="L7" s="155" t="s">
        <v>13</v>
      </c>
      <c r="M7" s="160" t="s">
        <v>13</v>
      </c>
      <c r="N7" s="155" t="s">
        <v>13</v>
      </c>
      <c r="O7" s="160" t="s">
        <v>13</v>
      </c>
      <c r="P7" s="155" t="s">
        <v>13</v>
      </c>
      <c r="Q7" s="30">
        <v>5</v>
      </c>
      <c r="R7" s="35">
        <v>0</v>
      </c>
      <c r="S7" s="36">
        <v>0</v>
      </c>
      <c r="T7" s="36">
        <v>0</v>
      </c>
      <c r="U7" s="36">
        <v>0</v>
      </c>
      <c r="V7" s="36">
        <v>0</v>
      </c>
      <c r="W7" s="34"/>
      <c r="X7" s="34"/>
      <c r="Y7" s="23"/>
      <c r="Z7" s="163"/>
      <c r="AA7" s="163"/>
      <c r="AB7" s="163"/>
      <c r="AC7" s="24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</row>
    <row r="8" spans="1:247" ht="17.25" customHeight="1" x14ac:dyDescent="0.2">
      <c r="A8" s="29">
        <v>3</v>
      </c>
      <c r="B8" s="29">
        <v>3</v>
      </c>
      <c r="C8" s="29">
        <f t="shared" ref="C8:C20" si="2">B8-A8</f>
        <v>0</v>
      </c>
      <c r="D8" s="17" t="s">
        <v>1294</v>
      </c>
      <c r="E8" s="2">
        <f t="shared" si="0"/>
        <v>23</v>
      </c>
      <c r="F8" s="235">
        <v>20</v>
      </c>
      <c r="G8" s="29">
        <f t="shared" si="1"/>
        <v>1</v>
      </c>
      <c r="H8" s="30"/>
      <c r="I8" s="30">
        <v>3</v>
      </c>
      <c r="J8" s="155" t="s">
        <v>13</v>
      </c>
      <c r="K8" s="160" t="s">
        <v>13</v>
      </c>
      <c r="L8" s="155" t="s">
        <v>13</v>
      </c>
      <c r="M8" s="160" t="s">
        <v>13</v>
      </c>
      <c r="N8" s="155" t="s">
        <v>13</v>
      </c>
      <c r="O8" s="160" t="s">
        <v>13</v>
      </c>
      <c r="P8" s="155" t="s">
        <v>13</v>
      </c>
      <c r="Q8" s="30" t="s">
        <v>13</v>
      </c>
      <c r="R8" s="35">
        <v>0</v>
      </c>
      <c r="S8" s="36">
        <v>0</v>
      </c>
      <c r="T8" s="36">
        <v>0</v>
      </c>
      <c r="U8" s="36">
        <v>0</v>
      </c>
      <c r="V8" s="36">
        <v>0</v>
      </c>
      <c r="W8" s="34"/>
      <c r="X8" s="34"/>
      <c r="Y8" s="23"/>
      <c r="Z8" s="163"/>
      <c r="AA8" s="163"/>
      <c r="AB8" s="163"/>
      <c r="AC8" s="24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</row>
    <row r="9" spans="1:247" ht="17.25" customHeight="1" x14ac:dyDescent="0.2">
      <c r="A9" s="29">
        <v>4</v>
      </c>
      <c r="B9" s="29">
        <v>4</v>
      </c>
      <c r="C9" s="29">
        <f t="shared" si="2"/>
        <v>0</v>
      </c>
      <c r="D9" s="17" t="s">
        <v>834</v>
      </c>
      <c r="E9" s="2">
        <f t="shared" si="0"/>
        <v>20</v>
      </c>
      <c r="F9" s="235">
        <v>20</v>
      </c>
      <c r="G9" s="29">
        <f t="shared" si="1"/>
        <v>0</v>
      </c>
      <c r="H9" s="30"/>
      <c r="I9" s="30" t="s">
        <v>13</v>
      </c>
      <c r="J9" s="155" t="s">
        <v>13</v>
      </c>
      <c r="K9" s="160" t="s">
        <v>13</v>
      </c>
      <c r="L9" s="155" t="s">
        <v>13</v>
      </c>
      <c r="M9" s="160" t="s">
        <v>13</v>
      </c>
      <c r="N9" s="155" t="s">
        <v>13</v>
      </c>
      <c r="O9" s="160" t="s">
        <v>13</v>
      </c>
      <c r="P9" s="155" t="s">
        <v>13</v>
      </c>
      <c r="Q9" s="30" t="s">
        <v>13</v>
      </c>
      <c r="R9" s="35">
        <v>0</v>
      </c>
      <c r="S9" s="36">
        <v>0</v>
      </c>
      <c r="T9" s="36">
        <v>0</v>
      </c>
      <c r="U9" s="36">
        <v>0</v>
      </c>
      <c r="V9" s="36">
        <v>0</v>
      </c>
      <c r="W9" s="34"/>
      <c r="X9" s="34"/>
      <c r="Y9" s="23"/>
      <c r="Z9" s="163"/>
      <c r="AA9" s="163"/>
      <c r="AB9" s="163"/>
      <c r="AC9" s="24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</row>
    <row r="10" spans="1:247" ht="17.25" customHeight="1" x14ac:dyDescent="0.2">
      <c r="A10" s="29">
        <v>5</v>
      </c>
      <c r="B10" s="29">
        <v>5</v>
      </c>
      <c r="C10" s="29">
        <f t="shared" si="2"/>
        <v>0</v>
      </c>
      <c r="D10" s="17" t="s">
        <v>783</v>
      </c>
      <c r="E10" s="2">
        <f t="shared" si="0"/>
        <v>20</v>
      </c>
      <c r="F10" s="235">
        <v>20</v>
      </c>
      <c r="G10" s="29">
        <f t="shared" si="1"/>
        <v>0</v>
      </c>
      <c r="H10" s="30"/>
      <c r="I10" s="30" t="s">
        <v>13</v>
      </c>
      <c r="J10" s="155" t="s">
        <v>13</v>
      </c>
      <c r="K10" s="160" t="s">
        <v>13</v>
      </c>
      <c r="L10" s="155" t="s">
        <v>13</v>
      </c>
      <c r="M10" s="160" t="s">
        <v>13</v>
      </c>
      <c r="N10" s="155" t="s">
        <v>13</v>
      </c>
      <c r="O10" s="160" t="s">
        <v>13</v>
      </c>
      <c r="P10" s="155" t="s">
        <v>13</v>
      </c>
      <c r="Q10" s="30" t="s">
        <v>13</v>
      </c>
      <c r="R10" s="35">
        <v>0</v>
      </c>
      <c r="S10" s="36">
        <v>0</v>
      </c>
      <c r="T10" s="36">
        <v>0</v>
      </c>
      <c r="U10" s="36">
        <v>0</v>
      </c>
      <c r="V10" s="36">
        <v>0</v>
      </c>
      <c r="W10" s="34"/>
      <c r="X10" s="34"/>
      <c r="Y10" s="23"/>
      <c r="Z10" s="163"/>
      <c r="AA10" s="163"/>
      <c r="AB10" s="163"/>
      <c r="AC10" s="24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</row>
    <row r="11" spans="1:247" ht="17.25" customHeight="1" x14ac:dyDescent="0.2">
      <c r="A11" s="29">
        <v>6</v>
      </c>
      <c r="B11" s="29">
        <v>6</v>
      </c>
      <c r="C11" s="29">
        <f t="shared" si="2"/>
        <v>0</v>
      </c>
      <c r="D11" s="17" t="s">
        <v>477</v>
      </c>
      <c r="E11" s="2">
        <f t="shared" si="0"/>
        <v>20</v>
      </c>
      <c r="F11" s="235">
        <v>20</v>
      </c>
      <c r="G11" s="29">
        <f t="shared" si="1"/>
        <v>0</v>
      </c>
      <c r="H11" s="30"/>
      <c r="I11" s="30" t="s">
        <v>13</v>
      </c>
      <c r="J11" s="155" t="s">
        <v>13</v>
      </c>
      <c r="K11" s="160" t="s">
        <v>13</v>
      </c>
      <c r="L11" s="155" t="s">
        <v>13</v>
      </c>
      <c r="M11" s="160" t="s">
        <v>13</v>
      </c>
      <c r="N11" s="155" t="s">
        <v>13</v>
      </c>
      <c r="O11" s="160" t="s">
        <v>13</v>
      </c>
      <c r="P11" s="155" t="s">
        <v>13</v>
      </c>
      <c r="Q11" s="30" t="s">
        <v>13</v>
      </c>
      <c r="R11" s="35">
        <v>0</v>
      </c>
      <c r="S11" s="36">
        <v>0</v>
      </c>
      <c r="T11" s="36">
        <v>0</v>
      </c>
      <c r="U11" s="36">
        <v>0</v>
      </c>
      <c r="V11" s="36">
        <v>0</v>
      </c>
      <c r="W11" s="34"/>
      <c r="X11" s="34"/>
      <c r="Y11" s="23"/>
      <c r="Z11" s="163"/>
      <c r="AA11" s="163"/>
      <c r="AB11" s="163"/>
      <c r="AC11" s="24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</row>
    <row r="12" spans="1:247" ht="17.25" customHeight="1" x14ac:dyDescent="0.2">
      <c r="A12" s="29">
        <v>7</v>
      </c>
      <c r="B12" s="29">
        <v>7</v>
      </c>
      <c r="C12" s="29">
        <f t="shared" si="2"/>
        <v>0</v>
      </c>
      <c r="D12" s="17" t="s">
        <v>1039</v>
      </c>
      <c r="E12" s="2">
        <f t="shared" si="0"/>
        <v>16</v>
      </c>
      <c r="F12" s="236"/>
      <c r="G12" s="29">
        <f t="shared" si="1"/>
        <v>3</v>
      </c>
      <c r="H12" s="30"/>
      <c r="I12" s="30" t="s">
        <v>13</v>
      </c>
      <c r="J12" s="155" t="s">
        <v>13</v>
      </c>
      <c r="K12" s="160" t="s">
        <v>13</v>
      </c>
      <c r="L12" s="155">
        <v>3</v>
      </c>
      <c r="M12" s="160" t="s">
        <v>13</v>
      </c>
      <c r="N12" s="155">
        <v>10</v>
      </c>
      <c r="O12" s="160">
        <v>3</v>
      </c>
      <c r="P12" s="155" t="s">
        <v>13</v>
      </c>
      <c r="Q12" s="30" t="s">
        <v>13</v>
      </c>
      <c r="R12" s="35">
        <v>0</v>
      </c>
      <c r="S12" s="36">
        <v>0</v>
      </c>
      <c r="T12" s="36">
        <v>0</v>
      </c>
      <c r="U12" s="36">
        <v>0</v>
      </c>
      <c r="V12" s="36">
        <v>0</v>
      </c>
      <c r="W12" s="34"/>
      <c r="X12" s="34"/>
      <c r="Y12" s="23"/>
      <c r="Z12" s="163"/>
      <c r="AA12" s="163"/>
      <c r="AB12" s="163"/>
      <c r="AC12" s="24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</row>
    <row r="13" spans="1:247" ht="17.25" customHeight="1" x14ac:dyDescent="0.2">
      <c r="A13" s="29">
        <v>8</v>
      </c>
      <c r="B13" s="29">
        <v>8</v>
      </c>
      <c r="C13" s="29">
        <f t="shared" si="2"/>
        <v>0</v>
      </c>
      <c r="D13" s="17" t="s">
        <v>232</v>
      </c>
      <c r="E13" s="2">
        <f t="shared" si="0"/>
        <v>6</v>
      </c>
      <c r="F13" s="235"/>
      <c r="G13" s="29">
        <f t="shared" si="1"/>
        <v>1</v>
      </c>
      <c r="H13" s="30"/>
      <c r="I13" s="30" t="s">
        <v>13</v>
      </c>
      <c r="J13" s="155" t="s">
        <v>13</v>
      </c>
      <c r="K13" s="160" t="s">
        <v>13</v>
      </c>
      <c r="L13" s="155" t="s">
        <v>13</v>
      </c>
      <c r="M13" s="160" t="s">
        <v>13</v>
      </c>
      <c r="N13" s="155" t="s">
        <v>13</v>
      </c>
      <c r="O13" s="160">
        <v>6</v>
      </c>
      <c r="P13" s="155" t="s">
        <v>13</v>
      </c>
      <c r="Q13" s="30" t="s">
        <v>13</v>
      </c>
      <c r="R13" s="35">
        <v>0</v>
      </c>
      <c r="S13" s="36">
        <v>0</v>
      </c>
      <c r="T13" s="36">
        <v>0</v>
      </c>
      <c r="U13" s="36">
        <v>0</v>
      </c>
      <c r="V13" s="36">
        <v>0</v>
      </c>
      <c r="W13" s="34"/>
      <c r="X13" s="34"/>
      <c r="Y13" s="23"/>
      <c r="Z13" s="163"/>
      <c r="AA13" s="163"/>
      <c r="AB13" s="163"/>
      <c r="AC13" s="24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</row>
    <row r="14" spans="1:247" ht="17.25" customHeight="1" x14ac:dyDescent="0.2">
      <c r="A14" s="29">
        <v>9</v>
      </c>
      <c r="B14" s="29">
        <v>9</v>
      </c>
      <c r="C14" s="29">
        <f t="shared" si="2"/>
        <v>0</v>
      </c>
      <c r="D14" s="17" t="s">
        <v>1471</v>
      </c>
      <c r="E14" s="2">
        <f t="shared" si="0"/>
        <v>6</v>
      </c>
      <c r="F14" s="235"/>
      <c r="G14" s="29">
        <f t="shared" si="1"/>
        <v>1</v>
      </c>
      <c r="H14" s="30"/>
      <c r="I14" s="30" t="s">
        <v>13</v>
      </c>
      <c r="J14" s="155" t="s">
        <v>13</v>
      </c>
      <c r="K14" s="160" t="s">
        <v>13</v>
      </c>
      <c r="L14" s="155" t="s">
        <v>13</v>
      </c>
      <c r="M14" s="160">
        <v>6</v>
      </c>
      <c r="N14" s="155" t="s">
        <v>13</v>
      </c>
      <c r="O14" s="160" t="s">
        <v>13</v>
      </c>
      <c r="P14" s="155" t="s">
        <v>13</v>
      </c>
      <c r="Q14" s="30" t="s">
        <v>13</v>
      </c>
      <c r="R14" s="35">
        <v>0</v>
      </c>
      <c r="S14" s="36">
        <v>0</v>
      </c>
      <c r="T14" s="36">
        <v>0</v>
      </c>
      <c r="U14" s="36">
        <v>0</v>
      </c>
      <c r="V14" s="36">
        <v>0</v>
      </c>
      <c r="W14" s="34"/>
      <c r="X14" s="34"/>
      <c r="Y14" s="23"/>
      <c r="Z14" s="163"/>
      <c r="AA14" s="163"/>
      <c r="AB14" s="163"/>
      <c r="AC14" s="24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</row>
    <row r="15" spans="1:247" ht="17.25" customHeight="1" x14ac:dyDescent="0.2">
      <c r="A15" s="29">
        <v>10</v>
      </c>
      <c r="B15" s="29">
        <v>10</v>
      </c>
      <c r="C15" s="29">
        <f t="shared" si="2"/>
        <v>0</v>
      </c>
      <c r="D15" s="17" t="s">
        <v>242</v>
      </c>
      <c r="E15" s="2">
        <f t="shared" si="0"/>
        <v>4</v>
      </c>
      <c r="F15" s="235"/>
      <c r="G15" s="29">
        <f t="shared" si="1"/>
        <v>1</v>
      </c>
      <c r="H15" s="30"/>
      <c r="I15" s="30" t="s">
        <v>13</v>
      </c>
      <c r="J15" s="155" t="s">
        <v>13</v>
      </c>
      <c r="K15" s="160" t="s">
        <v>13</v>
      </c>
      <c r="L15" s="155" t="s">
        <v>13</v>
      </c>
      <c r="M15" s="160" t="s">
        <v>13</v>
      </c>
      <c r="N15" s="155" t="s">
        <v>13</v>
      </c>
      <c r="O15" s="160">
        <v>4</v>
      </c>
      <c r="P15" s="155" t="s">
        <v>13</v>
      </c>
      <c r="Q15" s="30" t="s">
        <v>13</v>
      </c>
      <c r="R15" s="35">
        <v>0</v>
      </c>
      <c r="S15" s="36">
        <v>0</v>
      </c>
      <c r="T15" s="36">
        <v>0</v>
      </c>
      <c r="U15" s="36">
        <v>0</v>
      </c>
      <c r="V15" s="36">
        <v>0</v>
      </c>
      <c r="W15" s="34"/>
      <c r="X15" s="34"/>
      <c r="Y15" s="23"/>
      <c r="Z15" s="163"/>
      <c r="AA15" s="163"/>
      <c r="AB15" s="163"/>
      <c r="AC15" s="24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</row>
    <row r="16" spans="1:247" ht="17.25" customHeight="1" x14ac:dyDescent="0.2">
      <c r="A16" s="29">
        <v>11</v>
      </c>
      <c r="B16" s="29">
        <v>11</v>
      </c>
      <c r="C16" s="29">
        <f t="shared" si="2"/>
        <v>0</v>
      </c>
      <c r="D16" s="17" t="s">
        <v>1472</v>
      </c>
      <c r="E16" s="2">
        <f t="shared" si="0"/>
        <v>4</v>
      </c>
      <c r="F16" s="236"/>
      <c r="G16" s="29">
        <f t="shared" si="1"/>
        <v>1</v>
      </c>
      <c r="H16" s="30"/>
      <c r="I16" s="30" t="s">
        <v>13</v>
      </c>
      <c r="J16" s="155" t="s">
        <v>13</v>
      </c>
      <c r="K16" s="160" t="s">
        <v>13</v>
      </c>
      <c r="L16" s="155" t="s">
        <v>13</v>
      </c>
      <c r="M16" s="160">
        <v>4</v>
      </c>
      <c r="N16" s="155" t="s">
        <v>13</v>
      </c>
      <c r="O16" s="160" t="s">
        <v>13</v>
      </c>
      <c r="P16" s="155" t="s">
        <v>13</v>
      </c>
      <c r="Q16" s="30" t="s">
        <v>13</v>
      </c>
      <c r="R16" s="35">
        <v>0</v>
      </c>
      <c r="S16" s="36">
        <v>0</v>
      </c>
      <c r="T16" s="36">
        <v>0</v>
      </c>
      <c r="U16" s="36">
        <v>0</v>
      </c>
      <c r="V16" s="36">
        <v>0</v>
      </c>
      <c r="W16" s="34"/>
      <c r="X16" s="34"/>
      <c r="Y16" s="23"/>
      <c r="Z16" s="163"/>
      <c r="AA16" s="163"/>
      <c r="AB16" s="163"/>
      <c r="AC16" s="24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</row>
    <row r="17" spans="1:247" ht="17.25" customHeight="1" x14ac:dyDescent="0.2">
      <c r="A17" s="29">
        <v>12</v>
      </c>
      <c r="B17" s="29">
        <v>12</v>
      </c>
      <c r="C17" s="29">
        <f t="shared" si="2"/>
        <v>0</v>
      </c>
      <c r="D17" s="17" t="s">
        <v>1473</v>
      </c>
      <c r="E17" s="2">
        <f t="shared" si="0"/>
        <v>3</v>
      </c>
      <c r="F17" s="236"/>
      <c r="G17" s="29">
        <f t="shared" si="1"/>
        <v>1</v>
      </c>
      <c r="H17" s="30"/>
      <c r="I17" s="30" t="s">
        <v>13</v>
      </c>
      <c r="J17" s="155" t="s">
        <v>13</v>
      </c>
      <c r="K17" s="160" t="s">
        <v>13</v>
      </c>
      <c r="L17" s="155" t="s">
        <v>13</v>
      </c>
      <c r="M17" s="160">
        <v>3</v>
      </c>
      <c r="N17" s="155" t="s">
        <v>13</v>
      </c>
      <c r="O17" s="160" t="s">
        <v>13</v>
      </c>
      <c r="P17" s="155" t="s">
        <v>13</v>
      </c>
      <c r="Q17" s="30" t="s">
        <v>13</v>
      </c>
      <c r="R17" s="35">
        <v>0</v>
      </c>
      <c r="S17" s="36">
        <v>0</v>
      </c>
      <c r="T17" s="36">
        <v>0</v>
      </c>
      <c r="U17" s="36">
        <v>0</v>
      </c>
      <c r="V17" s="36">
        <v>0</v>
      </c>
      <c r="W17" s="34"/>
      <c r="X17" s="34"/>
      <c r="Y17" s="23"/>
      <c r="Z17" s="163"/>
      <c r="AA17" s="163"/>
      <c r="AB17" s="163"/>
      <c r="AC17" s="24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</row>
    <row r="18" spans="1:247" ht="17.25" customHeight="1" x14ac:dyDescent="0.2">
      <c r="A18" s="29">
        <v>13</v>
      </c>
      <c r="B18" s="29">
        <v>13</v>
      </c>
      <c r="C18" s="29">
        <f t="shared" si="2"/>
        <v>0</v>
      </c>
      <c r="D18" s="17" t="s">
        <v>1522</v>
      </c>
      <c r="E18" s="2">
        <f t="shared" si="0"/>
        <v>3</v>
      </c>
      <c r="F18" s="235"/>
      <c r="G18" s="29">
        <f t="shared" si="1"/>
        <v>1</v>
      </c>
      <c r="H18" s="30"/>
      <c r="I18" s="30" t="s">
        <v>13</v>
      </c>
      <c r="J18" s="155" t="s">
        <v>13</v>
      </c>
      <c r="K18" s="160">
        <v>3</v>
      </c>
      <c r="L18" s="155" t="s">
        <v>13</v>
      </c>
      <c r="M18" s="160" t="s">
        <v>13</v>
      </c>
      <c r="N18" s="155" t="s">
        <v>13</v>
      </c>
      <c r="O18" s="160" t="s">
        <v>13</v>
      </c>
      <c r="P18" s="155" t="s">
        <v>13</v>
      </c>
      <c r="Q18" s="30" t="s">
        <v>13</v>
      </c>
      <c r="R18" s="35">
        <v>0</v>
      </c>
      <c r="S18" s="36">
        <v>0</v>
      </c>
      <c r="T18" s="36">
        <v>0</v>
      </c>
      <c r="U18" s="36">
        <v>0</v>
      </c>
      <c r="V18" s="36">
        <v>0</v>
      </c>
      <c r="W18" s="34"/>
      <c r="X18" s="34"/>
      <c r="Y18" s="23"/>
      <c r="Z18" s="163"/>
      <c r="AA18" s="163"/>
      <c r="AB18" s="163"/>
      <c r="AC18" s="24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</row>
    <row r="19" spans="1:247" ht="17.25" customHeight="1" x14ac:dyDescent="0.2">
      <c r="A19" s="29">
        <v>14</v>
      </c>
      <c r="B19" s="29">
        <v>14</v>
      </c>
      <c r="C19" s="29">
        <f t="shared" si="2"/>
        <v>0</v>
      </c>
      <c r="D19" s="17" t="s">
        <v>1040</v>
      </c>
      <c r="E19" s="2">
        <f t="shared" si="0"/>
        <v>2</v>
      </c>
      <c r="F19" s="235"/>
      <c r="G19" s="29">
        <f t="shared" si="1"/>
        <v>1</v>
      </c>
      <c r="H19" s="30"/>
      <c r="I19" s="30" t="s">
        <v>13</v>
      </c>
      <c r="J19" s="155" t="s">
        <v>13</v>
      </c>
      <c r="K19" s="160" t="s">
        <v>13</v>
      </c>
      <c r="L19" s="155" t="s">
        <v>13</v>
      </c>
      <c r="M19" s="160" t="s">
        <v>13</v>
      </c>
      <c r="N19" s="155" t="s">
        <v>13</v>
      </c>
      <c r="O19" s="160">
        <v>2</v>
      </c>
      <c r="P19" s="155" t="s">
        <v>13</v>
      </c>
      <c r="Q19" s="30" t="s">
        <v>13</v>
      </c>
      <c r="R19" s="35">
        <v>0</v>
      </c>
      <c r="S19" s="36">
        <v>0</v>
      </c>
      <c r="T19" s="36">
        <v>0</v>
      </c>
      <c r="U19" s="36">
        <v>0</v>
      </c>
      <c r="V19" s="36">
        <v>0</v>
      </c>
      <c r="W19" s="34"/>
      <c r="X19" s="34"/>
      <c r="Y19" s="23"/>
      <c r="Z19" s="163"/>
      <c r="AA19" s="163"/>
      <c r="AB19" s="163"/>
      <c r="AC19" s="24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</row>
    <row r="20" spans="1:247" ht="17.25" customHeight="1" x14ac:dyDescent="0.2">
      <c r="A20" s="29">
        <v>15</v>
      </c>
      <c r="B20" s="29">
        <v>15</v>
      </c>
      <c r="C20" s="29">
        <f t="shared" si="2"/>
        <v>0</v>
      </c>
      <c r="D20" s="17" t="s">
        <v>1041</v>
      </c>
      <c r="E20" s="2">
        <f t="shared" si="0"/>
        <v>1</v>
      </c>
      <c r="F20" s="236"/>
      <c r="G20" s="29">
        <f t="shared" si="1"/>
        <v>1</v>
      </c>
      <c r="H20" s="30"/>
      <c r="I20" s="30" t="s">
        <v>13</v>
      </c>
      <c r="J20" s="155" t="s">
        <v>13</v>
      </c>
      <c r="K20" s="160" t="s">
        <v>13</v>
      </c>
      <c r="L20" s="155" t="s">
        <v>13</v>
      </c>
      <c r="M20" s="160" t="s">
        <v>13</v>
      </c>
      <c r="N20" s="155" t="s">
        <v>13</v>
      </c>
      <c r="O20" s="160">
        <v>1</v>
      </c>
      <c r="P20" s="155" t="s">
        <v>13</v>
      </c>
      <c r="Q20" s="30" t="s">
        <v>13</v>
      </c>
      <c r="R20" s="35">
        <v>0</v>
      </c>
      <c r="S20" s="36">
        <v>0</v>
      </c>
      <c r="T20" s="36">
        <v>0</v>
      </c>
      <c r="U20" s="36">
        <v>0</v>
      </c>
      <c r="V20" s="36">
        <v>0</v>
      </c>
      <c r="W20" s="34"/>
      <c r="X20" s="34"/>
      <c r="Y20" s="23"/>
      <c r="Z20" s="163"/>
      <c r="AA20" s="163"/>
      <c r="AB20" s="163"/>
      <c r="AC20" s="24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</row>
    <row r="21" spans="1:247" ht="17.25" customHeight="1" x14ac:dyDescent="0.2">
      <c r="A21" s="29"/>
      <c r="B21" s="29"/>
      <c r="C21" s="29"/>
      <c r="D21" s="17"/>
      <c r="E21" s="2">
        <f t="shared" si="0"/>
        <v>0</v>
      </c>
      <c r="F21" s="235"/>
      <c r="G21" s="29">
        <f t="shared" si="1"/>
        <v>0</v>
      </c>
      <c r="H21" s="30"/>
      <c r="I21" s="30" t="s">
        <v>13</v>
      </c>
      <c r="J21" s="155" t="s">
        <v>13</v>
      </c>
      <c r="K21" s="160" t="s">
        <v>13</v>
      </c>
      <c r="L21" s="155" t="s">
        <v>13</v>
      </c>
      <c r="M21" s="160" t="s">
        <v>13</v>
      </c>
      <c r="N21" s="155" t="s">
        <v>13</v>
      </c>
      <c r="O21" s="160" t="s">
        <v>13</v>
      </c>
      <c r="P21" s="155" t="s">
        <v>13</v>
      </c>
      <c r="Q21" s="30" t="s">
        <v>13</v>
      </c>
      <c r="R21" s="35">
        <v>0</v>
      </c>
      <c r="S21" s="36">
        <v>0</v>
      </c>
      <c r="T21" s="36">
        <v>0</v>
      </c>
      <c r="U21" s="36">
        <v>0</v>
      </c>
      <c r="V21" s="36">
        <v>0</v>
      </c>
      <c r="W21" s="34"/>
      <c r="X21" s="34"/>
      <c r="Y21" s="23"/>
      <c r="Z21" s="163"/>
      <c r="AA21" s="163"/>
      <c r="AB21" s="163"/>
      <c r="AC21" s="24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</row>
    <row r="22" spans="1:247" ht="17.25" customHeight="1" x14ac:dyDescent="0.2">
      <c r="A22" s="29"/>
      <c r="B22" s="29"/>
      <c r="C22" s="29"/>
      <c r="D22" s="17"/>
      <c r="E22" s="2">
        <f t="shared" si="0"/>
        <v>0</v>
      </c>
      <c r="F22" s="235"/>
      <c r="G22" s="29">
        <f t="shared" si="1"/>
        <v>0</v>
      </c>
      <c r="H22" s="30"/>
      <c r="I22" s="30" t="s">
        <v>13</v>
      </c>
      <c r="J22" s="155" t="s">
        <v>13</v>
      </c>
      <c r="K22" s="160" t="s">
        <v>13</v>
      </c>
      <c r="L22" s="155" t="s">
        <v>13</v>
      </c>
      <c r="M22" s="160" t="s">
        <v>13</v>
      </c>
      <c r="N22" s="155" t="s">
        <v>13</v>
      </c>
      <c r="O22" s="160" t="s">
        <v>13</v>
      </c>
      <c r="P22" s="155" t="s">
        <v>13</v>
      </c>
      <c r="Q22" s="30" t="s">
        <v>13</v>
      </c>
      <c r="R22" s="35">
        <v>0</v>
      </c>
      <c r="S22" s="36">
        <v>0</v>
      </c>
      <c r="T22" s="36">
        <v>0</v>
      </c>
      <c r="U22" s="36">
        <v>0</v>
      </c>
      <c r="V22" s="36">
        <v>0</v>
      </c>
      <c r="W22" s="34"/>
      <c r="X22" s="34"/>
      <c r="Y22" s="23"/>
      <c r="Z22" s="163"/>
      <c r="AA22" s="163"/>
      <c r="AB22" s="163"/>
      <c r="AC22" s="24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</row>
    <row r="23" spans="1:247" ht="17.25" customHeight="1" x14ac:dyDescent="0.2">
      <c r="A23" s="29"/>
      <c r="B23" s="29"/>
      <c r="C23" s="29"/>
      <c r="D23" s="17"/>
      <c r="E23" s="2">
        <f t="shared" si="0"/>
        <v>0</v>
      </c>
      <c r="F23" s="235"/>
      <c r="G23" s="29">
        <f t="shared" si="1"/>
        <v>0</v>
      </c>
      <c r="H23" s="30"/>
      <c r="I23" s="30" t="s">
        <v>13</v>
      </c>
      <c r="J23" s="155" t="s">
        <v>13</v>
      </c>
      <c r="K23" s="160" t="s">
        <v>13</v>
      </c>
      <c r="L23" s="155" t="s">
        <v>13</v>
      </c>
      <c r="M23" s="160" t="s">
        <v>13</v>
      </c>
      <c r="N23" s="155" t="s">
        <v>13</v>
      </c>
      <c r="O23" s="160" t="s">
        <v>13</v>
      </c>
      <c r="P23" s="155" t="s">
        <v>13</v>
      </c>
      <c r="Q23" s="30" t="s">
        <v>13</v>
      </c>
      <c r="R23" s="35">
        <v>0</v>
      </c>
      <c r="S23" s="36">
        <v>0</v>
      </c>
      <c r="T23" s="36">
        <v>0</v>
      </c>
      <c r="U23" s="36">
        <v>0</v>
      </c>
      <c r="V23" s="36">
        <v>0</v>
      </c>
      <c r="W23" s="34"/>
      <c r="X23" s="34"/>
      <c r="Y23" s="23"/>
      <c r="Z23" s="163"/>
      <c r="AA23" s="163"/>
      <c r="AB23" s="163"/>
      <c r="AC23" s="24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</row>
    <row r="24" spans="1:247" ht="17.25" customHeight="1" x14ac:dyDescent="0.2">
      <c r="A24" s="29"/>
      <c r="B24" s="29"/>
      <c r="C24" s="29"/>
      <c r="D24" s="17"/>
      <c r="E24" s="2">
        <f t="shared" si="0"/>
        <v>0</v>
      </c>
      <c r="F24" s="236"/>
      <c r="G24" s="29">
        <f t="shared" si="1"/>
        <v>0</v>
      </c>
      <c r="H24" s="30"/>
      <c r="I24" s="30" t="s">
        <v>13</v>
      </c>
      <c r="J24" s="155" t="s">
        <v>13</v>
      </c>
      <c r="K24" s="160" t="s">
        <v>13</v>
      </c>
      <c r="L24" s="155" t="s">
        <v>13</v>
      </c>
      <c r="M24" s="160" t="s">
        <v>13</v>
      </c>
      <c r="N24" s="155" t="s">
        <v>13</v>
      </c>
      <c r="O24" s="160" t="s">
        <v>13</v>
      </c>
      <c r="P24" s="155" t="s">
        <v>13</v>
      </c>
      <c r="Q24" s="30" t="s">
        <v>13</v>
      </c>
      <c r="R24" s="35">
        <v>0</v>
      </c>
      <c r="S24" s="36">
        <v>0</v>
      </c>
      <c r="T24" s="36">
        <v>0</v>
      </c>
      <c r="U24" s="36">
        <v>0</v>
      </c>
      <c r="V24" s="36">
        <v>0</v>
      </c>
      <c r="W24" s="34"/>
      <c r="X24" s="34"/>
      <c r="Y24" s="23"/>
      <c r="Z24" s="163"/>
      <c r="AA24" s="163"/>
      <c r="AB24" s="163"/>
      <c r="AC24" s="24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</row>
    <row r="25" spans="1:247" ht="17.25" customHeight="1" x14ac:dyDescent="0.2">
      <c r="A25" s="29"/>
      <c r="B25" s="29"/>
      <c r="C25" s="29"/>
      <c r="D25" s="17"/>
      <c r="E25" s="2">
        <f t="shared" si="0"/>
        <v>0</v>
      </c>
      <c r="F25" s="235"/>
      <c r="G25" s="29">
        <f t="shared" si="1"/>
        <v>0</v>
      </c>
      <c r="H25" s="30"/>
      <c r="I25" s="30" t="s">
        <v>13</v>
      </c>
      <c r="J25" s="155" t="s">
        <v>13</v>
      </c>
      <c r="K25" s="160" t="s">
        <v>13</v>
      </c>
      <c r="L25" s="155" t="s">
        <v>13</v>
      </c>
      <c r="M25" s="160" t="s">
        <v>13</v>
      </c>
      <c r="N25" s="155" t="s">
        <v>13</v>
      </c>
      <c r="O25" s="160" t="s">
        <v>13</v>
      </c>
      <c r="P25" s="155" t="s">
        <v>13</v>
      </c>
      <c r="Q25" s="30" t="s">
        <v>13</v>
      </c>
      <c r="R25" s="35">
        <v>0</v>
      </c>
      <c r="S25" s="36">
        <v>0</v>
      </c>
      <c r="T25" s="36">
        <v>0</v>
      </c>
      <c r="U25" s="36">
        <v>0</v>
      </c>
      <c r="V25" s="36">
        <v>0</v>
      </c>
      <c r="W25" s="34"/>
      <c r="X25" s="34"/>
      <c r="Y25" s="23"/>
      <c r="Z25" s="163"/>
      <c r="AA25" s="163"/>
      <c r="AB25" s="163"/>
      <c r="AC25" s="24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</row>
    <row r="26" spans="1:247" ht="17.25" customHeight="1" x14ac:dyDescent="0.2">
      <c r="A26" s="29"/>
      <c r="B26" s="29"/>
      <c r="C26" s="29"/>
      <c r="D26" s="17"/>
      <c r="E26" s="2">
        <f t="shared" si="0"/>
        <v>0</v>
      </c>
      <c r="F26" s="236"/>
      <c r="G26" s="29">
        <f t="shared" si="1"/>
        <v>0</v>
      </c>
      <c r="H26" s="30"/>
      <c r="I26" s="30" t="s">
        <v>13</v>
      </c>
      <c r="J26" s="155" t="s">
        <v>13</v>
      </c>
      <c r="K26" s="160" t="s">
        <v>13</v>
      </c>
      <c r="L26" s="155" t="s">
        <v>13</v>
      </c>
      <c r="M26" s="160" t="s">
        <v>13</v>
      </c>
      <c r="N26" s="155" t="s">
        <v>13</v>
      </c>
      <c r="O26" s="160" t="s">
        <v>13</v>
      </c>
      <c r="P26" s="155" t="s">
        <v>13</v>
      </c>
      <c r="Q26" s="30" t="s">
        <v>13</v>
      </c>
      <c r="R26" s="35">
        <v>0</v>
      </c>
      <c r="S26" s="36">
        <v>0</v>
      </c>
      <c r="T26" s="36">
        <v>0</v>
      </c>
      <c r="U26" s="36">
        <v>0</v>
      </c>
      <c r="V26" s="36">
        <v>0</v>
      </c>
      <c r="W26" s="34"/>
      <c r="X26" s="34"/>
      <c r="Y26" s="23"/>
      <c r="Z26" s="163"/>
      <c r="AA26" s="163"/>
      <c r="AB26" s="163"/>
      <c r="AC26" s="24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2"/>
    </row>
    <row r="27" spans="1:247" ht="17.25" customHeight="1" x14ac:dyDescent="0.2">
      <c r="A27" s="29"/>
      <c r="B27" s="29"/>
      <c r="C27" s="29"/>
      <c r="D27" s="17"/>
      <c r="E27" s="2">
        <f t="shared" si="0"/>
        <v>0</v>
      </c>
      <c r="F27" s="236"/>
      <c r="G27" s="29">
        <f t="shared" si="1"/>
        <v>0</v>
      </c>
      <c r="H27" s="30"/>
      <c r="I27" s="30" t="s">
        <v>13</v>
      </c>
      <c r="J27" s="155" t="s">
        <v>13</v>
      </c>
      <c r="K27" s="160" t="s">
        <v>13</v>
      </c>
      <c r="L27" s="155" t="s">
        <v>13</v>
      </c>
      <c r="M27" s="160" t="s">
        <v>13</v>
      </c>
      <c r="N27" s="155" t="s">
        <v>13</v>
      </c>
      <c r="O27" s="160" t="s">
        <v>13</v>
      </c>
      <c r="P27" s="155" t="s">
        <v>13</v>
      </c>
      <c r="Q27" s="30" t="s">
        <v>13</v>
      </c>
      <c r="R27" s="35">
        <v>0</v>
      </c>
      <c r="S27" s="36">
        <v>0</v>
      </c>
      <c r="T27" s="36">
        <v>0</v>
      </c>
      <c r="U27" s="36">
        <v>0</v>
      </c>
      <c r="V27" s="36">
        <v>0</v>
      </c>
      <c r="W27" s="34"/>
      <c r="X27" s="34"/>
      <c r="Y27" s="23"/>
      <c r="Z27" s="163"/>
      <c r="AA27" s="163"/>
      <c r="AB27" s="163"/>
      <c r="AC27" s="24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</row>
    <row r="28" spans="1:247" ht="17.25" customHeight="1" x14ac:dyDescent="0.2">
      <c r="A28" s="29"/>
      <c r="B28" s="29"/>
      <c r="C28" s="29"/>
      <c r="D28" s="17"/>
      <c r="E28" s="2">
        <f t="shared" si="0"/>
        <v>0</v>
      </c>
      <c r="F28" s="235"/>
      <c r="G28" s="29">
        <f t="shared" si="1"/>
        <v>0</v>
      </c>
      <c r="H28" s="30"/>
      <c r="I28" s="30" t="s">
        <v>13</v>
      </c>
      <c r="J28" s="155" t="s">
        <v>13</v>
      </c>
      <c r="K28" s="160" t="s">
        <v>13</v>
      </c>
      <c r="L28" s="155" t="s">
        <v>13</v>
      </c>
      <c r="M28" s="160" t="s">
        <v>13</v>
      </c>
      <c r="N28" s="155" t="s">
        <v>13</v>
      </c>
      <c r="O28" s="160" t="s">
        <v>13</v>
      </c>
      <c r="P28" s="155" t="s">
        <v>13</v>
      </c>
      <c r="Q28" s="30" t="s">
        <v>13</v>
      </c>
      <c r="R28" s="35">
        <v>0</v>
      </c>
      <c r="S28" s="36">
        <v>0</v>
      </c>
      <c r="T28" s="36">
        <v>0</v>
      </c>
      <c r="U28" s="36">
        <v>0</v>
      </c>
      <c r="V28" s="36">
        <v>0</v>
      </c>
      <c r="W28" s="34"/>
      <c r="X28" s="34"/>
      <c r="Y28" s="23"/>
      <c r="Z28" s="163"/>
      <c r="AA28" s="163"/>
      <c r="AB28" s="163"/>
      <c r="AC28" s="24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  <c r="IL28" s="72"/>
      <c r="IM28" s="72"/>
    </row>
    <row r="29" spans="1:247" ht="17.25" customHeight="1" x14ac:dyDescent="0.2">
      <c r="A29" s="29"/>
      <c r="B29" s="29"/>
      <c r="C29" s="29"/>
      <c r="D29" s="17"/>
      <c r="E29" s="2">
        <f t="shared" si="0"/>
        <v>0</v>
      </c>
      <c r="F29" s="235"/>
      <c r="G29" s="29">
        <f t="shared" si="1"/>
        <v>0</v>
      </c>
      <c r="H29" s="30"/>
      <c r="I29" s="30" t="s">
        <v>13</v>
      </c>
      <c r="J29" s="155" t="s">
        <v>13</v>
      </c>
      <c r="K29" s="160" t="s">
        <v>13</v>
      </c>
      <c r="L29" s="155" t="s">
        <v>13</v>
      </c>
      <c r="M29" s="160" t="s">
        <v>13</v>
      </c>
      <c r="N29" s="155" t="s">
        <v>13</v>
      </c>
      <c r="O29" s="160" t="s">
        <v>13</v>
      </c>
      <c r="P29" s="155" t="s">
        <v>13</v>
      </c>
      <c r="Q29" s="30" t="s">
        <v>13</v>
      </c>
      <c r="R29" s="35">
        <v>0</v>
      </c>
      <c r="S29" s="36">
        <v>0</v>
      </c>
      <c r="T29" s="36">
        <v>0</v>
      </c>
      <c r="U29" s="36">
        <v>0</v>
      </c>
      <c r="V29" s="36">
        <v>0</v>
      </c>
      <c r="W29" s="34"/>
      <c r="X29" s="34"/>
      <c r="Y29" s="23"/>
      <c r="Z29" s="163"/>
      <c r="AA29" s="163"/>
      <c r="AB29" s="163"/>
      <c r="AC29" s="24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  <c r="IL29" s="72"/>
      <c r="IM29" s="72"/>
    </row>
    <row r="30" spans="1:247" ht="17.25" customHeight="1" x14ac:dyDescent="0.2">
      <c r="A30" s="29"/>
      <c r="B30" s="29"/>
      <c r="C30" s="29"/>
      <c r="D30" s="17"/>
      <c r="E30" s="2">
        <f t="shared" si="0"/>
        <v>0</v>
      </c>
      <c r="F30" s="235"/>
      <c r="G30" s="29">
        <f t="shared" si="1"/>
        <v>0</v>
      </c>
      <c r="H30" s="30"/>
      <c r="I30" s="30" t="s">
        <v>13</v>
      </c>
      <c r="J30" s="155" t="s">
        <v>13</v>
      </c>
      <c r="K30" s="160" t="s">
        <v>13</v>
      </c>
      <c r="L30" s="155" t="s">
        <v>13</v>
      </c>
      <c r="M30" s="160" t="s">
        <v>13</v>
      </c>
      <c r="N30" s="155" t="s">
        <v>13</v>
      </c>
      <c r="O30" s="160" t="s">
        <v>13</v>
      </c>
      <c r="P30" s="155" t="s">
        <v>13</v>
      </c>
      <c r="Q30" s="30" t="s">
        <v>13</v>
      </c>
      <c r="R30" s="35">
        <v>0</v>
      </c>
      <c r="S30" s="36">
        <v>0</v>
      </c>
      <c r="T30" s="36">
        <v>0</v>
      </c>
      <c r="U30" s="36">
        <v>0</v>
      </c>
      <c r="V30" s="36">
        <v>0</v>
      </c>
      <c r="W30" s="34"/>
      <c r="X30" s="34"/>
      <c r="Y30" s="23"/>
      <c r="Z30" s="163"/>
      <c r="AA30" s="163"/>
      <c r="AB30" s="163"/>
      <c r="AC30" s="24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  <c r="IL30" s="72"/>
      <c r="IM30" s="72"/>
    </row>
    <row r="31" spans="1:247" ht="17.25" customHeight="1" x14ac:dyDescent="0.2">
      <c r="A31" s="37"/>
      <c r="B31" s="29"/>
      <c r="C31" s="29"/>
      <c r="D31" s="17"/>
      <c r="E31" s="2">
        <f t="shared" si="0"/>
        <v>0</v>
      </c>
      <c r="F31" s="236"/>
      <c r="G31" s="29">
        <f t="shared" si="1"/>
        <v>0</v>
      </c>
      <c r="H31" s="30"/>
      <c r="I31" s="30" t="s">
        <v>13</v>
      </c>
      <c r="J31" s="155" t="s">
        <v>13</v>
      </c>
      <c r="K31" s="160" t="s">
        <v>13</v>
      </c>
      <c r="L31" s="155" t="s">
        <v>13</v>
      </c>
      <c r="M31" s="160" t="s">
        <v>13</v>
      </c>
      <c r="N31" s="155" t="s">
        <v>13</v>
      </c>
      <c r="O31" s="160" t="s">
        <v>13</v>
      </c>
      <c r="P31" s="155" t="s">
        <v>13</v>
      </c>
      <c r="Q31" s="30" t="s">
        <v>13</v>
      </c>
      <c r="R31" s="35">
        <v>0</v>
      </c>
      <c r="S31" s="36">
        <v>0</v>
      </c>
      <c r="T31" s="36">
        <v>0</v>
      </c>
      <c r="U31" s="36">
        <v>0</v>
      </c>
      <c r="V31" s="36">
        <v>0</v>
      </c>
      <c r="W31" s="34"/>
      <c r="X31" s="34"/>
      <c r="Y31" s="23"/>
      <c r="Z31" s="163"/>
      <c r="AA31" s="163"/>
      <c r="AB31" s="163"/>
      <c r="AC31" s="24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  <c r="IL31" s="72"/>
      <c r="IM31" s="72"/>
    </row>
    <row r="32" spans="1:247" ht="17.25" customHeight="1" x14ac:dyDescent="0.2">
      <c r="A32" s="37"/>
      <c r="B32" s="29"/>
      <c r="C32" s="29"/>
      <c r="D32" s="17"/>
      <c r="E32" s="2">
        <f t="shared" si="0"/>
        <v>0</v>
      </c>
      <c r="F32" s="236"/>
      <c r="G32" s="29">
        <f t="shared" si="1"/>
        <v>0</v>
      </c>
      <c r="H32" s="30"/>
      <c r="I32" s="30" t="s">
        <v>13</v>
      </c>
      <c r="J32" s="155" t="s">
        <v>13</v>
      </c>
      <c r="K32" s="160" t="s">
        <v>13</v>
      </c>
      <c r="L32" s="155" t="s">
        <v>13</v>
      </c>
      <c r="M32" s="160" t="s">
        <v>13</v>
      </c>
      <c r="N32" s="155" t="s">
        <v>13</v>
      </c>
      <c r="O32" s="160" t="s">
        <v>13</v>
      </c>
      <c r="P32" s="155" t="s">
        <v>13</v>
      </c>
      <c r="Q32" s="30" t="s">
        <v>13</v>
      </c>
      <c r="R32" s="35">
        <v>0</v>
      </c>
      <c r="S32" s="36">
        <v>0</v>
      </c>
      <c r="T32" s="36">
        <v>0</v>
      </c>
      <c r="U32" s="36">
        <v>0</v>
      </c>
      <c r="V32" s="36">
        <v>0</v>
      </c>
      <c r="W32" s="34"/>
      <c r="X32" s="34"/>
      <c r="Y32" s="23"/>
      <c r="Z32" s="163"/>
      <c r="AA32" s="163"/>
      <c r="AB32" s="163"/>
      <c r="AC32" s="24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  <c r="IL32" s="72"/>
      <c r="IM32" s="72"/>
    </row>
    <row r="33" spans="1:247" ht="17.25" customHeight="1" x14ac:dyDescent="0.2">
      <c r="A33" s="37"/>
      <c r="B33" s="29"/>
      <c r="C33" s="29"/>
      <c r="D33" s="17"/>
      <c r="E33" s="2">
        <f t="shared" si="0"/>
        <v>0</v>
      </c>
      <c r="F33" s="236"/>
      <c r="G33" s="29">
        <f t="shared" si="1"/>
        <v>0</v>
      </c>
      <c r="H33" s="30"/>
      <c r="I33" s="30" t="s">
        <v>13</v>
      </c>
      <c r="J33" s="155" t="s">
        <v>13</v>
      </c>
      <c r="K33" s="160" t="s">
        <v>13</v>
      </c>
      <c r="L33" s="155" t="s">
        <v>13</v>
      </c>
      <c r="M33" s="160" t="s">
        <v>13</v>
      </c>
      <c r="N33" s="155" t="s">
        <v>13</v>
      </c>
      <c r="O33" s="160" t="s">
        <v>13</v>
      </c>
      <c r="P33" s="155" t="s">
        <v>13</v>
      </c>
      <c r="Q33" s="30" t="s">
        <v>13</v>
      </c>
      <c r="R33" s="35">
        <v>0</v>
      </c>
      <c r="S33" s="36">
        <v>0</v>
      </c>
      <c r="T33" s="36">
        <v>0</v>
      </c>
      <c r="U33" s="36">
        <v>0</v>
      </c>
      <c r="V33" s="36">
        <v>0</v>
      </c>
      <c r="W33" s="34"/>
      <c r="X33" s="34"/>
      <c r="Y33" s="23"/>
      <c r="Z33" s="163"/>
      <c r="AA33" s="163"/>
      <c r="AB33" s="163"/>
      <c r="AC33" s="24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  <c r="IL33" s="72"/>
      <c r="IM33" s="72"/>
    </row>
    <row r="34" spans="1:247" ht="17.25" customHeight="1" x14ac:dyDescent="0.2">
      <c r="A34" s="37"/>
      <c r="B34" s="2"/>
      <c r="C34" s="2"/>
      <c r="D34" s="2"/>
      <c r="E34" s="2">
        <f t="shared" si="0"/>
        <v>0</v>
      </c>
      <c r="F34" s="236"/>
      <c r="G34" s="29">
        <f t="shared" si="1"/>
        <v>0</v>
      </c>
      <c r="H34" s="30"/>
      <c r="I34" s="30" t="s">
        <v>13</v>
      </c>
      <c r="J34" s="155" t="s">
        <v>13</v>
      </c>
      <c r="K34" s="160" t="s">
        <v>13</v>
      </c>
      <c r="L34" s="155" t="s">
        <v>13</v>
      </c>
      <c r="M34" s="160" t="s">
        <v>13</v>
      </c>
      <c r="N34" s="155" t="s">
        <v>13</v>
      </c>
      <c r="O34" s="160" t="s">
        <v>13</v>
      </c>
      <c r="P34" s="155" t="s">
        <v>13</v>
      </c>
      <c r="Q34" s="30" t="s">
        <v>13</v>
      </c>
      <c r="R34" s="35">
        <v>0</v>
      </c>
      <c r="S34" s="36">
        <v>0</v>
      </c>
      <c r="T34" s="36">
        <v>0</v>
      </c>
      <c r="U34" s="36">
        <v>0</v>
      </c>
      <c r="V34" s="36">
        <v>0</v>
      </c>
      <c r="W34" s="34"/>
      <c r="X34" s="34"/>
      <c r="Y34" s="23"/>
      <c r="Z34" s="163"/>
      <c r="AA34" s="163"/>
      <c r="AB34" s="163"/>
      <c r="AC34" s="24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  <c r="IL34" s="72"/>
      <c r="IM34" s="72"/>
    </row>
    <row r="35" spans="1:247" ht="17.25" customHeight="1" x14ac:dyDescent="0.2">
      <c r="A35" s="39"/>
      <c r="B35" s="39"/>
      <c r="C35" s="39"/>
      <c r="D35" s="39"/>
      <c r="E35" s="39"/>
      <c r="F35" s="39">
        <f>SUM(F6:F34)</f>
        <v>120</v>
      </c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34"/>
      <c r="S35" s="34"/>
      <c r="T35" s="34"/>
      <c r="U35" s="34"/>
      <c r="V35" s="34"/>
      <c r="W35" s="34"/>
      <c r="X35" s="34"/>
      <c r="Y35" s="23"/>
      <c r="Z35" s="163"/>
      <c r="AA35" s="163"/>
      <c r="AB35" s="163"/>
      <c r="AC35" s="24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  <c r="IJ35" s="72"/>
      <c r="IK35" s="72"/>
      <c r="IL35" s="72"/>
      <c r="IM35" s="72"/>
    </row>
    <row r="36" spans="1:247" ht="17.25" customHeight="1" x14ac:dyDescent="0.2">
      <c r="A36" s="34"/>
      <c r="B36" s="34"/>
      <c r="C36" s="34"/>
      <c r="D36" s="34"/>
      <c r="E36" s="41" t="s">
        <v>16</v>
      </c>
      <c r="F36" s="41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34"/>
      <c r="S36" s="34"/>
      <c r="T36" s="34"/>
      <c r="U36" s="34"/>
      <c r="V36" s="34"/>
      <c r="W36" s="34"/>
      <c r="X36" s="34"/>
      <c r="Y36" s="23"/>
      <c r="Z36" s="163"/>
      <c r="AA36" s="163"/>
      <c r="AB36" s="163"/>
      <c r="AC36" s="24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  <c r="IL36" s="72"/>
      <c r="IM36" s="72"/>
    </row>
    <row r="37" spans="1:247" ht="17.25" customHeight="1" x14ac:dyDescent="0.2">
      <c r="A37" s="34"/>
      <c r="B37" s="34"/>
      <c r="C37" s="34"/>
      <c r="D37" s="34"/>
      <c r="E37" s="34"/>
      <c r="F37" s="34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34"/>
      <c r="S37" s="34"/>
      <c r="T37" s="34"/>
      <c r="U37" s="34"/>
      <c r="V37" s="34"/>
      <c r="W37" s="34"/>
      <c r="X37" s="34"/>
      <c r="Y37" s="23"/>
      <c r="Z37" s="163"/>
      <c r="AA37" s="163"/>
      <c r="AB37" s="163"/>
      <c r="AC37" s="24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  <c r="IB37" s="72"/>
      <c r="IC37" s="72"/>
      <c r="ID37" s="72"/>
      <c r="IE37" s="72"/>
      <c r="IF37" s="72"/>
      <c r="IG37" s="72"/>
      <c r="IH37" s="72"/>
      <c r="II37" s="72"/>
      <c r="IJ37" s="72"/>
      <c r="IK37" s="72"/>
      <c r="IL37" s="72"/>
      <c r="IM37" s="72"/>
    </row>
    <row r="38" spans="1:247" ht="17.25" customHeight="1" x14ac:dyDescent="0.2">
      <c r="A38" s="34"/>
      <c r="B38" s="34"/>
      <c r="C38" s="34"/>
      <c r="D38" s="34"/>
      <c r="E38" s="34"/>
      <c r="F38" s="34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34"/>
      <c r="S38" s="34"/>
      <c r="T38" s="34"/>
      <c r="U38" s="34"/>
      <c r="V38" s="34"/>
      <c r="W38" s="34"/>
      <c r="X38" s="34"/>
      <c r="Y38" s="23"/>
      <c r="Z38" s="163"/>
      <c r="AA38" s="163"/>
      <c r="AB38" s="163"/>
      <c r="AC38" s="24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  <c r="IG38" s="72"/>
      <c r="IH38" s="72"/>
      <c r="II38" s="72"/>
      <c r="IJ38" s="72"/>
      <c r="IK38" s="72"/>
      <c r="IL38" s="72"/>
      <c r="IM38" s="72"/>
    </row>
    <row r="39" spans="1:247" ht="17.25" customHeight="1" x14ac:dyDescent="0.2">
      <c r="A39" s="34"/>
      <c r="B39" s="34"/>
      <c r="C39" s="34"/>
      <c r="D39" s="34"/>
      <c r="E39" s="34"/>
      <c r="F39" s="34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34"/>
      <c r="S39" s="34"/>
      <c r="T39" s="34"/>
      <c r="U39" s="34"/>
      <c r="V39" s="34"/>
      <c r="W39" s="34"/>
      <c r="X39" s="34"/>
      <c r="Y39" s="23"/>
      <c r="Z39" s="163"/>
      <c r="AA39" s="163"/>
      <c r="AB39" s="163"/>
      <c r="AC39" s="24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  <c r="HX39" s="72"/>
      <c r="HY39" s="72"/>
      <c r="HZ39" s="72"/>
      <c r="IA39" s="72"/>
      <c r="IB39" s="72"/>
      <c r="IC39" s="72"/>
      <c r="ID39" s="72"/>
      <c r="IE39" s="72"/>
      <c r="IF39" s="72"/>
      <c r="IG39" s="72"/>
      <c r="IH39" s="72"/>
      <c r="II39" s="72"/>
      <c r="IJ39" s="72"/>
      <c r="IK39" s="72"/>
      <c r="IL39" s="72"/>
      <c r="IM39" s="72"/>
    </row>
    <row r="40" spans="1:247" ht="17.25" customHeight="1" x14ac:dyDescent="0.2">
      <c r="A40" s="34"/>
      <c r="B40" s="34"/>
      <c r="C40" s="34"/>
      <c r="D40" s="34"/>
      <c r="E40" s="34"/>
      <c r="F40" s="34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34"/>
      <c r="S40" s="34"/>
      <c r="T40" s="34"/>
      <c r="U40" s="34"/>
      <c r="V40" s="34"/>
      <c r="W40" s="34"/>
      <c r="X40" s="34"/>
      <c r="Y40" s="23"/>
      <c r="Z40" s="163"/>
      <c r="AA40" s="163"/>
      <c r="AB40" s="163"/>
      <c r="AC40" s="24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  <c r="IB40" s="72"/>
      <c r="IC40" s="72"/>
      <c r="ID40" s="72"/>
      <c r="IE40" s="72"/>
      <c r="IF40" s="72"/>
      <c r="IG40" s="72"/>
      <c r="IH40" s="72"/>
      <c r="II40" s="72"/>
      <c r="IJ40" s="72"/>
      <c r="IK40" s="72"/>
      <c r="IL40" s="72"/>
      <c r="IM40" s="72"/>
    </row>
    <row r="41" spans="1:247" ht="17.25" customHeight="1" x14ac:dyDescent="0.2">
      <c r="A41" s="34"/>
      <c r="B41" s="34"/>
      <c r="C41" s="34"/>
      <c r="D41" s="34"/>
      <c r="E41" s="34"/>
      <c r="F41" s="34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34"/>
      <c r="S41" s="34"/>
      <c r="T41" s="34"/>
      <c r="U41" s="34"/>
      <c r="V41" s="34"/>
      <c r="W41" s="34"/>
      <c r="X41" s="34"/>
      <c r="Y41" s="23"/>
      <c r="Z41" s="163"/>
      <c r="AA41" s="163"/>
      <c r="AB41" s="163"/>
      <c r="AC41" s="24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  <c r="HW41" s="72"/>
      <c r="HX41" s="72"/>
      <c r="HY41" s="72"/>
      <c r="HZ41" s="72"/>
      <c r="IA41" s="72"/>
      <c r="IB41" s="72"/>
      <c r="IC41" s="72"/>
      <c r="ID41" s="72"/>
      <c r="IE41" s="72"/>
      <c r="IF41" s="72"/>
      <c r="IG41" s="72"/>
      <c r="IH41" s="72"/>
      <c r="II41" s="72"/>
      <c r="IJ41" s="72"/>
      <c r="IK41" s="72"/>
      <c r="IL41" s="72"/>
      <c r="IM41" s="72"/>
    </row>
    <row r="42" spans="1:247" ht="17.25" customHeight="1" x14ac:dyDescent="0.2">
      <c r="A42" s="34"/>
      <c r="B42" s="34"/>
      <c r="C42" s="34"/>
      <c r="D42" s="34"/>
      <c r="E42" s="34"/>
      <c r="F42" s="34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34"/>
      <c r="S42" s="34"/>
      <c r="T42" s="34"/>
      <c r="U42" s="34"/>
      <c r="V42" s="34"/>
      <c r="W42" s="34"/>
      <c r="X42" s="34"/>
      <c r="Y42" s="23"/>
      <c r="Z42" s="163"/>
      <c r="AA42" s="163"/>
      <c r="AB42" s="163"/>
      <c r="AC42" s="24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  <c r="HV42" s="72"/>
      <c r="HW42" s="72"/>
      <c r="HX42" s="72"/>
      <c r="HY42" s="72"/>
      <c r="HZ42" s="72"/>
      <c r="IA42" s="72"/>
      <c r="IB42" s="72"/>
      <c r="IC42" s="72"/>
      <c r="ID42" s="72"/>
      <c r="IE42" s="72"/>
      <c r="IF42" s="72"/>
      <c r="IG42" s="72"/>
      <c r="IH42" s="72"/>
      <c r="II42" s="72"/>
      <c r="IJ42" s="72"/>
      <c r="IK42" s="72"/>
      <c r="IL42" s="72"/>
      <c r="IM42" s="72"/>
    </row>
    <row r="43" spans="1:247" ht="17.25" customHeight="1" x14ac:dyDescent="0.2">
      <c r="A43" s="34"/>
      <c r="B43" s="34"/>
      <c r="C43" s="34"/>
      <c r="D43" s="34"/>
      <c r="E43" s="34"/>
      <c r="F43" s="34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34"/>
      <c r="S43" s="34"/>
      <c r="T43" s="34"/>
      <c r="U43" s="34"/>
      <c r="V43" s="34"/>
      <c r="W43" s="34"/>
      <c r="X43" s="34"/>
      <c r="Y43" s="23"/>
      <c r="Z43" s="163"/>
      <c r="AA43" s="163"/>
      <c r="AB43" s="163"/>
      <c r="AC43" s="24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  <c r="HV43" s="72"/>
      <c r="HW43" s="72"/>
      <c r="HX43" s="72"/>
      <c r="HY43" s="72"/>
      <c r="HZ43" s="72"/>
      <c r="IA43" s="72"/>
      <c r="IB43" s="72"/>
      <c r="IC43" s="72"/>
      <c r="ID43" s="72"/>
      <c r="IE43" s="72"/>
      <c r="IF43" s="72"/>
      <c r="IG43" s="72"/>
      <c r="IH43" s="72"/>
      <c r="II43" s="72"/>
      <c r="IJ43" s="72"/>
      <c r="IK43" s="72"/>
      <c r="IL43" s="72"/>
      <c r="IM43" s="72"/>
    </row>
    <row r="44" spans="1:247" ht="17.25" customHeight="1" x14ac:dyDescent="0.2">
      <c r="A44" s="34"/>
      <c r="B44" s="34"/>
      <c r="C44" s="34"/>
      <c r="D44" s="34"/>
      <c r="E44" s="34"/>
      <c r="F44" s="34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34"/>
      <c r="S44" s="34"/>
      <c r="T44" s="34"/>
      <c r="U44" s="34"/>
      <c r="V44" s="34"/>
      <c r="W44" s="34"/>
      <c r="X44" s="34"/>
      <c r="Y44" s="23"/>
      <c r="Z44" s="163"/>
      <c r="AA44" s="163"/>
      <c r="AB44" s="163"/>
      <c r="AC44" s="24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72"/>
      <c r="HL44" s="72"/>
      <c r="HM44" s="72"/>
      <c r="HN44" s="72"/>
      <c r="HO44" s="72"/>
      <c r="HP44" s="72"/>
      <c r="HQ44" s="72"/>
      <c r="HR44" s="72"/>
      <c r="HS44" s="72"/>
      <c r="HT44" s="72"/>
      <c r="HU44" s="72"/>
      <c r="HV44" s="72"/>
      <c r="HW44" s="72"/>
      <c r="HX44" s="72"/>
      <c r="HY44" s="72"/>
      <c r="HZ44" s="72"/>
      <c r="IA44" s="72"/>
      <c r="IB44" s="72"/>
      <c r="IC44" s="72"/>
      <c r="ID44" s="72"/>
      <c r="IE44" s="72"/>
      <c r="IF44" s="72"/>
      <c r="IG44" s="72"/>
      <c r="IH44" s="72"/>
      <c r="II44" s="72"/>
      <c r="IJ44" s="72"/>
      <c r="IK44" s="72"/>
      <c r="IL44" s="72"/>
      <c r="IM44" s="72"/>
    </row>
    <row r="45" spans="1:247" ht="17.25" customHeight="1" x14ac:dyDescent="0.2">
      <c r="A45" s="34"/>
      <c r="B45" s="34"/>
      <c r="C45" s="34"/>
      <c r="D45" s="34"/>
      <c r="E45" s="34"/>
      <c r="F45" s="34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34"/>
      <c r="S45" s="34"/>
      <c r="T45" s="34"/>
      <c r="U45" s="34"/>
      <c r="V45" s="34"/>
      <c r="W45" s="34"/>
      <c r="X45" s="34"/>
      <c r="Y45" s="23"/>
      <c r="Z45" s="163"/>
      <c r="AA45" s="163"/>
      <c r="AB45" s="163"/>
      <c r="AC45" s="24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2"/>
      <c r="GM45" s="72"/>
      <c r="GN45" s="72"/>
      <c r="GO45" s="72"/>
      <c r="GP45" s="72"/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  <c r="HG45" s="72"/>
      <c r="HH45" s="72"/>
      <c r="HI45" s="72"/>
      <c r="HJ45" s="72"/>
      <c r="HK45" s="72"/>
      <c r="HL45" s="72"/>
      <c r="HM45" s="72"/>
      <c r="HN45" s="72"/>
      <c r="HO45" s="72"/>
      <c r="HP45" s="72"/>
      <c r="HQ45" s="72"/>
      <c r="HR45" s="72"/>
      <c r="HS45" s="72"/>
      <c r="HT45" s="72"/>
      <c r="HU45" s="72"/>
      <c r="HV45" s="72"/>
      <c r="HW45" s="72"/>
      <c r="HX45" s="72"/>
      <c r="HY45" s="72"/>
      <c r="HZ45" s="72"/>
      <c r="IA45" s="72"/>
      <c r="IB45" s="72"/>
      <c r="IC45" s="72"/>
      <c r="ID45" s="72"/>
      <c r="IE45" s="72"/>
      <c r="IF45" s="72"/>
      <c r="IG45" s="72"/>
      <c r="IH45" s="72"/>
      <c r="II45" s="72"/>
      <c r="IJ45" s="72"/>
      <c r="IK45" s="72"/>
      <c r="IL45" s="72"/>
      <c r="IM45" s="72"/>
    </row>
    <row r="46" spans="1:247" ht="17.25" customHeight="1" x14ac:dyDescent="0.2">
      <c r="A46" s="34"/>
      <c r="B46" s="34"/>
      <c r="C46" s="34"/>
      <c r="D46" s="34"/>
      <c r="E46" s="34"/>
      <c r="F46" s="34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34"/>
      <c r="S46" s="34"/>
      <c r="T46" s="34"/>
      <c r="U46" s="34"/>
      <c r="V46" s="34"/>
      <c r="W46" s="34"/>
      <c r="X46" s="34"/>
      <c r="Y46" s="45"/>
      <c r="Z46" s="46"/>
      <c r="AA46" s="46"/>
      <c r="AB46" s="46"/>
      <c r="AC46" s="47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2"/>
      <c r="GM46" s="72"/>
      <c r="GN46" s="72"/>
      <c r="GO46" s="72"/>
      <c r="GP46" s="72"/>
      <c r="GQ46" s="72"/>
      <c r="GR46" s="72"/>
      <c r="GS46" s="72"/>
      <c r="GT46" s="72"/>
      <c r="GU46" s="72"/>
      <c r="GV46" s="72"/>
      <c r="GW46" s="72"/>
      <c r="GX46" s="72"/>
      <c r="GY46" s="72"/>
      <c r="GZ46" s="72"/>
      <c r="HA46" s="72"/>
      <c r="HB46" s="72"/>
      <c r="HC46" s="72"/>
      <c r="HD46" s="72"/>
      <c r="HE46" s="72"/>
      <c r="HF46" s="72"/>
      <c r="HG46" s="72"/>
      <c r="HH46" s="72"/>
      <c r="HI46" s="72"/>
      <c r="HJ46" s="72"/>
      <c r="HK46" s="72"/>
      <c r="HL46" s="72"/>
      <c r="HM46" s="72"/>
      <c r="HN46" s="72"/>
      <c r="HO46" s="72"/>
      <c r="HP46" s="72"/>
      <c r="HQ46" s="72"/>
      <c r="HR46" s="72"/>
      <c r="HS46" s="72"/>
      <c r="HT46" s="72"/>
      <c r="HU46" s="72"/>
      <c r="HV46" s="72"/>
      <c r="HW46" s="72"/>
      <c r="HX46" s="72"/>
      <c r="HY46" s="72"/>
      <c r="HZ46" s="72"/>
      <c r="IA46" s="72"/>
      <c r="IB46" s="72"/>
      <c r="IC46" s="72"/>
      <c r="ID46" s="72"/>
      <c r="IE46" s="72"/>
      <c r="IF46" s="72"/>
      <c r="IG46" s="72"/>
      <c r="IH46" s="72"/>
      <c r="II46" s="72"/>
      <c r="IJ46" s="72"/>
      <c r="IK46" s="72"/>
      <c r="IL46" s="72"/>
      <c r="IM46" s="72"/>
    </row>
  </sheetData>
  <sortState xmlns:xlrd2="http://schemas.microsoft.com/office/spreadsheetml/2017/richdata2" ref="B6:W20">
    <sortCondition descending="1" ref="E6:E20"/>
    <sortCondition ref="G6:G20"/>
  </sortState>
  <conditionalFormatting sqref="C6:C27">
    <cfRule type="cellIs" dxfId="11" priority="1" stopIfTrue="1" operator="lessThan">
      <formula>0</formula>
    </cfRule>
    <cfRule type="cellIs" dxfId="1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0000"/>
  </sheetPr>
  <dimension ref="A1:IQ32"/>
  <sheetViews>
    <sheetView showGridLines="0" workbookViewId="0">
      <selection activeCell="P8" sqref="P8"/>
    </sheetView>
  </sheetViews>
  <sheetFormatPr baseColWidth="10" defaultColWidth="10.83203125" defaultRowHeight="14.5" customHeight="1" x14ac:dyDescent="0.15"/>
  <cols>
    <col min="1" max="2" width="6.5" style="1" customWidth="1"/>
    <col min="3" max="3" width="7.5" style="1" customWidth="1"/>
    <col min="4" max="4" width="19.1640625" style="1" customWidth="1"/>
    <col min="5" max="6" width="8.1640625" style="1" customWidth="1"/>
    <col min="7" max="7" width="6.5" style="1" customWidth="1"/>
    <col min="8" max="8" width="10.83203125" style="1" hidden="1" customWidth="1"/>
    <col min="9" max="9" width="10.83203125" style="1" customWidth="1"/>
    <col min="10" max="14" width="10.83203125" style="1" hidden="1" customWidth="1"/>
    <col min="15" max="16" width="11.5" style="1" customWidth="1"/>
    <col min="17" max="251" width="10.83203125" style="1" customWidth="1"/>
  </cols>
  <sheetData>
    <row r="1" spans="1:251" ht="17.25" customHeight="1" x14ac:dyDescent="0.2">
      <c r="A1" s="2"/>
      <c r="B1" s="2"/>
      <c r="C1" s="2"/>
      <c r="D1" s="3" t="s">
        <v>193</v>
      </c>
      <c r="E1" s="2"/>
      <c r="F1" s="2"/>
      <c r="G1" s="2"/>
      <c r="H1" s="4"/>
      <c r="I1" s="152">
        <v>45669</v>
      </c>
      <c r="J1" s="63"/>
      <c r="K1" s="64"/>
      <c r="L1" s="64"/>
      <c r="M1" s="64"/>
      <c r="N1" s="65"/>
      <c r="O1" s="34"/>
      <c r="P1" s="34"/>
      <c r="Q1" s="13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5"/>
    </row>
    <row r="2" spans="1:251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253</v>
      </c>
      <c r="J2" s="66"/>
      <c r="K2" s="67"/>
      <c r="L2" s="67"/>
      <c r="M2" s="67"/>
      <c r="N2" s="59"/>
      <c r="O2" s="34"/>
      <c r="P2" s="34"/>
      <c r="Q2" s="2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63"/>
      <c r="ES2" s="163"/>
      <c r="ET2" s="163"/>
      <c r="EU2" s="163"/>
      <c r="EV2" s="163"/>
      <c r="EW2" s="163"/>
      <c r="EX2" s="163"/>
      <c r="EY2" s="163"/>
      <c r="EZ2" s="163"/>
      <c r="FA2" s="163"/>
      <c r="FB2" s="163"/>
      <c r="FC2" s="163"/>
      <c r="FD2" s="163"/>
      <c r="FE2" s="163"/>
      <c r="FF2" s="163"/>
      <c r="FG2" s="163"/>
      <c r="FH2" s="163"/>
      <c r="FI2" s="163"/>
      <c r="FJ2" s="163"/>
      <c r="FK2" s="163"/>
      <c r="FL2" s="163"/>
      <c r="FM2" s="163"/>
      <c r="FN2" s="163"/>
      <c r="FO2" s="163"/>
      <c r="FP2" s="163"/>
      <c r="FQ2" s="163"/>
      <c r="FR2" s="163"/>
      <c r="FS2" s="163"/>
      <c r="FT2" s="163"/>
      <c r="FU2" s="163"/>
      <c r="FV2" s="163"/>
      <c r="FW2" s="163"/>
      <c r="FX2" s="163"/>
      <c r="FY2" s="163"/>
      <c r="FZ2" s="163"/>
      <c r="GA2" s="163"/>
      <c r="GB2" s="163"/>
      <c r="GC2" s="163"/>
      <c r="GD2" s="163"/>
      <c r="GE2" s="163"/>
      <c r="GF2" s="163"/>
      <c r="GG2" s="163"/>
      <c r="GH2" s="163"/>
      <c r="GI2" s="163"/>
      <c r="GJ2" s="163"/>
      <c r="GK2" s="163"/>
      <c r="GL2" s="163"/>
      <c r="GM2" s="163"/>
      <c r="GN2" s="163"/>
      <c r="GO2" s="163"/>
      <c r="GP2" s="163"/>
      <c r="GQ2" s="163"/>
      <c r="GR2" s="163"/>
      <c r="GS2" s="163"/>
      <c r="GT2" s="163"/>
      <c r="GU2" s="163"/>
      <c r="GV2" s="163"/>
      <c r="GW2" s="163"/>
      <c r="GX2" s="163"/>
      <c r="GY2" s="163"/>
      <c r="GZ2" s="163"/>
      <c r="HA2" s="163"/>
      <c r="HB2" s="163"/>
      <c r="HC2" s="163"/>
      <c r="HD2" s="163"/>
      <c r="HE2" s="163"/>
      <c r="HF2" s="163"/>
      <c r="HG2" s="163"/>
      <c r="HH2" s="163"/>
      <c r="HI2" s="163"/>
      <c r="HJ2" s="163"/>
      <c r="HK2" s="163"/>
      <c r="HL2" s="163"/>
      <c r="HM2" s="163"/>
      <c r="HN2" s="163"/>
      <c r="HO2" s="163"/>
      <c r="HP2" s="163"/>
      <c r="HQ2" s="163"/>
      <c r="HR2" s="163"/>
      <c r="HS2" s="163"/>
      <c r="HT2" s="163"/>
      <c r="HU2" s="163"/>
      <c r="HV2" s="163"/>
      <c r="HW2" s="163"/>
      <c r="HX2" s="163"/>
      <c r="HY2" s="163"/>
      <c r="HZ2" s="163"/>
      <c r="IA2" s="163"/>
      <c r="IB2" s="163"/>
      <c r="IC2" s="163"/>
      <c r="ID2" s="163"/>
      <c r="IE2" s="163"/>
      <c r="IF2" s="163"/>
      <c r="IG2" s="163"/>
      <c r="IH2" s="163"/>
      <c r="II2" s="163"/>
      <c r="IJ2" s="163"/>
      <c r="IK2" s="163"/>
      <c r="IL2" s="163"/>
      <c r="IM2" s="163"/>
      <c r="IN2" s="163"/>
      <c r="IO2" s="163"/>
      <c r="IP2" s="163"/>
      <c r="IQ2" s="24"/>
    </row>
    <row r="3" spans="1:251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412</v>
      </c>
      <c r="J3" s="68"/>
      <c r="K3" s="59"/>
      <c r="L3" s="59"/>
      <c r="M3" s="59"/>
      <c r="N3" s="59"/>
      <c r="O3" s="34"/>
      <c r="P3" s="34"/>
      <c r="Q3" s="2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  <c r="FC3" s="163"/>
      <c r="FD3" s="163"/>
      <c r="FE3" s="163"/>
      <c r="FF3" s="163"/>
      <c r="FG3" s="163"/>
      <c r="FH3" s="163"/>
      <c r="FI3" s="163"/>
      <c r="FJ3" s="163"/>
      <c r="FK3" s="163"/>
      <c r="FL3" s="163"/>
      <c r="FM3" s="163"/>
      <c r="FN3" s="163"/>
      <c r="FO3" s="163"/>
      <c r="FP3" s="163"/>
      <c r="FQ3" s="163"/>
      <c r="FR3" s="163"/>
      <c r="FS3" s="163"/>
      <c r="FT3" s="163"/>
      <c r="FU3" s="163"/>
      <c r="FV3" s="163"/>
      <c r="FW3" s="163"/>
      <c r="FX3" s="163"/>
      <c r="FY3" s="163"/>
      <c r="FZ3" s="163"/>
      <c r="GA3" s="163"/>
      <c r="GB3" s="163"/>
      <c r="GC3" s="163"/>
      <c r="GD3" s="163"/>
      <c r="GE3" s="163"/>
      <c r="GF3" s="163"/>
      <c r="GG3" s="163"/>
      <c r="GH3" s="163"/>
      <c r="GI3" s="163"/>
      <c r="GJ3" s="163"/>
      <c r="GK3" s="163"/>
      <c r="GL3" s="163"/>
      <c r="GM3" s="163"/>
      <c r="GN3" s="163"/>
      <c r="GO3" s="163"/>
      <c r="GP3" s="163"/>
      <c r="GQ3" s="163"/>
      <c r="GR3" s="163"/>
      <c r="GS3" s="163"/>
      <c r="GT3" s="163"/>
      <c r="GU3" s="163"/>
      <c r="GV3" s="163"/>
      <c r="GW3" s="163"/>
      <c r="GX3" s="163"/>
      <c r="GY3" s="163"/>
      <c r="GZ3" s="163"/>
      <c r="HA3" s="163"/>
      <c r="HB3" s="163"/>
      <c r="HC3" s="163"/>
      <c r="HD3" s="163"/>
      <c r="HE3" s="163"/>
      <c r="HF3" s="163"/>
      <c r="HG3" s="163"/>
      <c r="HH3" s="163"/>
      <c r="HI3" s="163"/>
      <c r="HJ3" s="163"/>
      <c r="HK3" s="163"/>
      <c r="HL3" s="163"/>
      <c r="HM3" s="163"/>
      <c r="HN3" s="163"/>
      <c r="HO3" s="163"/>
      <c r="HP3" s="163"/>
      <c r="HQ3" s="163"/>
      <c r="HR3" s="163"/>
      <c r="HS3" s="163"/>
      <c r="HT3" s="163"/>
      <c r="HU3" s="163"/>
      <c r="HV3" s="163"/>
      <c r="HW3" s="163"/>
      <c r="HX3" s="163"/>
      <c r="HY3" s="163"/>
      <c r="HZ3" s="163"/>
      <c r="IA3" s="163"/>
      <c r="IB3" s="163"/>
      <c r="IC3" s="163"/>
      <c r="ID3" s="163"/>
      <c r="IE3" s="163"/>
      <c r="IF3" s="163"/>
      <c r="IG3" s="163"/>
      <c r="IH3" s="163"/>
      <c r="II3" s="163"/>
      <c r="IJ3" s="163"/>
      <c r="IK3" s="163"/>
      <c r="IL3" s="163"/>
      <c r="IM3" s="163"/>
      <c r="IN3" s="163"/>
      <c r="IO3" s="163"/>
      <c r="IP3" s="163"/>
      <c r="IQ3" s="24"/>
    </row>
    <row r="4" spans="1:251" ht="17.25" customHeight="1" x14ac:dyDescent="0.2">
      <c r="A4" s="2"/>
      <c r="B4" s="2"/>
      <c r="C4" s="2"/>
      <c r="D4" s="25" t="s">
        <v>3</v>
      </c>
      <c r="E4" s="17" t="s">
        <v>4</v>
      </c>
      <c r="F4" s="234" t="s">
        <v>1092</v>
      </c>
      <c r="G4" s="17" t="s">
        <v>5</v>
      </c>
      <c r="H4" s="2"/>
      <c r="I4" s="154" t="s">
        <v>1015</v>
      </c>
      <c r="J4" s="68"/>
      <c r="K4" s="59"/>
      <c r="L4" s="59"/>
      <c r="M4" s="59"/>
      <c r="N4" s="59"/>
      <c r="O4" s="34"/>
      <c r="P4" s="34"/>
      <c r="Q4" s="2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  <c r="ET4" s="163"/>
      <c r="EU4" s="163"/>
      <c r="EV4" s="163"/>
      <c r="EW4" s="163"/>
      <c r="EX4" s="163"/>
      <c r="EY4" s="163"/>
      <c r="EZ4" s="163"/>
      <c r="FA4" s="163"/>
      <c r="FB4" s="163"/>
      <c r="FC4" s="163"/>
      <c r="FD4" s="163"/>
      <c r="FE4" s="163"/>
      <c r="FF4" s="163"/>
      <c r="FG4" s="163"/>
      <c r="FH4" s="163"/>
      <c r="FI4" s="163"/>
      <c r="FJ4" s="163"/>
      <c r="FK4" s="163"/>
      <c r="FL4" s="163"/>
      <c r="FM4" s="163"/>
      <c r="FN4" s="163"/>
      <c r="FO4" s="163"/>
      <c r="FP4" s="163"/>
      <c r="FQ4" s="163"/>
      <c r="FR4" s="163"/>
      <c r="FS4" s="163"/>
      <c r="FT4" s="163"/>
      <c r="FU4" s="163"/>
      <c r="FV4" s="163"/>
      <c r="FW4" s="163"/>
      <c r="FX4" s="163"/>
      <c r="FY4" s="163"/>
      <c r="FZ4" s="163"/>
      <c r="GA4" s="163"/>
      <c r="GB4" s="163"/>
      <c r="GC4" s="163"/>
      <c r="GD4" s="163"/>
      <c r="GE4" s="163"/>
      <c r="GF4" s="163"/>
      <c r="GG4" s="163"/>
      <c r="GH4" s="163"/>
      <c r="GI4" s="163"/>
      <c r="GJ4" s="163"/>
      <c r="GK4" s="163"/>
      <c r="GL4" s="163"/>
      <c r="GM4" s="163"/>
      <c r="GN4" s="163"/>
      <c r="GO4" s="163"/>
      <c r="GP4" s="163"/>
      <c r="GQ4" s="163"/>
      <c r="GR4" s="163"/>
      <c r="GS4" s="163"/>
      <c r="GT4" s="163"/>
      <c r="GU4" s="163"/>
      <c r="GV4" s="163"/>
      <c r="GW4" s="163"/>
      <c r="GX4" s="163"/>
      <c r="GY4" s="163"/>
      <c r="GZ4" s="163"/>
      <c r="HA4" s="163"/>
      <c r="HB4" s="163"/>
      <c r="HC4" s="163"/>
      <c r="HD4" s="163"/>
      <c r="HE4" s="163"/>
      <c r="HF4" s="163"/>
      <c r="HG4" s="163"/>
      <c r="HH4" s="163"/>
      <c r="HI4" s="163"/>
      <c r="HJ4" s="163"/>
      <c r="HK4" s="163"/>
      <c r="HL4" s="163"/>
      <c r="HM4" s="163"/>
      <c r="HN4" s="163"/>
      <c r="HO4" s="163"/>
      <c r="HP4" s="163"/>
      <c r="HQ4" s="163"/>
      <c r="HR4" s="163"/>
      <c r="HS4" s="163"/>
      <c r="HT4" s="163"/>
      <c r="HU4" s="163"/>
      <c r="HV4" s="163"/>
      <c r="HW4" s="163"/>
      <c r="HX4" s="163"/>
      <c r="HY4" s="163"/>
      <c r="HZ4" s="163"/>
      <c r="IA4" s="163"/>
      <c r="IB4" s="163"/>
      <c r="IC4" s="163"/>
      <c r="ID4" s="163"/>
      <c r="IE4" s="163"/>
      <c r="IF4" s="163"/>
      <c r="IG4" s="163"/>
      <c r="IH4" s="163"/>
      <c r="II4" s="163"/>
      <c r="IJ4" s="163"/>
      <c r="IK4" s="163"/>
      <c r="IL4" s="163"/>
      <c r="IM4" s="163"/>
      <c r="IN4" s="163"/>
      <c r="IO4" s="163"/>
      <c r="IP4" s="163"/>
      <c r="IQ4" s="24"/>
    </row>
    <row r="5" spans="1:251" ht="15" customHeight="1" x14ac:dyDescent="0.2">
      <c r="A5" s="17" t="s">
        <v>6</v>
      </c>
      <c r="B5" s="17" t="s">
        <v>7</v>
      </c>
      <c r="C5" s="17" t="s">
        <v>179</v>
      </c>
      <c r="D5" s="25" t="s">
        <v>9</v>
      </c>
      <c r="E5" s="17" t="s">
        <v>380</v>
      </c>
      <c r="F5" s="234" t="s">
        <v>1094</v>
      </c>
      <c r="G5" s="17" t="s">
        <v>11</v>
      </c>
      <c r="H5" s="2"/>
      <c r="I5" s="154">
        <v>5</v>
      </c>
      <c r="J5" s="69"/>
      <c r="K5" s="70"/>
      <c r="L5" s="70"/>
      <c r="M5" s="70"/>
      <c r="N5" s="70"/>
      <c r="O5" s="34"/>
      <c r="P5" s="34"/>
      <c r="Q5" s="2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63"/>
      <c r="EW5" s="163"/>
      <c r="EX5" s="163"/>
      <c r="EY5" s="163"/>
      <c r="EZ5" s="163"/>
      <c r="FA5" s="163"/>
      <c r="FB5" s="163"/>
      <c r="FC5" s="163"/>
      <c r="FD5" s="163"/>
      <c r="FE5" s="163"/>
      <c r="FF5" s="163"/>
      <c r="FG5" s="163"/>
      <c r="FH5" s="163"/>
      <c r="FI5" s="163"/>
      <c r="FJ5" s="163"/>
      <c r="FK5" s="163"/>
      <c r="FL5" s="163"/>
      <c r="FM5" s="163"/>
      <c r="FN5" s="163"/>
      <c r="FO5" s="163"/>
      <c r="FP5" s="163"/>
      <c r="FQ5" s="163"/>
      <c r="FR5" s="163"/>
      <c r="FS5" s="163"/>
      <c r="FT5" s="163"/>
      <c r="FU5" s="163"/>
      <c r="FV5" s="163"/>
      <c r="FW5" s="163"/>
      <c r="FX5" s="163"/>
      <c r="FY5" s="163"/>
      <c r="FZ5" s="163"/>
      <c r="GA5" s="163"/>
      <c r="GB5" s="163"/>
      <c r="GC5" s="163"/>
      <c r="GD5" s="163"/>
      <c r="GE5" s="163"/>
      <c r="GF5" s="163"/>
      <c r="GG5" s="163"/>
      <c r="GH5" s="163"/>
      <c r="GI5" s="163"/>
      <c r="GJ5" s="163"/>
      <c r="GK5" s="163"/>
      <c r="GL5" s="163"/>
      <c r="GM5" s="163"/>
      <c r="GN5" s="163"/>
      <c r="GO5" s="163"/>
      <c r="GP5" s="163"/>
      <c r="GQ5" s="163"/>
      <c r="GR5" s="163"/>
      <c r="GS5" s="163"/>
      <c r="GT5" s="163"/>
      <c r="GU5" s="163"/>
      <c r="GV5" s="163"/>
      <c r="GW5" s="163"/>
      <c r="GX5" s="163"/>
      <c r="GY5" s="163"/>
      <c r="GZ5" s="163"/>
      <c r="HA5" s="163"/>
      <c r="HB5" s="163"/>
      <c r="HC5" s="163"/>
      <c r="HD5" s="163"/>
      <c r="HE5" s="163"/>
      <c r="HF5" s="163"/>
      <c r="HG5" s="163"/>
      <c r="HH5" s="163"/>
      <c r="HI5" s="163"/>
      <c r="HJ5" s="163"/>
      <c r="HK5" s="163"/>
      <c r="HL5" s="163"/>
      <c r="HM5" s="163"/>
      <c r="HN5" s="163"/>
      <c r="HO5" s="163"/>
      <c r="HP5" s="163"/>
      <c r="HQ5" s="163"/>
      <c r="HR5" s="163"/>
      <c r="HS5" s="163"/>
      <c r="HT5" s="163"/>
      <c r="HU5" s="163"/>
      <c r="HV5" s="163"/>
      <c r="HW5" s="163"/>
      <c r="HX5" s="163"/>
      <c r="HY5" s="163"/>
      <c r="HZ5" s="163"/>
      <c r="IA5" s="163"/>
      <c r="IB5" s="163"/>
      <c r="IC5" s="163"/>
      <c r="ID5" s="163"/>
      <c r="IE5" s="163"/>
      <c r="IF5" s="163"/>
      <c r="IG5" s="163"/>
      <c r="IH5" s="163"/>
      <c r="II5" s="163"/>
      <c r="IJ5" s="163"/>
      <c r="IK5" s="163"/>
      <c r="IL5" s="163"/>
      <c r="IM5" s="163"/>
      <c r="IN5" s="163"/>
      <c r="IO5" s="163"/>
      <c r="IP5" s="163"/>
      <c r="IQ5" s="24"/>
    </row>
    <row r="6" spans="1:251" ht="17.25" customHeight="1" x14ac:dyDescent="0.2">
      <c r="A6" s="29">
        <v>1</v>
      </c>
      <c r="B6" s="29">
        <v>1</v>
      </c>
      <c r="C6" s="29">
        <f>B6-A6</f>
        <v>0</v>
      </c>
      <c r="D6" s="17" t="s">
        <v>653</v>
      </c>
      <c r="E6" s="2">
        <f t="shared" ref="E6:E20" si="0">LARGE(H6:N6,1)+LARGE(H6:N6,2)+LARGE(H6:N6,3)+LARGE(H6:N6,4)+F6</f>
        <v>20</v>
      </c>
      <c r="F6" s="235">
        <v>20</v>
      </c>
      <c r="G6" s="29">
        <f t="shared" ref="G6:G20" si="1">COUNT(H6:I6)</f>
        <v>0</v>
      </c>
      <c r="H6" s="30"/>
      <c r="I6" s="155" t="s">
        <v>13</v>
      </c>
      <c r="J6" s="32">
        <v>0</v>
      </c>
      <c r="K6" s="33">
        <v>0</v>
      </c>
      <c r="L6" s="33">
        <v>0</v>
      </c>
      <c r="M6" s="33">
        <v>0</v>
      </c>
      <c r="N6" s="33">
        <v>0</v>
      </c>
      <c r="O6" s="34"/>
      <c r="P6" s="34"/>
      <c r="Q6" s="2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3"/>
      <c r="GL6" s="163"/>
      <c r="GM6" s="163"/>
      <c r="GN6" s="163"/>
      <c r="GO6" s="163"/>
      <c r="GP6" s="163"/>
      <c r="GQ6" s="163"/>
      <c r="GR6" s="163"/>
      <c r="GS6" s="163"/>
      <c r="GT6" s="163"/>
      <c r="GU6" s="163"/>
      <c r="GV6" s="163"/>
      <c r="GW6" s="163"/>
      <c r="GX6" s="163"/>
      <c r="GY6" s="163"/>
      <c r="GZ6" s="163"/>
      <c r="HA6" s="163"/>
      <c r="HB6" s="163"/>
      <c r="HC6" s="163"/>
      <c r="HD6" s="163"/>
      <c r="HE6" s="163"/>
      <c r="HF6" s="163"/>
      <c r="HG6" s="163"/>
      <c r="HH6" s="163"/>
      <c r="HI6" s="163"/>
      <c r="HJ6" s="163"/>
      <c r="HK6" s="163"/>
      <c r="HL6" s="163"/>
      <c r="HM6" s="163"/>
      <c r="HN6" s="163"/>
      <c r="HO6" s="163"/>
      <c r="HP6" s="163"/>
      <c r="HQ6" s="163"/>
      <c r="HR6" s="163"/>
      <c r="HS6" s="163"/>
      <c r="HT6" s="163"/>
      <c r="HU6" s="163"/>
      <c r="HV6" s="163"/>
      <c r="HW6" s="163"/>
      <c r="HX6" s="163"/>
      <c r="HY6" s="163"/>
      <c r="HZ6" s="163"/>
      <c r="IA6" s="163"/>
      <c r="IB6" s="163"/>
      <c r="IC6" s="163"/>
      <c r="ID6" s="163"/>
      <c r="IE6" s="163"/>
      <c r="IF6" s="163"/>
      <c r="IG6" s="163"/>
      <c r="IH6" s="163"/>
      <c r="II6" s="163"/>
      <c r="IJ6" s="163"/>
      <c r="IK6" s="163"/>
      <c r="IL6" s="163"/>
      <c r="IM6" s="163"/>
      <c r="IN6" s="163"/>
      <c r="IO6" s="163"/>
      <c r="IP6" s="163"/>
      <c r="IQ6" s="24"/>
    </row>
    <row r="7" spans="1:251" ht="17.25" customHeight="1" x14ac:dyDescent="0.2">
      <c r="A7" s="29">
        <v>2</v>
      </c>
      <c r="B7" s="29">
        <v>2</v>
      </c>
      <c r="C7" s="29">
        <f>B7-A7</f>
        <v>0</v>
      </c>
      <c r="D7" s="17" t="s">
        <v>1296</v>
      </c>
      <c r="E7" s="2">
        <f t="shared" si="0"/>
        <v>20</v>
      </c>
      <c r="F7" s="235">
        <v>20</v>
      </c>
      <c r="G7" s="29">
        <f t="shared" si="1"/>
        <v>0</v>
      </c>
      <c r="H7" s="30"/>
      <c r="I7" s="155" t="s">
        <v>13</v>
      </c>
      <c r="J7" s="35">
        <v>0</v>
      </c>
      <c r="K7" s="36">
        <v>0</v>
      </c>
      <c r="L7" s="36">
        <v>0</v>
      </c>
      <c r="M7" s="36">
        <v>0</v>
      </c>
      <c r="N7" s="36">
        <v>0</v>
      </c>
      <c r="O7" s="34"/>
      <c r="P7" s="34"/>
      <c r="Q7" s="2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163"/>
      <c r="FE7" s="163"/>
      <c r="FF7" s="163"/>
      <c r="FG7" s="163"/>
      <c r="FH7" s="163"/>
      <c r="FI7" s="163"/>
      <c r="FJ7" s="163"/>
      <c r="FK7" s="163"/>
      <c r="FL7" s="163"/>
      <c r="FM7" s="163"/>
      <c r="FN7" s="163"/>
      <c r="FO7" s="163"/>
      <c r="FP7" s="163"/>
      <c r="FQ7" s="163"/>
      <c r="FR7" s="163"/>
      <c r="FS7" s="163"/>
      <c r="FT7" s="163"/>
      <c r="FU7" s="163"/>
      <c r="FV7" s="163"/>
      <c r="FW7" s="163"/>
      <c r="FX7" s="163"/>
      <c r="FY7" s="163"/>
      <c r="FZ7" s="163"/>
      <c r="GA7" s="163"/>
      <c r="GB7" s="163"/>
      <c r="GC7" s="163"/>
      <c r="GD7" s="163"/>
      <c r="GE7" s="163"/>
      <c r="GF7" s="163"/>
      <c r="GG7" s="163"/>
      <c r="GH7" s="163"/>
      <c r="GI7" s="163"/>
      <c r="GJ7" s="163"/>
      <c r="GK7" s="163"/>
      <c r="GL7" s="163"/>
      <c r="GM7" s="163"/>
      <c r="GN7" s="163"/>
      <c r="GO7" s="163"/>
      <c r="GP7" s="163"/>
      <c r="GQ7" s="163"/>
      <c r="GR7" s="163"/>
      <c r="GS7" s="163"/>
      <c r="GT7" s="163"/>
      <c r="GU7" s="163"/>
      <c r="GV7" s="163"/>
      <c r="GW7" s="163"/>
      <c r="GX7" s="163"/>
      <c r="GY7" s="163"/>
      <c r="GZ7" s="163"/>
      <c r="HA7" s="163"/>
      <c r="HB7" s="163"/>
      <c r="HC7" s="163"/>
      <c r="HD7" s="163"/>
      <c r="HE7" s="163"/>
      <c r="HF7" s="163"/>
      <c r="HG7" s="163"/>
      <c r="HH7" s="163"/>
      <c r="HI7" s="163"/>
      <c r="HJ7" s="163"/>
      <c r="HK7" s="163"/>
      <c r="HL7" s="163"/>
      <c r="HM7" s="163"/>
      <c r="HN7" s="163"/>
      <c r="HO7" s="163"/>
      <c r="HP7" s="163"/>
      <c r="HQ7" s="163"/>
      <c r="HR7" s="163"/>
      <c r="HS7" s="163"/>
      <c r="HT7" s="163"/>
      <c r="HU7" s="163"/>
      <c r="HV7" s="163"/>
      <c r="HW7" s="163"/>
      <c r="HX7" s="163"/>
      <c r="HY7" s="163"/>
      <c r="HZ7" s="163"/>
      <c r="IA7" s="163"/>
      <c r="IB7" s="163"/>
      <c r="IC7" s="163"/>
      <c r="ID7" s="163"/>
      <c r="IE7" s="163"/>
      <c r="IF7" s="163"/>
      <c r="IG7" s="163"/>
      <c r="IH7" s="163"/>
      <c r="II7" s="163"/>
      <c r="IJ7" s="163"/>
      <c r="IK7" s="163"/>
      <c r="IL7" s="163"/>
      <c r="IM7" s="163"/>
      <c r="IN7" s="163"/>
      <c r="IO7" s="163"/>
      <c r="IP7" s="163"/>
      <c r="IQ7" s="24"/>
    </row>
    <row r="8" spans="1:251" ht="17.25" customHeight="1" x14ac:dyDescent="0.2">
      <c r="A8" s="29">
        <v>3</v>
      </c>
      <c r="B8" s="29">
        <v>3</v>
      </c>
      <c r="C8" s="29">
        <f t="shared" ref="C8:C12" si="2">B8-A8</f>
        <v>0</v>
      </c>
      <c r="D8" s="17" t="s">
        <v>416</v>
      </c>
      <c r="E8" s="2">
        <f t="shared" si="0"/>
        <v>6</v>
      </c>
      <c r="F8" s="235"/>
      <c r="G8" s="29">
        <f t="shared" si="1"/>
        <v>1</v>
      </c>
      <c r="H8" s="30"/>
      <c r="I8" s="155">
        <v>6</v>
      </c>
      <c r="J8" s="35">
        <v>0</v>
      </c>
      <c r="K8" s="36">
        <v>0</v>
      </c>
      <c r="L8" s="36">
        <v>0</v>
      </c>
      <c r="M8" s="36">
        <v>0</v>
      </c>
      <c r="N8" s="36">
        <v>0</v>
      </c>
      <c r="O8" s="34"/>
      <c r="P8" s="34"/>
      <c r="Q8" s="2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3"/>
      <c r="DP8" s="163"/>
      <c r="DQ8" s="163"/>
      <c r="DR8" s="163"/>
      <c r="DS8" s="163"/>
      <c r="DT8" s="163"/>
      <c r="DU8" s="163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163"/>
      <c r="FE8" s="163"/>
      <c r="FF8" s="163"/>
      <c r="FG8" s="163"/>
      <c r="FH8" s="163"/>
      <c r="FI8" s="163"/>
      <c r="FJ8" s="163"/>
      <c r="FK8" s="163"/>
      <c r="FL8" s="163"/>
      <c r="FM8" s="163"/>
      <c r="FN8" s="163"/>
      <c r="FO8" s="163"/>
      <c r="FP8" s="163"/>
      <c r="FQ8" s="163"/>
      <c r="FR8" s="163"/>
      <c r="FS8" s="163"/>
      <c r="FT8" s="163"/>
      <c r="FU8" s="163"/>
      <c r="FV8" s="163"/>
      <c r="FW8" s="163"/>
      <c r="FX8" s="163"/>
      <c r="FY8" s="163"/>
      <c r="FZ8" s="163"/>
      <c r="GA8" s="163"/>
      <c r="GB8" s="163"/>
      <c r="GC8" s="163"/>
      <c r="GD8" s="163"/>
      <c r="GE8" s="163"/>
      <c r="GF8" s="163"/>
      <c r="GG8" s="163"/>
      <c r="GH8" s="163"/>
      <c r="GI8" s="163"/>
      <c r="GJ8" s="163"/>
      <c r="GK8" s="163"/>
      <c r="GL8" s="163"/>
      <c r="GM8" s="163"/>
      <c r="GN8" s="163"/>
      <c r="GO8" s="163"/>
      <c r="GP8" s="163"/>
      <c r="GQ8" s="163"/>
      <c r="GR8" s="163"/>
      <c r="GS8" s="163"/>
      <c r="GT8" s="163"/>
      <c r="GU8" s="163"/>
      <c r="GV8" s="163"/>
      <c r="GW8" s="163"/>
      <c r="GX8" s="163"/>
      <c r="GY8" s="163"/>
      <c r="GZ8" s="163"/>
      <c r="HA8" s="163"/>
      <c r="HB8" s="163"/>
      <c r="HC8" s="163"/>
      <c r="HD8" s="163"/>
      <c r="HE8" s="163"/>
      <c r="HF8" s="163"/>
      <c r="HG8" s="163"/>
      <c r="HH8" s="163"/>
      <c r="HI8" s="163"/>
      <c r="HJ8" s="163"/>
      <c r="HK8" s="163"/>
      <c r="HL8" s="163"/>
      <c r="HM8" s="163"/>
      <c r="HN8" s="163"/>
      <c r="HO8" s="163"/>
      <c r="HP8" s="163"/>
      <c r="HQ8" s="163"/>
      <c r="HR8" s="163"/>
      <c r="HS8" s="163"/>
      <c r="HT8" s="163"/>
      <c r="HU8" s="163"/>
      <c r="HV8" s="163"/>
      <c r="HW8" s="163"/>
      <c r="HX8" s="163"/>
      <c r="HY8" s="163"/>
      <c r="HZ8" s="163"/>
      <c r="IA8" s="163"/>
      <c r="IB8" s="163"/>
      <c r="IC8" s="163"/>
      <c r="ID8" s="163"/>
      <c r="IE8" s="163"/>
      <c r="IF8" s="163"/>
      <c r="IG8" s="163"/>
      <c r="IH8" s="163"/>
      <c r="II8" s="163"/>
      <c r="IJ8" s="163"/>
      <c r="IK8" s="163"/>
      <c r="IL8" s="163"/>
      <c r="IM8" s="163"/>
      <c r="IN8" s="163"/>
      <c r="IO8" s="163"/>
      <c r="IP8" s="163"/>
      <c r="IQ8" s="24"/>
    </row>
    <row r="9" spans="1:251" ht="17.25" customHeight="1" x14ac:dyDescent="0.2">
      <c r="A9" s="29">
        <v>4</v>
      </c>
      <c r="B9" s="29">
        <v>4</v>
      </c>
      <c r="C9" s="29">
        <f t="shared" si="2"/>
        <v>0</v>
      </c>
      <c r="D9" s="17" t="s">
        <v>1042</v>
      </c>
      <c r="E9" s="2">
        <f t="shared" si="0"/>
        <v>4</v>
      </c>
      <c r="F9" s="235"/>
      <c r="G9" s="29">
        <f t="shared" si="1"/>
        <v>1</v>
      </c>
      <c r="H9" s="30"/>
      <c r="I9" s="155">
        <v>4</v>
      </c>
      <c r="J9" s="35">
        <v>0</v>
      </c>
      <c r="K9" s="36">
        <v>0</v>
      </c>
      <c r="L9" s="36">
        <v>0</v>
      </c>
      <c r="M9" s="36">
        <v>0</v>
      </c>
      <c r="N9" s="36">
        <v>0</v>
      </c>
      <c r="O9" s="34"/>
      <c r="P9" s="34"/>
      <c r="Q9" s="2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3"/>
      <c r="DT9" s="163"/>
      <c r="DU9" s="163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163"/>
      <c r="FE9" s="163"/>
      <c r="FF9" s="163"/>
      <c r="FG9" s="163"/>
      <c r="FH9" s="163"/>
      <c r="FI9" s="163"/>
      <c r="FJ9" s="163"/>
      <c r="FK9" s="163"/>
      <c r="FL9" s="163"/>
      <c r="FM9" s="163"/>
      <c r="FN9" s="163"/>
      <c r="FO9" s="163"/>
      <c r="FP9" s="163"/>
      <c r="FQ9" s="163"/>
      <c r="FR9" s="163"/>
      <c r="FS9" s="163"/>
      <c r="FT9" s="163"/>
      <c r="FU9" s="163"/>
      <c r="FV9" s="163"/>
      <c r="FW9" s="163"/>
      <c r="FX9" s="163"/>
      <c r="FY9" s="163"/>
      <c r="FZ9" s="163"/>
      <c r="GA9" s="163"/>
      <c r="GB9" s="163"/>
      <c r="GC9" s="163"/>
      <c r="GD9" s="163"/>
      <c r="GE9" s="163"/>
      <c r="GF9" s="163"/>
      <c r="GG9" s="163"/>
      <c r="GH9" s="163"/>
      <c r="GI9" s="163"/>
      <c r="GJ9" s="163"/>
      <c r="GK9" s="163"/>
      <c r="GL9" s="163"/>
      <c r="GM9" s="163"/>
      <c r="GN9" s="163"/>
      <c r="GO9" s="163"/>
      <c r="GP9" s="163"/>
      <c r="GQ9" s="163"/>
      <c r="GR9" s="163"/>
      <c r="GS9" s="163"/>
      <c r="GT9" s="163"/>
      <c r="GU9" s="163"/>
      <c r="GV9" s="163"/>
      <c r="GW9" s="163"/>
      <c r="GX9" s="163"/>
      <c r="GY9" s="163"/>
      <c r="GZ9" s="163"/>
      <c r="HA9" s="163"/>
      <c r="HB9" s="163"/>
      <c r="HC9" s="163"/>
      <c r="HD9" s="163"/>
      <c r="HE9" s="163"/>
      <c r="HF9" s="163"/>
      <c r="HG9" s="163"/>
      <c r="HH9" s="163"/>
      <c r="HI9" s="163"/>
      <c r="HJ9" s="163"/>
      <c r="HK9" s="163"/>
      <c r="HL9" s="163"/>
      <c r="HM9" s="163"/>
      <c r="HN9" s="163"/>
      <c r="HO9" s="163"/>
      <c r="HP9" s="163"/>
      <c r="HQ9" s="163"/>
      <c r="HR9" s="163"/>
      <c r="HS9" s="163"/>
      <c r="HT9" s="163"/>
      <c r="HU9" s="163"/>
      <c r="HV9" s="163"/>
      <c r="HW9" s="163"/>
      <c r="HX9" s="163"/>
      <c r="HY9" s="163"/>
      <c r="HZ9" s="163"/>
      <c r="IA9" s="163"/>
      <c r="IB9" s="163"/>
      <c r="IC9" s="163"/>
      <c r="ID9" s="163"/>
      <c r="IE9" s="163"/>
      <c r="IF9" s="163"/>
      <c r="IG9" s="163"/>
      <c r="IH9" s="163"/>
      <c r="II9" s="163"/>
      <c r="IJ9" s="163"/>
      <c r="IK9" s="163"/>
      <c r="IL9" s="163"/>
      <c r="IM9" s="163"/>
      <c r="IN9" s="163"/>
      <c r="IO9" s="163"/>
      <c r="IP9" s="163"/>
      <c r="IQ9" s="24"/>
    </row>
    <row r="10" spans="1:251" ht="17.25" customHeight="1" x14ac:dyDescent="0.2">
      <c r="A10" s="29">
        <v>5</v>
      </c>
      <c r="B10" s="29">
        <v>5</v>
      </c>
      <c r="C10" s="29">
        <f t="shared" si="2"/>
        <v>0</v>
      </c>
      <c r="D10" s="17" t="s">
        <v>192</v>
      </c>
      <c r="E10" s="2">
        <f t="shared" si="0"/>
        <v>3</v>
      </c>
      <c r="F10" s="235"/>
      <c r="G10" s="29">
        <f t="shared" si="1"/>
        <v>1</v>
      </c>
      <c r="H10" s="30"/>
      <c r="I10" s="155">
        <v>3</v>
      </c>
      <c r="J10" s="35">
        <v>0</v>
      </c>
      <c r="K10" s="36">
        <v>0</v>
      </c>
      <c r="L10" s="36">
        <v>0</v>
      </c>
      <c r="M10" s="36">
        <v>0</v>
      </c>
      <c r="N10" s="36">
        <v>0</v>
      </c>
      <c r="O10" s="34"/>
      <c r="P10" s="34"/>
      <c r="Q10" s="2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63"/>
      <c r="DT10" s="163"/>
      <c r="DU10" s="163"/>
      <c r="DV10" s="163"/>
      <c r="DW10" s="163"/>
      <c r="DX10" s="163"/>
      <c r="DY10" s="163"/>
      <c r="DZ10" s="163"/>
      <c r="EA10" s="163"/>
      <c r="EB10" s="163"/>
      <c r="EC10" s="163"/>
      <c r="ED10" s="163"/>
      <c r="EE10" s="163"/>
      <c r="EF10" s="163"/>
      <c r="EG10" s="163"/>
      <c r="EH10" s="163"/>
      <c r="EI10" s="163"/>
      <c r="EJ10" s="163"/>
      <c r="EK10" s="163"/>
      <c r="EL10" s="163"/>
      <c r="EM10" s="163"/>
      <c r="EN10" s="163"/>
      <c r="EO10" s="163"/>
      <c r="EP10" s="163"/>
      <c r="EQ10" s="163"/>
      <c r="ER10" s="163"/>
      <c r="ES10" s="163"/>
      <c r="ET10" s="163"/>
      <c r="EU10" s="163"/>
      <c r="EV10" s="163"/>
      <c r="EW10" s="163"/>
      <c r="EX10" s="163"/>
      <c r="EY10" s="163"/>
      <c r="EZ10" s="163"/>
      <c r="FA10" s="163"/>
      <c r="FB10" s="163"/>
      <c r="FC10" s="163"/>
      <c r="FD10" s="163"/>
      <c r="FE10" s="163"/>
      <c r="FF10" s="163"/>
      <c r="FG10" s="163"/>
      <c r="FH10" s="163"/>
      <c r="FI10" s="163"/>
      <c r="FJ10" s="163"/>
      <c r="FK10" s="163"/>
      <c r="FL10" s="163"/>
      <c r="FM10" s="163"/>
      <c r="FN10" s="163"/>
      <c r="FO10" s="163"/>
      <c r="FP10" s="163"/>
      <c r="FQ10" s="163"/>
      <c r="FR10" s="163"/>
      <c r="FS10" s="163"/>
      <c r="FT10" s="163"/>
      <c r="FU10" s="163"/>
      <c r="FV10" s="163"/>
      <c r="FW10" s="163"/>
      <c r="FX10" s="163"/>
      <c r="FY10" s="163"/>
      <c r="FZ10" s="163"/>
      <c r="GA10" s="163"/>
      <c r="GB10" s="163"/>
      <c r="GC10" s="163"/>
      <c r="GD10" s="163"/>
      <c r="GE10" s="163"/>
      <c r="GF10" s="163"/>
      <c r="GG10" s="163"/>
      <c r="GH10" s="163"/>
      <c r="GI10" s="163"/>
      <c r="GJ10" s="163"/>
      <c r="GK10" s="163"/>
      <c r="GL10" s="163"/>
      <c r="GM10" s="163"/>
      <c r="GN10" s="163"/>
      <c r="GO10" s="163"/>
      <c r="GP10" s="163"/>
      <c r="GQ10" s="163"/>
      <c r="GR10" s="163"/>
      <c r="GS10" s="163"/>
      <c r="GT10" s="163"/>
      <c r="GU10" s="163"/>
      <c r="GV10" s="163"/>
      <c r="GW10" s="163"/>
      <c r="GX10" s="163"/>
      <c r="GY10" s="163"/>
      <c r="GZ10" s="163"/>
      <c r="HA10" s="163"/>
      <c r="HB10" s="163"/>
      <c r="HC10" s="163"/>
      <c r="HD10" s="163"/>
      <c r="HE10" s="163"/>
      <c r="HF10" s="163"/>
      <c r="HG10" s="163"/>
      <c r="HH10" s="163"/>
      <c r="HI10" s="163"/>
      <c r="HJ10" s="163"/>
      <c r="HK10" s="163"/>
      <c r="HL10" s="163"/>
      <c r="HM10" s="163"/>
      <c r="HN10" s="163"/>
      <c r="HO10" s="163"/>
      <c r="HP10" s="163"/>
      <c r="HQ10" s="163"/>
      <c r="HR10" s="163"/>
      <c r="HS10" s="163"/>
      <c r="HT10" s="163"/>
      <c r="HU10" s="163"/>
      <c r="HV10" s="163"/>
      <c r="HW10" s="163"/>
      <c r="HX10" s="163"/>
      <c r="HY10" s="163"/>
      <c r="HZ10" s="163"/>
      <c r="IA10" s="163"/>
      <c r="IB10" s="163"/>
      <c r="IC10" s="163"/>
      <c r="ID10" s="163"/>
      <c r="IE10" s="163"/>
      <c r="IF10" s="163"/>
      <c r="IG10" s="163"/>
      <c r="IH10" s="163"/>
      <c r="II10" s="163"/>
      <c r="IJ10" s="163"/>
      <c r="IK10" s="163"/>
      <c r="IL10" s="163"/>
      <c r="IM10" s="163"/>
      <c r="IN10" s="163"/>
      <c r="IO10" s="163"/>
      <c r="IP10" s="163"/>
      <c r="IQ10" s="24"/>
    </row>
    <row r="11" spans="1:251" ht="17.25" customHeight="1" x14ac:dyDescent="0.2">
      <c r="A11" s="29">
        <v>6</v>
      </c>
      <c r="B11" s="29">
        <v>6</v>
      </c>
      <c r="C11" s="29">
        <f t="shared" si="2"/>
        <v>0</v>
      </c>
      <c r="D11" s="17" t="s">
        <v>1043</v>
      </c>
      <c r="E11" s="2">
        <f t="shared" si="0"/>
        <v>2</v>
      </c>
      <c r="F11" s="235"/>
      <c r="G11" s="29">
        <f t="shared" si="1"/>
        <v>1</v>
      </c>
      <c r="H11" s="30"/>
      <c r="I11" s="155">
        <v>2</v>
      </c>
      <c r="J11" s="35">
        <v>0</v>
      </c>
      <c r="K11" s="36">
        <v>0</v>
      </c>
      <c r="L11" s="36">
        <v>0</v>
      </c>
      <c r="M11" s="36">
        <v>0</v>
      </c>
      <c r="N11" s="36">
        <v>0</v>
      </c>
      <c r="O11" s="34"/>
      <c r="P11" s="34"/>
      <c r="Q11" s="2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3"/>
      <c r="CV11" s="163"/>
      <c r="CW11" s="163"/>
      <c r="CX11" s="163"/>
      <c r="CY11" s="163"/>
      <c r="CZ11" s="163"/>
      <c r="DA11" s="163"/>
      <c r="DB11" s="163"/>
      <c r="DC11" s="163"/>
      <c r="DD11" s="163"/>
      <c r="DE11" s="163"/>
      <c r="DF11" s="163"/>
      <c r="DG11" s="163"/>
      <c r="DH11" s="163"/>
      <c r="DI11" s="163"/>
      <c r="DJ11" s="163"/>
      <c r="DK11" s="163"/>
      <c r="DL11" s="163"/>
      <c r="DM11" s="163"/>
      <c r="DN11" s="163"/>
      <c r="DO11" s="163"/>
      <c r="DP11" s="163"/>
      <c r="DQ11" s="163"/>
      <c r="DR11" s="163"/>
      <c r="DS11" s="163"/>
      <c r="DT11" s="163"/>
      <c r="DU11" s="163"/>
      <c r="DV11" s="163"/>
      <c r="DW11" s="163"/>
      <c r="DX11" s="163"/>
      <c r="DY11" s="163"/>
      <c r="DZ11" s="163"/>
      <c r="EA11" s="163"/>
      <c r="EB11" s="163"/>
      <c r="EC11" s="163"/>
      <c r="ED11" s="163"/>
      <c r="EE11" s="163"/>
      <c r="EF11" s="163"/>
      <c r="EG11" s="163"/>
      <c r="EH11" s="163"/>
      <c r="EI11" s="163"/>
      <c r="EJ11" s="163"/>
      <c r="EK11" s="163"/>
      <c r="EL11" s="163"/>
      <c r="EM11" s="163"/>
      <c r="EN11" s="163"/>
      <c r="EO11" s="163"/>
      <c r="EP11" s="163"/>
      <c r="EQ11" s="163"/>
      <c r="ER11" s="163"/>
      <c r="ES11" s="163"/>
      <c r="ET11" s="163"/>
      <c r="EU11" s="163"/>
      <c r="EV11" s="163"/>
      <c r="EW11" s="163"/>
      <c r="EX11" s="163"/>
      <c r="EY11" s="163"/>
      <c r="EZ11" s="163"/>
      <c r="FA11" s="163"/>
      <c r="FB11" s="163"/>
      <c r="FC11" s="163"/>
      <c r="FD11" s="163"/>
      <c r="FE11" s="163"/>
      <c r="FF11" s="163"/>
      <c r="FG11" s="163"/>
      <c r="FH11" s="163"/>
      <c r="FI11" s="163"/>
      <c r="FJ11" s="163"/>
      <c r="FK11" s="163"/>
      <c r="FL11" s="163"/>
      <c r="FM11" s="163"/>
      <c r="FN11" s="163"/>
      <c r="FO11" s="163"/>
      <c r="FP11" s="163"/>
      <c r="FQ11" s="163"/>
      <c r="FR11" s="163"/>
      <c r="FS11" s="163"/>
      <c r="FT11" s="163"/>
      <c r="FU11" s="163"/>
      <c r="FV11" s="163"/>
      <c r="FW11" s="163"/>
      <c r="FX11" s="163"/>
      <c r="FY11" s="163"/>
      <c r="FZ11" s="163"/>
      <c r="GA11" s="163"/>
      <c r="GB11" s="163"/>
      <c r="GC11" s="163"/>
      <c r="GD11" s="163"/>
      <c r="GE11" s="163"/>
      <c r="GF11" s="163"/>
      <c r="GG11" s="163"/>
      <c r="GH11" s="163"/>
      <c r="GI11" s="163"/>
      <c r="GJ11" s="163"/>
      <c r="GK11" s="163"/>
      <c r="GL11" s="163"/>
      <c r="GM11" s="163"/>
      <c r="GN11" s="163"/>
      <c r="GO11" s="163"/>
      <c r="GP11" s="163"/>
      <c r="GQ11" s="163"/>
      <c r="GR11" s="163"/>
      <c r="GS11" s="163"/>
      <c r="GT11" s="163"/>
      <c r="GU11" s="163"/>
      <c r="GV11" s="163"/>
      <c r="GW11" s="163"/>
      <c r="GX11" s="163"/>
      <c r="GY11" s="163"/>
      <c r="GZ11" s="163"/>
      <c r="HA11" s="163"/>
      <c r="HB11" s="163"/>
      <c r="HC11" s="163"/>
      <c r="HD11" s="163"/>
      <c r="HE11" s="163"/>
      <c r="HF11" s="163"/>
      <c r="HG11" s="163"/>
      <c r="HH11" s="163"/>
      <c r="HI11" s="163"/>
      <c r="HJ11" s="163"/>
      <c r="HK11" s="163"/>
      <c r="HL11" s="163"/>
      <c r="HM11" s="163"/>
      <c r="HN11" s="163"/>
      <c r="HO11" s="163"/>
      <c r="HP11" s="163"/>
      <c r="HQ11" s="163"/>
      <c r="HR11" s="163"/>
      <c r="HS11" s="163"/>
      <c r="HT11" s="163"/>
      <c r="HU11" s="163"/>
      <c r="HV11" s="163"/>
      <c r="HW11" s="163"/>
      <c r="HX11" s="163"/>
      <c r="HY11" s="163"/>
      <c r="HZ11" s="163"/>
      <c r="IA11" s="163"/>
      <c r="IB11" s="163"/>
      <c r="IC11" s="163"/>
      <c r="ID11" s="163"/>
      <c r="IE11" s="163"/>
      <c r="IF11" s="163"/>
      <c r="IG11" s="163"/>
      <c r="IH11" s="163"/>
      <c r="II11" s="163"/>
      <c r="IJ11" s="163"/>
      <c r="IK11" s="163"/>
      <c r="IL11" s="163"/>
      <c r="IM11" s="163"/>
      <c r="IN11" s="163"/>
      <c r="IO11" s="163"/>
      <c r="IP11" s="163"/>
      <c r="IQ11" s="24"/>
    </row>
    <row r="12" spans="1:251" ht="17.25" customHeight="1" x14ac:dyDescent="0.2">
      <c r="A12" s="29">
        <v>7</v>
      </c>
      <c r="B12" s="29">
        <v>7</v>
      </c>
      <c r="C12" s="29">
        <f t="shared" si="2"/>
        <v>0</v>
      </c>
      <c r="D12" s="17" t="s">
        <v>1044</v>
      </c>
      <c r="E12" s="2">
        <f t="shared" si="0"/>
        <v>1</v>
      </c>
      <c r="F12" s="235"/>
      <c r="G12" s="29">
        <f t="shared" si="1"/>
        <v>1</v>
      </c>
      <c r="H12" s="30"/>
      <c r="I12" s="155">
        <v>1</v>
      </c>
      <c r="J12" s="35">
        <v>0</v>
      </c>
      <c r="K12" s="36">
        <v>0</v>
      </c>
      <c r="L12" s="36">
        <v>0</v>
      </c>
      <c r="M12" s="36">
        <v>0</v>
      </c>
      <c r="N12" s="36">
        <v>0</v>
      </c>
      <c r="O12" s="34"/>
      <c r="P12" s="34"/>
      <c r="Q12" s="2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163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  <c r="FQ12" s="163"/>
      <c r="FR12" s="163"/>
      <c r="FS12" s="163"/>
      <c r="FT12" s="163"/>
      <c r="FU12" s="163"/>
      <c r="FV12" s="163"/>
      <c r="FW12" s="163"/>
      <c r="FX12" s="163"/>
      <c r="FY12" s="163"/>
      <c r="FZ12" s="163"/>
      <c r="GA12" s="163"/>
      <c r="GB12" s="163"/>
      <c r="GC12" s="163"/>
      <c r="GD12" s="163"/>
      <c r="GE12" s="163"/>
      <c r="GF12" s="163"/>
      <c r="GG12" s="163"/>
      <c r="GH12" s="163"/>
      <c r="GI12" s="163"/>
      <c r="GJ12" s="163"/>
      <c r="GK12" s="163"/>
      <c r="GL12" s="163"/>
      <c r="GM12" s="163"/>
      <c r="GN12" s="163"/>
      <c r="GO12" s="163"/>
      <c r="GP12" s="163"/>
      <c r="GQ12" s="163"/>
      <c r="GR12" s="163"/>
      <c r="GS12" s="163"/>
      <c r="GT12" s="163"/>
      <c r="GU12" s="163"/>
      <c r="GV12" s="163"/>
      <c r="GW12" s="163"/>
      <c r="GX12" s="163"/>
      <c r="GY12" s="163"/>
      <c r="GZ12" s="163"/>
      <c r="HA12" s="163"/>
      <c r="HB12" s="163"/>
      <c r="HC12" s="163"/>
      <c r="HD12" s="163"/>
      <c r="HE12" s="163"/>
      <c r="HF12" s="163"/>
      <c r="HG12" s="163"/>
      <c r="HH12" s="163"/>
      <c r="HI12" s="163"/>
      <c r="HJ12" s="163"/>
      <c r="HK12" s="163"/>
      <c r="HL12" s="163"/>
      <c r="HM12" s="163"/>
      <c r="HN12" s="163"/>
      <c r="HO12" s="163"/>
      <c r="HP12" s="163"/>
      <c r="HQ12" s="163"/>
      <c r="HR12" s="163"/>
      <c r="HS12" s="163"/>
      <c r="HT12" s="163"/>
      <c r="HU12" s="163"/>
      <c r="HV12" s="163"/>
      <c r="HW12" s="163"/>
      <c r="HX12" s="163"/>
      <c r="HY12" s="163"/>
      <c r="HZ12" s="163"/>
      <c r="IA12" s="163"/>
      <c r="IB12" s="163"/>
      <c r="IC12" s="163"/>
      <c r="ID12" s="163"/>
      <c r="IE12" s="163"/>
      <c r="IF12" s="163"/>
      <c r="IG12" s="163"/>
      <c r="IH12" s="163"/>
      <c r="II12" s="163"/>
      <c r="IJ12" s="163"/>
      <c r="IK12" s="163"/>
      <c r="IL12" s="163"/>
      <c r="IM12" s="163"/>
      <c r="IN12" s="163"/>
      <c r="IO12" s="163"/>
      <c r="IP12" s="163"/>
      <c r="IQ12" s="24"/>
    </row>
    <row r="13" spans="1:251" ht="17.25" customHeight="1" x14ac:dyDescent="0.2">
      <c r="A13" s="29"/>
      <c r="B13" s="29"/>
      <c r="C13" s="29"/>
      <c r="D13" s="17"/>
      <c r="E13" s="2">
        <f t="shared" si="0"/>
        <v>0</v>
      </c>
      <c r="F13" s="235"/>
      <c r="G13" s="29">
        <f t="shared" si="1"/>
        <v>0</v>
      </c>
      <c r="H13" s="30"/>
      <c r="I13" s="155" t="s">
        <v>13</v>
      </c>
      <c r="J13" s="35">
        <v>0</v>
      </c>
      <c r="K13" s="36">
        <v>0</v>
      </c>
      <c r="L13" s="36">
        <v>0</v>
      </c>
      <c r="M13" s="36">
        <v>0</v>
      </c>
      <c r="N13" s="36">
        <v>0</v>
      </c>
      <c r="O13" s="34"/>
      <c r="P13" s="34"/>
      <c r="Q13" s="2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3"/>
      <c r="EB13" s="163"/>
      <c r="EC13" s="163"/>
      <c r="ED13" s="163"/>
      <c r="EE13" s="163"/>
      <c r="EF13" s="163"/>
      <c r="EG13" s="163"/>
      <c r="EH13" s="163"/>
      <c r="EI13" s="163"/>
      <c r="EJ13" s="163"/>
      <c r="EK13" s="163"/>
      <c r="EL13" s="163"/>
      <c r="EM13" s="163"/>
      <c r="EN13" s="163"/>
      <c r="EO13" s="163"/>
      <c r="EP13" s="163"/>
      <c r="EQ13" s="163"/>
      <c r="ER13" s="163"/>
      <c r="ES13" s="163"/>
      <c r="ET13" s="163"/>
      <c r="EU13" s="163"/>
      <c r="EV13" s="163"/>
      <c r="EW13" s="163"/>
      <c r="EX13" s="163"/>
      <c r="EY13" s="163"/>
      <c r="EZ13" s="163"/>
      <c r="FA13" s="163"/>
      <c r="FB13" s="163"/>
      <c r="FC13" s="163"/>
      <c r="FD13" s="163"/>
      <c r="FE13" s="163"/>
      <c r="FF13" s="163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  <c r="FQ13" s="163"/>
      <c r="FR13" s="163"/>
      <c r="FS13" s="163"/>
      <c r="FT13" s="163"/>
      <c r="FU13" s="163"/>
      <c r="FV13" s="163"/>
      <c r="FW13" s="163"/>
      <c r="FX13" s="163"/>
      <c r="FY13" s="163"/>
      <c r="FZ13" s="163"/>
      <c r="GA13" s="163"/>
      <c r="GB13" s="163"/>
      <c r="GC13" s="163"/>
      <c r="GD13" s="163"/>
      <c r="GE13" s="163"/>
      <c r="GF13" s="163"/>
      <c r="GG13" s="163"/>
      <c r="GH13" s="163"/>
      <c r="GI13" s="163"/>
      <c r="GJ13" s="163"/>
      <c r="GK13" s="163"/>
      <c r="GL13" s="163"/>
      <c r="GM13" s="163"/>
      <c r="GN13" s="163"/>
      <c r="GO13" s="163"/>
      <c r="GP13" s="163"/>
      <c r="GQ13" s="163"/>
      <c r="GR13" s="163"/>
      <c r="GS13" s="163"/>
      <c r="GT13" s="163"/>
      <c r="GU13" s="163"/>
      <c r="GV13" s="163"/>
      <c r="GW13" s="163"/>
      <c r="GX13" s="163"/>
      <c r="GY13" s="163"/>
      <c r="GZ13" s="163"/>
      <c r="HA13" s="163"/>
      <c r="HB13" s="163"/>
      <c r="HC13" s="163"/>
      <c r="HD13" s="163"/>
      <c r="HE13" s="163"/>
      <c r="HF13" s="163"/>
      <c r="HG13" s="163"/>
      <c r="HH13" s="163"/>
      <c r="HI13" s="163"/>
      <c r="HJ13" s="163"/>
      <c r="HK13" s="163"/>
      <c r="HL13" s="163"/>
      <c r="HM13" s="163"/>
      <c r="HN13" s="163"/>
      <c r="HO13" s="163"/>
      <c r="HP13" s="163"/>
      <c r="HQ13" s="163"/>
      <c r="HR13" s="163"/>
      <c r="HS13" s="163"/>
      <c r="HT13" s="163"/>
      <c r="HU13" s="163"/>
      <c r="HV13" s="163"/>
      <c r="HW13" s="163"/>
      <c r="HX13" s="163"/>
      <c r="HY13" s="163"/>
      <c r="HZ13" s="163"/>
      <c r="IA13" s="163"/>
      <c r="IB13" s="163"/>
      <c r="IC13" s="163"/>
      <c r="ID13" s="163"/>
      <c r="IE13" s="163"/>
      <c r="IF13" s="163"/>
      <c r="IG13" s="163"/>
      <c r="IH13" s="163"/>
      <c r="II13" s="163"/>
      <c r="IJ13" s="163"/>
      <c r="IK13" s="163"/>
      <c r="IL13" s="163"/>
      <c r="IM13" s="163"/>
      <c r="IN13" s="163"/>
      <c r="IO13" s="163"/>
      <c r="IP13" s="163"/>
      <c r="IQ13" s="24"/>
    </row>
    <row r="14" spans="1:251" ht="17.25" customHeight="1" x14ac:dyDescent="0.2">
      <c r="A14" s="29"/>
      <c r="B14" s="29"/>
      <c r="C14" s="29"/>
      <c r="D14" s="17"/>
      <c r="E14" s="2">
        <f t="shared" si="0"/>
        <v>0</v>
      </c>
      <c r="F14" s="235"/>
      <c r="G14" s="29">
        <f t="shared" si="1"/>
        <v>0</v>
      </c>
      <c r="H14" s="30"/>
      <c r="I14" s="155" t="s">
        <v>13</v>
      </c>
      <c r="J14" s="35">
        <v>0</v>
      </c>
      <c r="K14" s="36">
        <v>0</v>
      </c>
      <c r="L14" s="36">
        <v>0</v>
      </c>
      <c r="M14" s="36">
        <v>0</v>
      </c>
      <c r="N14" s="36">
        <v>0</v>
      </c>
      <c r="O14" s="34"/>
      <c r="P14" s="34"/>
      <c r="Q14" s="2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  <c r="DO14" s="163"/>
      <c r="DP14" s="163"/>
      <c r="DQ14" s="163"/>
      <c r="DR14" s="163"/>
      <c r="DS14" s="163"/>
      <c r="DT14" s="163"/>
      <c r="DU14" s="163"/>
      <c r="DV14" s="163"/>
      <c r="DW14" s="163"/>
      <c r="DX14" s="163"/>
      <c r="DY14" s="163"/>
      <c r="DZ14" s="163"/>
      <c r="EA14" s="163"/>
      <c r="EB14" s="163"/>
      <c r="EC14" s="163"/>
      <c r="ED14" s="163"/>
      <c r="EE14" s="163"/>
      <c r="EF14" s="163"/>
      <c r="EG14" s="163"/>
      <c r="EH14" s="163"/>
      <c r="EI14" s="163"/>
      <c r="EJ14" s="163"/>
      <c r="EK14" s="163"/>
      <c r="EL14" s="163"/>
      <c r="EM14" s="163"/>
      <c r="EN14" s="163"/>
      <c r="EO14" s="163"/>
      <c r="EP14" s="163"/>
      <c r="EQ14" s="163"/>
      <c r="ER14" s="163"/>
      <c r="ES14" s="163"/>
      <c r="ET14" s="163"/>
      <c r="EU14" s="163"/>
      <c r="EV14" s="163"/>
      <c r="EW14" s="163"/>
      <c r="EX14" s="163"/>
      <c r="EY14" s="163"/>
      <c r="EZ14" s="163"/>
      <c r="FA14" s="163"/>
      <c r="FB14" s="163"/>
      <c r="FC14" s="163"/>
      <c r="FD14" s="163"/>
      <c r="FE14" s="163"/>
      <c r="FF14" s="163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  <c r="FQ14" s="163"/>
      <c r="FR14" s="163"/>
      <c r="FS14" s="163"/>
      <c r="FT14" s="163"/>
      <c r="FU14" s="163"/>
      <c r="FV14" s="163"/>
      <c r="FW14" s="163"/>
      <c r="FX14" s="163"/>
      <c r="FY14" s="163"/>
      <c r="FZ14" s="163"/>
      <c r="GA14" s="163"/>
      <c r="GB14" s="163"/>
      <c r="GC14" s="163"/>
      <c r="GD14" s="163"/>
      <c r="GE14" s="163"/>
      <c r="GF14" s="163"/>
      <c r="GG14" s="163"/>
      <c r="GH14" s="163"/>
      <c r="GI14" s="163"/>
      <c r="GJ14" s="163"/>
      <c r="GK14" s="163"/>
      <c r="GL14" s="163"/>
      <c r="GM14" s="163"/>
      <c r="GN14" s="163"/>
      <c r="GO14" s="163"/>
      <c r="GP14" s="163"/>
      <c r="GQ14" s="163"/>
      <c r="GR14" s="163"/>
      <c r="GS14" s="163"/>
      <c r="GT14" s="163"/>
      <c r="GU14" s="163"/>
      <c r="GV14" s="163"/>
      <c r="GW14" s="163"/>
      <c r="GX14" s="163"/>
      <c r="GY14" s="163"/>
      <c r="GZ14" s="163"/>
      <c r="HA14" s="163"/>
      <c r="HB14" s="163"/>
      <c r="HC14" s="163"/>
      <c r="HD14" s="163"/>
      <c r="HE14" s="163"/>
      <c r="HF14" s="163"/>
      <c r="HG14" s="163"/>
      <c r="HH14" s="163"/>
      <c r="HI14" s="163"/>
      <c r="HJ14" s="163"/>
      <c r="HK14" s="163"/>
      <c r="HL14" s="163"/>
      <c r="HM14" s="163"/>
      <c r="HN14" s="163"/>
      <c r="HO14" s="163"/>
      <c r="HP14" s="163"/>
      <c r="HQ14" s="163"/>
      <c r="HR14" s="163"/>
      <c r="HS14" s="163"/>
      <c r="HT14" s="163"/>
      <c r="HU14" s="163"/>
      <c r="HV14" s="163"/>
      <c r="HW14" s="163"/>
      <c r="HX14" s="163"/>
      <c r="HY14" s="163"/>
      <c r="HZ14" s="163"/>
      <c r="IA14" s="163"/>
      <c r="IB14" s="163"/>
      <c r="IC14" s="163"/>
      <c r="ID14" s="163"/>
      <c r="IE14" s="163"/>
      <c r="IF14" s="163"/>
      <c r="IG14" s="163"/>
      <c r="IH14" s="163"/>
      <c r="II14" s="163"/>
      <c r="IJ14" s="163"/>
      <c r="IK14" s="163"/>
      <c r="IL14" s="163"/>
      <c r="IM14" s="163"/>
      <c r="IN14" s="163"/>
      <c r="IO14" s="163"/>
      <c r="IP14" s="163"/>
      <c r="IQ14" s="24"/>
    </row>
    <row r="15" spans="1:251" ht="17.25" customHeight="1" x14ac:dyDescent="0.2">
      <c r="A15" s="29"/>
      <c r="B15" s="29"/>
      <c r="C15" s="29"/>
      <c r="D15" s="17"/>
      <c r="E15" s="2">
        <f t="shared" si="0"/>
        <v>0</v>
      </c>
      <c r="F15" s="235"/>
      <c r="G15" s="29">
        <f t="shared" si="1"/>
        <v>0</v>
      </c>
      <c r="H15" s="30"/>
      <c r="I15" s="155" t="s">
        <v>13</v>
      </c>
      <c r="J15" s="35">
        <v>0</v>
      </c>
      <c r="K15" s="36">
        <v>0</v>
      </c>
      <c r="L15" s="36">
        <v>0</v>
      </c>
      <c r="M15" s="36">
        <v>0</v>
      </c>
      <c r="N15" s="36">
        <v>0</v>
      </c>
      <c r="O15" s="34"/>
      <c r="P15" s="34"/>
      <c r="Q15" s="2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  <c r="DE15" s="163"/>
      <c r="DF15" s="163"/>
      <c r="DG15" s="163"/>
      <c r="DH15" s="163"/>
      <c r="DI15" s="163"/>
      <c r="DJ15" s="163"/>
      <c r="DK15" s="163"/>
      <c r="DL15" s="163"/>
      <c r="DM15" s="163"/>
      <c r="DN15" s="163"/>
      <c r="DO15" s="163"/>
      <c r="DP15" s="163"/>
      <c r="DQ15" s="163"/>
      <c r="DR15" s="163"/>
      <c r="DS15" s="163"/>
      <c r="DT15" s="163"/>
      <c r="DU15" s="163"/>
      <c r="DV15" s="163"/>
      <c r="DW15" s="163"/>
      <c r="DX15" s="163"/>
      <c r="DY15" s="163"/>
      <c r="DZ15" s="163"/>
      <c r="EA15" s="163"/>
      <c r="EB15" s="163"/>
      <c r="EC15" s="163"/>
      <c r="ED15" s="163"/>
      <c r="EE15" s="163"/>
      <c r="EF15" s="163"/>
      <c r="EG15" s="163"/>
      <c r="EH15" s="163"/>
      <c r="EI15" s="163"/>
      <c r="EJ15" s="163"/>
      <c r="EK15" s="163"/>
      <c r="EL15" s="163"/>
      <c r="EM15" s="163"/>
      <c r="EN15" s="163"/>
      <c r="EO15" s="163"/>
      <c r="EP15" s="163"/>
      <c r="EQ15" s="163"/>
      <c r="ER15" s="163"/>
      <c r="ES15" s="163"/>
      <c r="ET15" s="163"/>
      <c r="EU15" s="163"/>
      <c r="EV15" s="163"/>
      <c r="EW15" s="163"/>
      <c r="EX15" s="163"/>
      <c r="EY15" s="163"/>
      <c r="EZ15" s="163"/>
      <c r="FA15" s="163"/>
      <c r="FB15" s="163"/>
      <c r="FC15" s="163"/>
      <c r="FD15" s="163"/>
      <c r="FE15" s="163"/>
      <c r="FF15" s="163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  <c r="FQ15" s="163"/>
      <c r="FR15" s="163"/>
      <c r="FS15" s="163"/>
      <c r="FT15" s="163"/>
      <c r="FU15" s="163"/>
      <c r="FV15" s="163"/>
      <c r="FW15" s="163"/>
      <c r="FX15" s="163"/>
      <c r="FY15" s="163"/>
      <c r="FZ15" s="163"/>
      <c r="GA15" s="163"/>
      <c r="GB15" s="163"/>
      <c r="GC15" s="163"/>
      <c r="GD15" s="163"/>
      <c r="GE15" s="163"/>
      <c r="GF15" s="163"/>
      <c r="GG15" s="163"/>
      <c r="GH15" s="163"/>
      <c r="GI15" s="163"/>
      <c r="GJ15" s="163"/>
      <c r="GK15" s="163"/>
      <c r="GL15" s="163"/>
      <c r="GM15" s="163"/>
      <c r="GN15" s="163"/>
      <c r="GO15" s="163"/>
      <c r="GP15" s="163"/>
      <c r="GQ15" s="163"/>
      <c r="GR15" s="163"/>
      <c r="GS15" s="163"/>
      <c r="GT15" s="163"/>
      <c r="GU15" s="163"/>
      <c r="GV15" s="163"/>
      <c r="GW15" s="163"/>
      <c r="GX15" s="163"/>
      <c r="GY15" s="163"/>
      <c r="GZ15" s="163"/>
      <c r="HA15" s="163"/>
      <c r="HB15" s="163"/>
      <c r="HC15" s="163"/>
      <c r="HD15" s="163"/>
      <c r="HE15" s="163"/>
      <c r="HF15" s="163"/>
      <c r="HG15" s="163"/>
      <c r="HH15" s="163"/>
      <c r="HI15" s="163"/>
      <c r="HJ15" s="163"/>
      <c r="HK15" s="163"/>
      <c r="HL15" s="163"/>
      <c r="HM15" s="163"/>
      <c r="HN15" s="163"/>
      <c r="HO15" s="163"/>
      <c r="HP15" s="163"/>
      <c r="HQ15" s="163"/>
      <c r="HR15" s="163"/>
      <c r="HS15" s="163"/>
      <c r="HT15" s="163"/>
      <c r="HU15" s="163"/>
      <c r="HV15" s="163"/>
      <c r="HW15" s="163"/>
      <c r="HX15" s="163"/>
      <c r="HY15" s="163"/>
      <c r="HZ15" s="163"/>
      <c r="IA15" s="163"/>
      <c r="IB15" s="163"/>
      <c r="IC15" s="163"/>
      <c r="ID15" s="163"/>
      <c r="IE15" s="163"/>
      <c r="IF15" s="163"/>
      <c r="IG15" s="163"/>
      <c r="IH15" s="163"/>
      <c r="II15" s="163"/>
      <c r="IJ15" s="163"/>
      <c r="IK15" s="163"/>
      <c r="IL15" s="163"/>
      <c r="IM15" s="163"/>
      <c r="IN15" s="163"/>
      <c r="IO15" s="163"/>
      <c r="IP15" s="163"/>
      <c r="IQ15" s="24"/>
    </row>
    <row r="16" spans="1:251" ht="17.25" customHeight="1" x14ac:dyDescent="0.2">
      <c r="A16" s="37"/>
      <c r="B16" s="29"/>
      <c r="C16" s="29"/>
      <c r="D16" s="17"/>
      <c r="E16" s="2">
        <f t="shared" si="0"/>
        <v>0</v>
      </c>
      <c r="F16" s="235"/>
      <c r="G16" s="29">
        <f t="shared" si="1"/>
        <v>0</v>
      </c>
      <c r="H16" s="30"/>
      <c r="I16" s="155" t="s">
        <v>13</v>
      </c>
      <c r="J16" s="35">
        <v>0</v>
      </c>
      <c r="K16" s="36">
        <v>0</v>
      </c>
      <c r="L16" s="36">
        <v>0</v>
      </c>
      <c r="M16" s="36">
        <v>0</v>
      </c>
      <c r="N16" s="36">
        <v>0</v>
      </c>
      <c r="O16" s="34"/>
      <c r="P16" s="34"/>
      <c r="Q16" s="2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3"/>
      <c r="DT16" s="163"/>
      <c r="DU16" s="163"/>
      <c r="DV16" s="163"/>
      <c r="DW16" s="163"/>
      <c r="DX16" s="163"/>
      <c r="DY16" s="163"/>
      <c r="DZ16" s="163"/>
      <c r="EA16" s="163"/>
      <c r="EB16" s="163"/>
      <c r="EC16" s="163"/>
      <c r="ED16" s="163"/>
      <c r="EE16" s="163"/>
      <c r="EF16" s="163"/>
      <c r="EG16" s="163"/>
      <c r="EH16" s="163"/>
      <c r="EI16" s="163"/>
      <c r="EJ16" s="163"/>
      <c r="EK16" s="163"/>
      <c r="EL16" s="163"/>
      <c r="EM16" s="163"/>
      <c r="EN16" s="163"/>
      <c r="EO16" s="163"/>
      <c r="EP16" s="163"/>
      <c r="EQ16" s="163"/>
      <c r="ER16" s="163"/>
      <c r="ES16" s="163"/>
      <c r="ET16" s="163"/>
      <c r="EU16" s="163"/>
      <c r="EV16" s="163"/>
      <c r="EW16" s="163"/>
      <c r="EX16" s="163"/>
      <c r="EY16" s="163"/>
      <c r="EZ16" s="163"/>
      <c r="FA16" s="163"/>
      <c r="FB16" s="163"/>
      <c r="FC16" s="163"/>
      <c r="FD16" s="163"/>
      <c r="FE16" s="163"/>
      <c r="FF16" s="163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  <c r="FQ16" s="163"/>
      <c r="FR16" s="163"/>
      <c r="FS16" s="163"/>
      <c r="FT16" s="163"/>
      <c r="FU16" s="163"/>
      <c r="FV16" s="163"/>
      <c r="FW16" s="163"/>
      <c r="FX16" s="163"/>
      <c r="FY16" s="163"/>
      <c r="FZ16" s="163"/>
      <c r="GA16" s="163"/>
      <c r="GB16" s="163"/>
      <c r="GC16" s="163"/>
      <c r="GD16" s="163"/>
      <c r="GE16" s="163"/>
      <c r="GF16" s="163"/>
      <c r="GG16" s="163"/>
      <c r="GH16" s="163"/>
      <c r="GI16" s="163"/>
      <c r="GJ16" s="163"/>
      <c r="GK16" s="163"/>
      <c r="GL16" s="163"/>
      <c r="GM16" s="163"/>
      <c r="GN16" s="163"/>
      <c r="GO16" s="163"/>
      <c r="GP16" s="163"/>
      <c r="GQ16" s="163"/>
      <c r="GR16" s="163"/>
      <c r="GS16" s="163"/>
      <c r="GT16" s="163"/>
      <c r="GU16" s="163"/>
      <c r="GV16" s="163"/>
      <c r="GW16" s="163"/>
      <c r="GX16" s="163"/>
      <c r="GY16" s="163"/>
      <c r="GZ16" s="163"/>
      <c r="HA16" s="163"/>
      <c r="HB16" s="163"/>
      <c r="HC16" s="163"/>
      <c r="HD16" s="163"/>
      <c r="HE16" s="163"/>
      <c r="HF16" s="163"/>
      <c r="HG16" s="163"/>
      <c r="HH16" s="163"/>
      <c r="HI16" s="163"/>
      <c r="HJ16" s="163"/>
      <c r="HK16" s="163"/>
      <c r="HL16" s="163"/>
      <c r="HM16" s="163"/>
      <c r="HN16" s="163"/>
      <c r="HO16" s="163"/>
      <c r="HP16" s="163"/>
      <c r="HQ16" s="163"/>
      <c r="HR16" s="163"/>
      <c r="HS16" s="163"/>
      <c r="HT16" s="163"/>
      <c r="HU16" s="163"/>
      <c r="HV16" s="163"/>
      <c r="HW16" s="163"/>
      <c r="HX16" s="163"/>
      <c r="HY16" s="163"/>
      <c r="HZ16" s="163"/>
      <c r="IA16" s="163"/>
      <c r="IB16" s="163"/>
      <c r="IC16" s="163"/>
      <c r="ID16" s="163"/>
      <c r="IE16" s="163"/>
      <c r="IF16" s="163"/>
      <c r="IG16" s="163"/>
      <c r="IH16" s="163"/>
      <c r="II16" s="163"/>
      <c r="IJ16" s="163"/>
      <c r="IK16" s="163"/>
      <c r="IL16" s="163"/>
      <c r="IM16" s="163"/>
      <c r="IN16" s="163"/>
      <c r="IO16" s="163"/>
      <c r="IP16" s="163"/>
      <c r="IQ16" s="24"/>
    </row>
    <row r="17" spans="1:251" ht="17.25" customHeight="1" x14ac:dyDescent="0.2">
      <c r="A17" s="37"/>
      <c r="B17" s="29"/>
      <c r="C17" s="29"/>
      <c r="D17" s="17"/>
      <c r="E17" s="2">
        <f t="shared" si="0"/>
        <v>0</v>
      </c>
      <c r="F17" s="235"/>
      <c r="G17" s="29">
        <f t="shared" si="1"/>
        <v>0</v>
      </c>
      <c r="H17" s="30"/>
      <c r="I17" s="155" t="s">
        <v>13</v>
      </c>
      <c r="J17" s="35">
        <v>0</v>
      </c>
      <c r="K17" s="36">
        <v>0</v>
      </c>
      <c r="L17" s="36">
        <v>0</v>
      </c>
      <c r="M17" s="36">
        <v>0</v>
      </c>
      <c r="N17" s="36">
        <v>0</v>
      </c>
      <c r="O17" s="34"/>
      <c r="P17" s="34"/>
      <c r="Q17" s="2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3"/>
      <c r="FB17" s="163"/>
      <c r="FC17" s="163"/>
      <c r="FD17" s="163"/>
      <c r="FE17" s="163"/>
      <c r="FF17" s="163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  <c r="FQ17" s="163"/>
      <c r="FR17" s="163"/>
      <c r="FS17" s="163"/>
      <c r="FT17" s="163"/>
      <c r="FU17" s="163"/>
      <c r="FV17" s="163"/>
      <c r="FW17" s="163"/>
      <c r="FX17" s="163"/>
      <c r="FY17" s="163"/>
      <c r="FZ17" s="163"/>
      <c r="GA17" s="163"/>
      <c r="GB17" s="163"/>
      <c r="GC17" s="163"/>
      <c r="GD17" s="163"/>
      <c r="GE17" s="163"/>
      <c r="GF17" s="163"/>
      <c r="GG17" s="163"/>
      <c r="GH17" s="163"/>
      <c r="GI17" s="163"/>
      <c r="GJ17" s="163"/>
      <c r="GK17" s="163"/>
      <c r="GL17" s="163"/>
      <c r="GM17" s="163"/>
      <c r="GN17" s="163"/>
      <c r="GO17" s="163"/>
      <c r="GP17" s="163"/>
      <c r="GQ17" s="163"/>
      <c r="GR17" s="163"/>
      <c r="GS17" s="163"/>
      <c r="GT17" s="163"/>
      <c r="GU17" s="163"/>
      <c r="GV17" s="163"/>
      <c r="GW17" s="163"/>
      <c r="GX17" s="163"/>
      <c r="GY17" s="163"/>
      <c r="GZ17" s="163"/>
      <c r="HA17" s="163"/>
      <c r="HB17" s="163"/>
      <c r="HC17" s="163"/>
      <c r="HD17" s="163"/>
      <c r="HE17" s="163"/>
      <c r="HF17" s="163"/>
      <c r="HG17" s="163"/>
      <c r="HH17" s="163"/>
      <c r="HI17" s="163"/>
      <c r="HJ17" s="163"/>
      <c r="HK17" s="163"/>
      <c r="HL17" s="163"/>
      <c r="HM17" s="163"/>
      <c r="HN17" s="163"/>
      <c r="HO17" s="163"/>
      <c r="HP17" s="163"/>
      <c r="HQ17" s="163"/>
      <c r="HR17" s="163"/>
      <c r="HS17" s="163"/>
      <c r="HT17" s="163"/>
      <c r="HU17" s="163"/>
      <c r="HV17" s="163"/>
      <c r="HW17" s="163"/>
      <c r="HX17" s="163"/>
      <c r="HY17" s="163"/>
      <c r="HZ17" s="163"/>
      <c r="IA17" s="163"/>
      <c r="IB17" s="163"/>
      <c r="IC17" s="163"/>
      <c r="ID17" s="163"/>
      <c r="IE17" s="163"/>
      <c r="IF17" s="163"/>
      <c r="IG17" s="163"/>
      <c r="IH17" s="163"/>
      <c r="II17" s="163"/>
      <c r="IJ17" s="163"/>
      <c r="IK17" s="163"/>
      <c r="IL17" s="163"/>
      <c r="IM17" s="163"/>
      <c r="IN17" s="163"/>
      <c r="IO17" s="163"/>
      <c r="IP17" s="163"/>
      <c r="IQ17" s="24"/>
    </row>
    <row r="18" spans="1:251" ht="17.25" customHeight="1" x14ac:dyDescent="0.2">
      <c r="A18" s="37"/>
      <c r="B18" s="29"/>
      <c r="C18" s="29"/>
      <c r="D18" s="17"/>
      <c r="E18" s="2">
        <f t="shared" si="0"/>
        <v>0</v>
      </c>
      <c r="F18" s="235"/>
      <c r="G18" s="29">
        <f t="shared" si="1"/>
        <v>0</v>
      </c>
      <c r="H18" s="30"/>
      <c r="I18" s="155" t="s">
        <v>13</v>
      </c>
      <c r="J18" s="35">
        <v>0</v>
      </c>
      <c r="K18" s="36">
        <v>0</v>
      </c>
      <c r="L18" s="36">
        <v>0</v>
      </c>
      <c r="M18" s="36">
        <v>0</v>
      </c>
      <c r="N18" s="36">
        <v>0</v>
      </c>
      <c r="O18" s="34"/>
      <c r="P18" s="34"/>
      <c r="Q18" s="2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163"/>
      <c r="DS18" s="163"/>
      <c r="DT18" s="163"/>
      <c r="DU18" s="163"/>
      <c r="DV18" s="163"/>
      <c r="DW18" s="163"/>
      <c r="DX18" s="163"/>
      <c r="DY18" s="163"/>
      <c r="DZ18" s="163"/>
      <c r="EA18" s="163"/>
      <c r="EB18" s="163"/>
      <c r="EC18" s="163"/>
      <c r="ED18" s="163"/>
      <c r="EE18" s="163"/>
      <c r="EF18" s="163"/>
      <c r="EG18" s="163"/>
      <c r="EH18" s="163"/>
      <c r="EI18" s="163"/>
      <c r="EJ18" s="163"/>
      <c r="EK18" s="163"/>
      <c r="EL18" s="163"/>
      <c r="EM18" s="163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3"/>
      <c r="EY18" s="163"/>
      <c r="EZ18" s="163"/>
      <c r="FA18" s="163"/>
      <c r="FB18" s="163"/>
      <c r="FC18" s="163"/>
      <c r="FD18" s="163"/>
      <c r="FE18" s="163"/>
      <c r="FF18" s="163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  <c r="FQ18" s="163"/>
      <c r="FR18" s="163"/>
      <c r="FS18" s="163"/>
      <c r="FT18" s="163"/>
      <c r="FU18" s="163"/>
      <c r="FV18" s="163"/>
      <c r="FW18" s="163"/>
      <c r="FX18" s="163"/>
      <c r="FY18" s="163"/>
      <c r="FZ18" s="163"/>
      <c r="GA18" s="163"/>
      <c r="GB18" s="163"/>
      <c r="GC18" s="163"/>
      <c r="GD18" s="163"/>
      <c r="GE18" s="163"/>
      <c r="GF18" s="163"/>
      <c r="GG18" s="163"/>
      <c r="GH18" s="163"/>
      <c r="GI18" s="163"/>
      <c r="GJ18" s="163"/>
      <c r="GK18" s="163"/>
      <c r="GL18" s="163"/>
      <c r="GM18" s="163"/>
      <c r="GN18" s="163"/>
      <c r="GO18" s="163"/>
      <c r="GP18" s="163"/>
      <c r="GQ18" s="163"/>
      <c r="GR18" s="163"/>
      <c r="GS18" s="163"/>
      <c r="GT18" s="163"/>
      <c r="GU18" s="163"/>
      <c r="GV18" s="163"/>
      <c r="GW18" s="163"/>
      <c r="GX18" s="163"/>
      <c r="GY18" s="163"/>
      <c r="GZ18" s="163"/>
      <c r="HA18" s="163"/>
      <c r="HB18" s="163"/>
      <c r="HC18" s="163"/>
      <c r="HD18" s="163"/>
      <c r="HE18" s="163"/>
      <c r="HF18" s="163"/>
      <c r="HG18" s="163"/>
      <c r="HH18" s="163"/>
      <c r="HI18" s="163"/>
      <c r="HJ18" s="163"/>
      <c r="HK18" s="163"/>
      <c r="HL18" s="163"/>
      <c r="HM18" s="163"/>
      <c r="HN18" s="163"/>
      <c r="HO18" s="163"/>
      <c r="HP18" s="163"/>
      <c r="HQ18" s="163"/>
      <c r="HR18" s="163"/>
      <c r="HS18" s="163"/>
      <c r="HT18" s="163"/>
      <c r="HU18" s="163"/>
      <c r="HV18" s="163"/>
      <c r="HW18" s="163"/>
      <c r="HX18" s="163"/>
      <c r="HY18" s="163"/>
      <c r="HZ18" s="163"/>
      <c r="IA18" s="163"/>
      <c r="IB18" s="163"/>
      <c r="IC18" s="163"/>
      <c r="ID18" s="163"/>
      <c r="IE18" s="163"/>
      <c r="IF18" s="163"/>
      <c r="IG18" s="163"/>
      <c r="IH18" s="163"/>
      <c r="II18" s="163"/>
      <c r="IJ18" s="163"/>
      <c r="IK18" s="163"/>
      <c r="IL18" s="163"/>
      <c r="IM18" s="163"/>
      <c r="IN18" s="163"/>
      <c r="IO18" s="163"/>
      <c r="IP18" s="163"/>
      <c r="IQ18" s="24"/>
    </row>
    <row r="19" spans="1:251" ht="17.25" customHeight="1" x14ac:dyDescent="0.2">
      <c r="A19" s="37"/>
      <c r="B19" s="29"/>
      <c r="C19" s="29"/>
      <c r="D19" s="17"/>
      <c r="E19" s="2">
        <f t="shared" si="0"/>
        <v>0</v>
      </c>
      <c r="F19" s="235"/>
      <c r="G19" s="29">
        <f t="shared" si="1"/>
        <v>0</v>
      </c>
      <c r="H19" s="30"/>
      <c r="I19" s="155" t="s">
        <v>13</v>
      </c>
      <c r="J19" s="35">
        <v>0</v>
      </c>
      <c r="K19" s="36">
        <v>0</v>
      </c>
      <c r="L19" s="36">
        <v>0</v>
      </c>
      <c r="M19" s="36">
        <v>0</v>
      </c>
      <c r="N19" s="36">
        <v>0</v>
      </c>
      <c r="O19" s="34"/>
      <c r="P19" s="34"/>
      <c r="Q19" s="2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  <c r="DT19" s="163"/>
      <c r="DU19" s="163"/>
      <c r="DV19" s="163"/>
      <c r="DW19" s="163"/>
      <c r="DX19" s="163"/>
      <c r="DY19" s="163"/>
      <c r="DZ19" s="163"/>
      <c r="EA19" s="163"/>
      <c r="EB19" s="163"/>
      <c r="EC19" s="163"/>
      <c r="ED19" s="163"/>
      <c r="EE19" s="163"/>
      <c r="EF19" s="163"/>
      <c r="EG19" s="163"/>
      <c r="EH19" s="163"/>
      <c r="EI19" s="163"/>
      <c r="EJ19" s="163"/>
      <c r="EK19" s="163"/>
      <c r="EL19" s="163"/>
      <c r="EM19" s="163"/>
      <c r="EN19" s="163"/>
      <c r="EO19" s="163"/>
      <c r="EP19" s="163"/>
      <c r="EQ19" s="163"/>
      <c r="ER19" s="163"/>
      <c r="ES19" s="163"/>
      <c r="ET19" s="163"/>
      <c r="EU19" s="163"/>
      <c r="EV19" s="163"/>
      <c r="EW19" s="163"/>
      <c r="EX19" s="163"/>
      <c r="EY19" s="163"/>
      <c r="EZ19" s="163"/>
      <c r="FA19" s="163"/>
      <c r="FB19" s="163"/>
      <c r="FC19" s="163"/>
      <c r="FD19" s="163"/>
      <c r="FE19" s="163"/>
      <c r="FF19" s="163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  <c r="FQ19" s="163"/>
      <c r="FR19" s="163"/>
      <c r="FS19" s="163"/>
      <c r="FT19" s="163"/>
      <c r="FU19" s="163"/>
      <c r="FV19" s="163"/>
      <c r="FW19" s="163"/>
      <c r="FX19" s="163"/>
      <c r="FY19" s="163"/>
      <c r="FZ19" s="163"/>
      <c r="GA19" s="163"/>
      <c r="GB19" s="163"/>
      <c r="GC19" s="163"/>
      <c r="GD19" s="163"/>
      <c r="GE19" s="163"/>
      <c r="GF19" s="163"/>
      <c r="GG19" s="163"/>
      <c r="GH19" s="163"/>
      <c r="GI19" s="163"/>
      <c r="GJ19" s="163"/>
      <c r="GK19" s="163"/>
      <c r="GL19" s="163"/>
      <c r="GM19" s="163"/>
      <c r="GN19" s="163"/>
      <c r="GO19" s="163"/>
      <c r="GP19" s="163"/>
      <c r="GQ19" s="163"/>
      <c r="GR19" s="163"/>
      <c r="GS19" s="163"/>
      <c r="GT19" s="163"/>
      <c r="GU19" s="163"/>
      <c r="GV19" s="163"/>
      <c r="GW19" s="163"/>
      <c r="GX19" s="163"/>
      <c r="GY19" s="163"/>
      <c r="GZ19" s="163"/>
      <c r="HA19" s="163"/>
      <c r="HB19" s="163"/>
      <c r="HC19" s="163"/>
      <c r="HD19" s="163"/>
      <c r="HE19" s="163"/>
      <c r="HF19" s="163"/>
      <c r="HG19" s="163"/>
      <c r="HH19" s="163"/>
      <c r="HI19" s="163"/>
      <c r="HJ19" s="163"/>
      <c r="HK19" s="163"/>
      <c r="HL19" s="163"/>
      <c r="HM19" s="163"/>
      <c r="HN19" s="163"/>
      <c r="HO19" s="163"/>
      <c r="HP19" s="163"/>
      <c r="HQ19" s="163"/>
      <c r="HR19" s="163"/>
      <c r="HS19" s="163"/>
      <c r="HT19" s="163"/>
      <c r="HU19" s="163"/>
      <c r="HV19" s="163"/>
      <c r="HW19" s="163"/>
      <c r="HX19" s="163"/>
      <c r="HY19" s="163"/>
      <c r="HZ19" s="163"/>
      <c r="IA19" s="163"/>
      <c r="IB19" s="163"/>
      <c r="IC19" s="163"/>
      <c r="ID19" s="163"/>
      <c r="IE19" s="163"/>
      <c r="IF19" s="163"/>
      <c r="IG19" s="163"/>
      <c r="IH19" s="163"/>
      <c r="II19" s="163"/>
      <c r="IJ19" s="163"/>
      <c r="IK19" s="163"/>
      <c r="IL19" s="163"/>
      <c r="IM19" s="163"/>
      <c r="IN19" s="163"/>
      <c r="IO19" s="163"/>
      <c r="IP19" s="163"/>
      <c r="IQ19" s="24"/>
    </row>
    <row r="20" spans="1:251" ht="17.25" customHeight="1" x14ac:dyDescent="0.2">
      <c r="A20" s="2"/>
      <c r="B20" s="2"/>
      <c r="C20" s="2"/>
      <c r="D20" s="2"/>
      <c r="E20" s="2">
        <f t="shared" si="0"/>
        <v>0</v>
      </c>
      <c r="F20" s="235"/>
      <c r="G20" s="29">
        <f t="shared" si="1"/>
        <v>0</v>
      </c>
      <c r="H20" s="30"/>
      <c r="I20" s="155" t="s">
        <v>13</v>
      </c>
      <c r="J20" s="35">
        <v>0</v>
      </c>
      <c r="K20" s="36">
        <v>0</v>
      </c>
      <c r="L20" s="36">
        <v>0</v>
      </c>
      <c r="M20" s="36">
        <v>0</v>
      </c>
      <c r="N20" s="36">
        <v>0</v>
      </c>
      <c r="O20" s="34"/>
      <c r="P20" s="34"/>
      <c r="Q20" s="2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163"/>
      <c r="CY20" s="163"/>
      <c r="CZ20" s="163"/>
      <c r="DA20" s="163"/>
      <c r="DB20" s="163"/>
      <c r="DC20" s="163"/>
      <c r="DD20" s="163"/>
      <c r="DE20" s="163"/>
      <c r="DF20" s="163"/>
      <c r="DG20" s="163"/>
      <c r="DH20" s="163"/>
      <c r="DI20" s="163"/>
      <c r="DJ20" s="163"/>
      <c r="DK20" s="163"/>
      <c r="DL20" s="163"/>
      <c r="DM20" s="163"/>
      <c r="DN20" s="163"/>
      <c r="DO20" s="163"/>
      <c r="DP20" s="163"/>
      <c r="DQ20" s="163"/>
      <c r="DR20" s="163"/>
      <c r="DS20" s="163"/>
      <c r="DT20" s="163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163"/>
      <c r="EI20" s="163"/>
      <c r="EJ20" s="163"/>
      <c r="EK20" s="163"/>
      <c r="EL20" s="163"/>
      <c r="EM20" s="163"/>
      <c r="EN20" s="163"/>
      <c r="EO20" s="163"/>
      <c r="EP20" s="163"/>
      <c r="EQ20" s="163"/>
      <c r="ER20" s="163"/>
      <c r="ES20" s="163"/>
      <c r="ET20" s="163"/>
      <c r="EU20" s="163"/>
      <c r="EV20" s="163"/>
      <c r="EW20" s="163"/>
      <c r="EX20" s="163"/>
      <c r="EY20" s="163"/>
      <c r="EZ20" s="163"/>
      <c r="FA20" s="163"/>
      <c r="FB20" s="163"/>
      <c r="FC20" s="163"/>
      <c r="FD20" s="163"/>
      <c r="FE20" s="163"/>
      <c r="FF20" s="163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  <c r="FQ20" s="163"/>
      <c r="FR20" s="163"/>
      <c r="FS20" s="163"/>
      <c r="FT20" s="163"/>
      <c r="FU20" s="163"/>
      <c r="FV20" s="163"/>
      <c r="FW20" s="163"/>
      <c r="FX20" s="163"/>
      <c r="FY20" s="163"/>
      <c r="FZ20" s="163"/>
      <c r="GA20" s="163"/>
      <c r="GB20" s="163"/>
      <c r="GC20" s="163"/>
      <c r="GD20" s="163"/>
      <c r="GE20" s="163"/>
      <c r="GF20" s="163"/>
      <c r="GG20" s="163"/>
      <c r="GH20" s="163"/>
      <c r="GI20" s="163"/>
      <c r="GJ20" s="163"/>
      <c r="GK20" s="163"/>
      <c r="GL20" s="163"/>
      <c r="GM20" s="163"/>
      <c r="GN20" s="163"/>
      <c r="GO20" s="163"/>
      <c r="GP20" s="163"/>
      <c r="GQ20" s="163"/>
      <c r="GR20" s="163"/>
      <c r="GS20" s="163"/>
      <c r="GT20" s="163"/>
      <c r="GU20" s="163"/>
      <c r="GV20" s="163"/>
      <c r="GW20" s="163"/>
      <c r="GX20" s="163"/>
      <c r="GY20" s="163"/>
      <c r="GZ20" s="163"/>
      <c r="HA20" s="163"/>
      <c r="HB20" s="163"/>
      <c r="HC20" s="163"/>
      <c r="HD20" s="163"/>
      <c r="HE20" s="163"/>
      <c r="HF20" s="163"/>
      <c r="HG20" s="163"/>
      <c r="HH20" s="163"/>
      <c r="HI20" s="163"/>
      <c r="HJ20" s="163"/>
      <c r="HK20" s="163"/>
      <c r="HL20" s="163"/>
      <c r="HM20" s="163"/>
      <c r="HN20" s="163"/>
      <c r="HO20" s="163"/>
      <c r="HP20" s="163"/>
      <c r="HQ20" s="163"/>
      <c r="HR20" s="163"/>
      <c r="HS20" s="163"/>
      <c r="HT20" s="163"/>
      <c r="HU20" s="163"/>
      <c r="HV20" s="163"/>
      <c r="HW20" s="163"/>
      <c r="HX20" s="163"/>
      <c r="HY20" s="163"/>
      <c r="HZ20" s="163"/>
      <c r="IA20" s="163"/>
      <c r="IB20" s="163"/>
      <c r="IC20" s="163"/>
      <c r="ID20" s="163"/>
      <c r="IE20" s="163"/>
      <c r="IF20" s="163"/>
      <c r="IG20" s="163"/>
      <c r="IH20" s="163"/>
      <c r="II20" s="163"/>
      <c r="IJ20" s="163"/>
      <c r="IK20" s="163"/>
      <c r="IL20" s="163"/>
      <c r="IM20" s="163"/>
      <c r="IN20" s="163"/>
      <c r="IO20" s="163"/>
      <c r="IP20" s="163"/>
      <c r="IQ20" s="24"/>
    </row>
    <row r="21" spans="1:251" ht="17.25" customHeight="1" x14ac:dyDescent="0.2">
      <c r="A21" s="39"/>
      <c r="B21" s="39"/>
      <c r="C21" s="39"/>
      <c r="D21" s="39"/>
      <c r="E21" s="39"/>
      <c r="F21" s="39"/>
      <c r="G21" s="40"/>
      <c r="H21" s="40"/>
      <c r="I21" s="40"/>
      <c r="J21" s="34"/>
      <c r="K21" s="34"/>
      <c r="L21" s="34"/>
      <c r="M21" s="34"/>
      <c r="N21" s="34"/>
      <c r="O21" s="34"/>
      <c r="P21" s="34"/>
      <c r="Q21" s="2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3"/>
      <c r="DA21" s="163"/>
      <c r="DB21" s="163"/>
      <c r="DC21" s="163"/>
      <c r="DD21" s="163"/>
      <c r="DE21" s="163"/>
      <c r="DF21" s="163"/>
      <c r="DG21" s="163"/>
      <c r="DH21" s="163"/>
      <c r="DI21" s="163"/>
      <c r="DJ21" s="163"/>
      <c r="DK21" s="163"/>
      <c r="DL21" s="163"/>
      <c r="DM21" s="163"/>
      <c r="DN21" s="163"/>
      <c r="DO21" s="163"/>
      <c r="DP21" s="163"/>
      <c r="DQ21" s="163"/>
      <c r="DR21" s="163"/>
      <c r="DS21" s="163"/>
      <c r="DT21" s="163"/>
      <c r="DU21" s="163"/>
      <c r="DV21" s="163"/>
      <c r="DW21" s="163"/>
      <c r="DX21" s="163"/>
      <c r="DY21" s="163"/>
      <c r="DZ21" s="163"/>
      <c r="EA21" s="163"/>
      <c r="EB21" s="163"/>
      <c r="EC21" s="163"/>
      <c r="ED21" s="163"/>
      <c r="EE21" s="163"/>
      <c r="EF21" s="163"/>
      <c r="EG21" s="163"/>
      <c r="EH21" s="163"/>
      <c r="EI21" s="163"/>
      <c r="EJ21" s="163"/>
      <c r="EK21" s="163"/>
      <c r="EL21" s="163"/>
      <c r="EM21" s="163"/>
      <c r="EN21" s="163"/>
      <c r="EO21" s="163"/>
      <c r="EP21" s="163"/>
      <c r="EQ21" s="163"/>
      <c r="ER21" s="163"/>
      <c r="ES21" s="163"/>
      <c r="ET21" s="163"/>
      <c r="EU21" s="163"/>
      <c r="EV21" s="163"/>
      <c r="EW21" s="163"/>
      <c r="EX21" s="163"/>
      <c r="EY21" s="163"/>
      <c r="EZ21" s="163"/>
      <c r="FA21" s="163"/>
      <c r="FB21" s="163"/>
      <c r="FC21" s="163"/>
      <c r="FD21" s="163"/>
      <c r="FE21" s="163"/>
      <c r="FF21" s="163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  <c r="FQ21" s="163"/>
      <c r="FR21" s="163"/>
      <c r="FS21" s="163"/>
      <c r="FT21" s="163"/>
      <c r="FU21" s="163"/>
      <c r="FV21" s="163"/>
      <c r="FW21" s="163"/>
      <c r="FX21" s="163"/>
      <c r="FY21" s="163"/>
      <c r="FZ21" s="163"/>
      <c r="GA21" s="163"/>
      <c r="GB21" s="163"/>
      <c r="GC21" s="163"/>
      <c r="GD21" s="163"/>
      <c r="GE21" s="163"/>
      <c r="GF21" s="163"/>
      <c r="GG21" s="163"/>
      <c r="GH21" s="163"/>
      <c r="GI21" s="163"/>
      <c r="GJ21" s="163"/>
      <c r="GK21" s="163"/>
      <c r="GL21" s="163"/>
      <c r="GM21" s="163"/>
      <c r="GN21" s="163"/>
      <c r="GO21" s="163"/>
      <c r="GP21" s="163"/>
      <c r="GQ21" s="163"/>
      <c r="GR21" s="163"/>
      <c r="GS21" s="163"/>
      <c r="GT21" s="163"/>
      <c r="GU21" s="163"/>
      <c r="GV21" s="163"/>
      <c r="GW21" s="163"/>
      <c r="GX21" s="163"/>
      <c r="GY21" s="163"/>
      <c r="GZ21" s="163"/>
      <c r="HA21" s="163"/>
      <c r="HB21" s="163"/>
      <c r="HC21" s="163"/>
      <c r="HD21" s="163"/>
      <c r="HE21" s="163"/>
      <c r="HF21" s="163"/>
      <c r="HG21" s="163"/>
      <c r="HH21" s="163"/>
      <c r="HI21" s="163"/>
      <c r="HJ21" s="163"/>
      <c r="HK21" s="163"/>
      <c r="HL21" s="163"/>
      <c r="HM21" s="163"/>
      <c r="HN21" s="163"/>
      <c r="HO21" s="163"/>
      <c r="HP21" s="163"/>
      <c r="HQ21" s="163"/>
      <c r="HR21" s="163"/>
      <c r="HS21" s="163"/>
      <c r="HT21" s="163"/>
      <c r="HU21" s="163"/>
      <c r="HV21" s="163"/>
      <c r="HW21" s="163"/>
      <c r="HX21" s="163"/>
      <c r="HY21" s="163"/>
      <c r="HZ21" s="163"/>
      <c r="IA21" s="163"/>
      <c r="IB21" s="163"/>
      <c r="IC21" s="163"/>
      <c r="ID21" s="163"/>
      <c r="IE21" s="163"/>
      <c r="IF21" s="163"/>
      <c r="IG21" s="163"/>
      <c r="IH21" s="163"/>
      <c r="II21" s="163"/>
      <c r="IJ21" s="163"/>
      <c r="IK21" s="163"/>
      <c r="IL21" s="163"/>
      <c r="IM21" s="163"/>
      <c r="IN21" s="163"/>
      <c r="IO21" s="163"/>
      <c r="IP21" s="163"/>
      <c r="IQ21" s="24"/>
    </row>
    <row r="22" spans="1:251" ht="17.25" customHeight="1" x14ac:dyDescent="0.2">
      <c r="A22" s="34"/>
      <c r="B22" s="34"/>
      <c r="C22" s="34"/>
      <c r="D22" s="34"/>
      <c r="E22" s="41" t="s">
        <v>16</v>
      </c>
      <c r="F22" s="41"/>
      <c r="G22" s="20"/>
      <c r="H22" s="20"/>
      <c r="I22" s="20"/>
      <c r="J22" s="34"/>
      <c r="K22" s="34"/>
      <c r="L22" s="34"/>
      <c r="M22" s="34"/>
      <c r="N22" s="34"/>
      <c r="O22" s="34"/>
      <c r="P22" s="34"/>
      <c r="Q22" s="2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  <c r="CW22" s="163"/>
      <c r="CX22" s="163"/>
      <c r="CY22" s="163"/>
      <c r="CZ22" s="163"/>
      <c r="DA22" s="163"/>
      <c r="DB22" s="163"/>
      <c r="DC22" s="163"/>
      <c r="DD22" s="163"/>
      <c r="DE22" s="163"/>
      <c r="DF22" s="163"/>
      <c r="DG22" s="163"/>
      <c r="DH22" s="163"/>
      <c r="DI22" s="163"/>
      <c r="DJ22" s="163"/>
      <c r="DK22" s="163"/>
      <c r="DL22" s="163"/>
      <c r="DM22" s="163"/>
      <c r="DN22" s="163"/>
      <c r="DO22" s="163"/>
      <c r="DP22" s="163"/>
      <c r="DQ22" s="163"/>
      <c r="DR22" s="163"/>
      <c r="DS22" s="163"/>
      <c r="DT22" s="163"/>
      <c r="DU22" s="163"/>
      <c r="DV22" s="163"/>
      <c r="DW22" s="163"/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163"/>
      <c r="EI22" s="163"/>
      <c r="EJ22" s="163"/>
      <c r="EK22" s="163"/>
      <c r="EL22" s="163"/>
      <c r="EM22" s="163"/>
      <c r="EN22" s="163"/>
      <c r="EO22" s="163"/>
      <c r="EP22" s="163"/>
      <c r="EQ22" s="163"/>
      <c r="ER22" s="163"/>
      <c r="ES22" s="163"/>
      <c r="ET22" s="163"/>
      <c r="EU22" s="163"/>
      <c r="EV22" s="163"/>
      <c r="EW22" s="163"/>
      <c r="EX22" s="163"/>
      <c r="EY22" s="163"/>
      <c r="EZ22" s="163"/>
      <c r="FA22" s="163"/>
      <c r="FB22" s="163"/>
      <c r="FC22" s="163"/>
      <c r="FD22" s="163"/>
      <c r="FE22" s="163"/>
      <c r="FF22" s="163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  <c r="FQ22" s="163"/>
      <c r="FR22" s="163"/>
      <c r="FS22" s="163"/>
      <c r="FT22" s="163"/>
      <c r="FU22" s="163"/>
      <c r="FV22" s="163"/>
      <c r="FW22" s="163"/>
      <c r="FX22" s="163"/>
      <c r="FY22" s="163"/>
      <c r="FZ22" s="163"/>
      <c r="GA22" s="163"/>
      <c r="GB22" s="163"/>
      <c r="GC22" s="163"/>
      <c r="GD22" s="163"/>
      <c r="GE22" s="163"/>
      <c r="GF22" s="163"/>
      <c r="GG22" s="163"/>
      <c r="GH22" s="163"/>
      <c r="GI22" s="163"/>
      <c r="GJ22" s="163"/>
      <c r="GK22" s="163"/>
      <c r="GL22" s="163"/>
      <c r="GM22" s="163"/>
      <c r="GN22" s="163"/>
      <c r="GO22" s="163"/>
      <c r="GP22" s="163"/>
      <c r="GQ22" s="163"/>
      <c r="GR22" s="163"/>
      <c r="GS22" s="163"/>
      <c r="GT22" s="163"/>
      <c r="GU22" s="163"/>
      <c r="GV22" s="163"/>
      <c r="GW22" s="163"/>
      <c r="GX22" s="163"/>
      <c r="GY22" s="163"/>
      <c r="GZ22" s="163"/>
      <c r="HA22" s="163"/>
      <c r="HB22" s="163"/>
      <c r="HC22" s="163"/>
      <c r="HD22" s="163"/>
      <c r="HE22" s="163"/>
      <c r="HF22" s="163"/>
      <c r="HG22" s="163"/>
      <c r="HH22" s="163"/>
      <c r="HI22" s="163"/>
      <c r="HJ22" s="163"/>
      <c r="HK22" s="163"/>
      <c r="HL22" s="163"/>
      <c r="HM22" s="163"/>
      <c r="HN22" s="163"/>
      <c r="HO22" s="163"/>
      <c r="HP22" s="163"/>
      <c r="HQ22" s="163"/>
      <c r="HR22" s="163"/>
      <c r="HS22" s="163"/>
      <c r="HT22" s="163"/>
      <c r="HU22" s="163"/>
      <c r="HV22" s="163"/>
      <c r="HW22" s="163"/>
      <c r="HX22" s="163"/>
      <c r="HY22" s="163"/>
      <c r="HZ22" s="163"/>
      <c r="IA22" s="163"/>
      <c r="IB22" s="163"/>
      <c r="IC22" s="163"/>
      <c r="ID22" s="163"/>
      <c r="IE22" s="163"/>
      <c r="IF22" s="163"/>
      <c r="IG22" s="163"/>
      <c r="IH22" s="163"/>
      <c r="II22" s="163"/>
      <c r="IJ22" s="163"/>
      <c r="IK22" s="163"/>
      <c r="IL22" s="163"/>
      <c r="IM22" s="163"/>
      <c r="IN22" s="163"/>
      <c r="IO22" s="163"/>
      <c r="IP22" s="163"/>
      <c r="IQ22" s="24"/>
    </row>
    <row r="23" spans="1:251" ht="17.25" customHeight="1" x14ac:dyDescent="0.2">
      <c r="A23" s="34"/>
      <c r="B23" s="34"/>
      <c r="C23" s="34"/>
      <c r="D23" s="34"/>
      <c r="E23" s="34"/>
      <c r="F23" s="34"/>
      <c r="G23" s="20"/>
      <c r="H23" s="20"/>
      <c r="I23" s="20"/>
      <c r="J23" s="34"/>
      <c r="K23" s="34"/>
      <c r="L23" s="34"/>
      <c r="M23" s="34"/>
      <c r="N23" s="34"/>
      <c r="O23" s="34"/>
      <c r="P23" s="34"/>
      <c r="Q23" s="2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3"/>
      <c r="CS23" s="163"/>
      <c r="CT23" s="163"/>
      <c r="CU23" s="163"/>
      <c r="CV23" s="163"/>
      <c r="CW23" s="163"/>
      <c r="CX23" s="163"/>
      <c r="CY23" s="163"/>
      <c r="CZ23" s="163"/>
      <c r="DA23" s="163"/>
      <c r="DB23" s="163"/>
      <c r="DC23" s="163"/>
      <c r="DD23" s="163"/>
      <c r="DE23" s="163"/>
      <c r="DF23" s="163"/>
      <c r="DG23" s="163"/>
      <c r="DH23" s="163"/>
      <c r="DI23" s="163"/>
      <c r="DJ23" s="163"/>
      <c r="DK23" s="163"/>
      <c r="DL23" s="163"/>
      <c r="DM23" s="163"/>
      <c r="DN23" s="163"/>
      <c r="DO23" s="163"/>
      <c r="DP23" s="163"/>
      <c r="DQ23" s="163"/>
      <c r="DR23" s="163"/>
      <c r="DS23" s="163"/>
      <c r="DT23" s="163"/>
      <c r="DU23" s="163"/>
      <c r="DV23" s="163"/>
      <c r="DW23" s="163"/>
      <c r="DX23" s="163"/>
      <c r="DY23" s="163"/>
      <c r="DZ23" s="163"/>
      <c r="EA23" s="163"/>
      <c r="EB23" s="163"/>
      <c r="EC23" s="163"/>
      <c r="ED23" s="163"/>
      <c r="EE23" s="163"/>
      <c r="EF23" s="163"/>
      <c r="EG23" s="163"/>
      <c r="EH23" s="163"/>
      <c r="EI23" s="163"/>
      <c r="EJ23" s="163"/>
      <c r="EK23" s="163"/>
      <c r="EL23" s="163"/>
      <c r="EM23" s="163"/>
      <c r="EN23" s="163"/>
      <c r="EO23" s="163"/>
      <c r="EP23" s="163"/>
      <c r="EQ23" s="163"/>
      <c r="ER23" s="163"/>
      <c r="ES23" s="163"/>
      <c r="ET23" s="163"/>
      <c r="EU23" s="163"/>
      <c r="EV23" s="163"/>
      <c r="EW23" s="163"/>
      <c r="EX23" s="163"/>
      <c r="EY23" s="163"/>
      <c r="EZ23" s="163"/>
      <c r="FA23" s="163"/>
      <c r="FB23" s="163"/>
      <c r="FC23" s="163"/>
      <c r="FD23" s="163"/>
      <c r="FE23" s="163"/>
      <c r="FF23" s="163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  <c r="FQ23" s="163"/>
      <c r="FR23" s="163"/>
      <c r="FS23" s="163"/>
      <c r="FT23" s="163"/>
      <c r="FU23" s="163"/>
      <c r="FV23" s="163"/>
      <c r="FW23" s="163"/>
      <c r="FX23" s="163"/>
      <c r="FY23" s="163"/>
      <c r="FZ23" s="163"/>
      <c r="GA23" s="163"/>
      <c r="GB23" s="163"/>
      <c r="GC23" s="163"/>
      <c r="GD23" s="163"/>
      <c r="GE23" s="163"/>
      <c r="GF23" s="163"/>
      <c r="GG23" s="163"/>
      <c r="GH23" s="163"/>
      <c r="GI23" s="163"/>
      <c r="GJ23" s="163"/>
      <c r="GK23" s="163"/>
      <c r="GL23" s="163"/>
      <c r="GM23" s="163"/>
      <c r="GN23" s="163"/>
      <c r="GO23" s="163"/>
      <c r="GP23" s="163"/>
      <c r="GQ23" s="163"/>
      <c r="GR23" s="163"/>
      <c r="GS23" s="163"/>
      <c r="GT23" s="163"/>
      <c r="GU23" s="163"/>
      <c r="GV23" s="163"/>
      <c r="GW23" s="163"/>
      <c r="GX23" s="163"/>
      <c r="GY23" s="163"/>
      <c r="GZ23" s="163"/>
      <c r="HA23" s="163"/>
      <c r="HB23" s="163"/>
      <c r="HC23" s="163"/>
      <c r="HD23" s="163"/>
      <c r="HE23" s="163"/>
      <c r="HF23" s="163"/>
      <c r="HG23" s="163"/>
      <c r="HH23" s="163"/>
      <c r="HI23" s="163"/>
      <c r="HJ23" s="163"/>
      <c r="HK23" s="163"/>
      <c r="HL23" s="163"/>
      <c r="HM23" s="163"/>
      <c r="HN23" s="163"/>
      <c r="HO23" s="163"/>
      <c r="HP23" s="163"/>
      <c r="HQ23" s="163"/>
      <c r="HR23" s="163"/>
      <c r="HS23" s="163"/>
      <c r="HT23" s="163"/>
      <c r="HU23" s="163"/>
      <c r="HV23" s="163"/>
      <c r="HW23" s="163"/>
      <c r="HX23" s="163"/>
      <c r="HY23" s="163"/>
      <c r="HZ23" s="163"/>
      <c r="IA23" s="163"/>
      <c r="IB23" s="163"/>
      <c r="IC23" s="163"/>
      <c r="ID23" s="163"/>
      <c r="IE23" s="163"/>
      <c r="IF23" s="163"/>
      <c r="IG23" s="163"/>
      <c r="IH23" s="163"/>
      <c r="II23" s="163"/>
      <c r="IJ23" s="163"/>
      <c r="IK23" s="163"/>
      <c r="IL23" s="163"/>
      <c r="IM23" s="163"/>
      <c r="IN23" s="163"/>
      <c r="IO23" s="163"/>
      <c r="IP23" s="163"/>
      <c r="IQ23" s="24"/>
    </row>
    <row r="24" spans="1:251" ht="17.25" customHeight="1" x14ac:dyDescent="0.2">
      <c r="A24" s="34"/>
      <c r="B24" s="34"/>
      <c r="C24" s="34"/>
      <c r="D24" s="34"/>
      <c r="E24" s="34"/>
      <c r="F24" s="34"/>
      <c r="G24" s="20"/>
      <c r="H24" s="20"/>
      <c r="I24" s="20"/>
      <c r="J24" s="34"/>
      <c r="K24" s="34"/>
      <c r="L24" s="34"/>
      <c r="M24" s="34"/>
      <c r="N24" s="34"/>
      <c r="O24" s="34"/>
      <c r="P24" s="34"/>
      <c r="Q24" s="2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163"/>
      <c r="CW24" s="163"/>
      <c r="CX24" s="163"/>
      <c r="CY24" s="163"/>
      <c r="CZ24" s="163"/>
      <c r="DA24" s="163"/>
      <c r="DB24" s="163"/>
      <c r="DC24" s="163"/>
      <c r="DD24" s="163"/>
      <c r="DE24" s="163"/>
      <c r="DF24" s="163"/>
      <c r="DG24" s="163"/>
      <c r="DH24" s="163"/>
      <c r="DI24" s="163"/>
      <c r="DJ24" s="163"/>
      <c r="DK24" s="163"/>
      <c r="DL24" s="163"/>
      <c r="DM24" s="163"/>
      <c r="DN24" s="163"/>
      <c r="DO24" s="163"/>
      <c r="DP24" s="163"/>
      <c r="DQ24" s="163"/>
      <c r="DR24" s="163"/>
      <c r="DS24" s="163"/>
      <c r="DT24" s="163"/>
      <c r="DU24" s="163"/>
      <c r="DV24" s="163"/>
      <c r="DW24" s="163"/>
      <c r="DX24" s="163"/>
      <c r="DY24" s="163"/>
      <c r="DZ24" s="163"/>
      <c r="EA24" s="163"/>
      <c r="EB24" s="163"/>
      <c r="EC24" s="163"/>
      <c r="ED24" s="163"/>
      <c r="EE24" s="163"/>
      <c r="EF24" s="163"/>
      <c r="EG24" s="163"/>
      <c r="EH24" s="163"/>
      <c r="EI24" s="163"/>
      <c r="EJ24" s="163"/>
      <c r="EK24" s="163"/>
      <c r="EL24" s="163"/>
      <c r="EM24" s="163"/>
      <c r="EN24" s="163"/>
      <c r="EO24" s="163"/>
      <c r="EP24" s="163"/>
      <c r="EQ24" s="163"/>
      <c r="ER24" s="163"/>
      <c r="ES24" s="163"/>
      <c r="ET24" s="163"/>
      <c r="EU24" s="163"/>
      <c r="EV24" s="163"/>
      <c r="EW24" s="163"/>
      <c r="EX24" s="163"/>
      <c r="EY24" s="163"/>
      <c r="EZ24" s="163"/>
      <c r="FA24" s="163"/>
      <c r="FB24" s="163"/>
      <c r="FC24" s="163"/>
      <c r="FD24" s="163"/>
      <c r="FE24" s="163"/>
      <c r="FF24" s="163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  <c r="FQ24" s="163"/>
      <c r="FR24" s="163"/>
      <c r="FS24" s="163"/>
      <c r="FT24" s="163"/>
      <c r="FU24" s="163"/>
      <c r="FV24" s="163"/>
      <c r="FW24" s="163"/>
      <c r="FX24" s="163"/>
      <c r="FY24" s="163"/>
      <c r="FZ24" s="163"/>
      <c r="GA24" s="163"/>
      <c r="GB24" s="163"/>
      <c r="GC24" s="163"/>
      <c r="GD24" s="163"/>
      <c r="GE24" s="163"/>
      <c r="GF24" s="163"/>
      <c r="GG24" s="163"/>
      <c r="GH24" s="163"/>
      <c r="GI24" s="163"/>
      <c r="GJ24" s="163"/>
      <c r="GK24" s="163"/>
      <c r="GL24" s="163"/>
      <c r="GM24" s="163"/>
      <c r="GN24" s="163"/>
      <c r="GO24" s="163"/>
      <c r="GP24" s="163"/>
      <c r="GQ24" s="163"/>
      <c r="GR24" s="163"/>
      <c r="GS24" s="163"/>
      <c r="GT24" s="163"/>
      <c r="GU24" s="163"/>
      <c r="GV24" s="163"/>
      <c r="GW24" s="163"/>
      <c r="GX24" s="163"/>
      <c r="GY24" s="163"/>
      <c r="GZ24" s="163"/>
      <c r="HA24" s="163"/>
      <c r="HB24" s="163"/>
      <c r="HC24" s="163"/>
      <c r="HD24" s="163"/>
      <c r="HE24" s="163"/>
      <c r="HF24" s="163"/>
      <c r="HG24" s="163"/>
      <c r="HH24" s="163"/>
      <c r="HI24" s="163"/>
      <c r="HJ24" s="163"/>
      <c r="HK24" s="163"/>
      <c r="HL24" s="163"/>
      <c r="HM24" s="163"/>
      <c r="HN24" s="163"/>
      <c r="HO24" s="163"/>
      <c r="HP24" s="163"/>
      <c r="HQ24" s="163"/>
      <c r="HR24" s="163"/>
      <c r="HS24" s="163"/>
      <c r="HT24" s="163"/>
      <c r="HU24" s="163"/>
      <c r="HV24" s="163"/>
      <c r="HW24" s="163"/>
      <c r="HX24" s="163"/>
      <c r="HY24" s="163"/>
      <c r="HZ24" s="163"/>
      <c r="IA24" s="163"/>
      <c r="IB24" s="163"/>
      <c r="IC24" s="163"/>
      <c r="ID24" s="163"/>
      <c r="IE24" s="163"/>
      <c r="IF24" s="163"/>
      <c r="IG24" s="163"/>
      <c r="IH24" s="163"/>
      <c r="II24" s="163"/>
      <c r="IJ24" s="163"/>
      <c r="IK24" s="163"/>
      <c r="IL24" s="163"/>
      <c r="IM24" s="163"/>
      <c r="IN24" s="163"/>
      <c r="IO24" s="163"/>
      <c r="IP24" s="163"/>
      <c r="IQ24" s="24"/>
    </row>
    <row r="25" spans="1:251" ht="17.25" customHeight="1" x14ac:dyDescent="0.2">
      <c r="A25" s="34"/>
      <c r="B25" s="34"/>
      <c r="C25" s="34"/>
      <c r="D25" s="34"/>
      <c r="E25" s="34"/>
      <c r="F25" s="34"/>
      <c r="G25" s="20"/>
      <c r="H25" s="20"/>
      <c r="I25" s="20"/>
      <c r="J25" s="34"/>
      <c r="K25" s="34"/>
      <c r="L25" s="34"/>
      <c r="M25" s="34"/>
      <c r="N25" s="34"/>
      <c r="O25" s="34"/>
      <c r="P25" s="34"/>
      <c r="Q25" s="2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  <c r="CW25" s="163"/>
      <c r="CX25" s="163"/>
      <c r="CY25" s="163"/>
      <c r="CZ25" s="163"/>
      <c r="DA25" s="163"/>
      <c r="DB25" s="163"/>
      <c r="DC25" s="163"/>
      <c r="DD25" s="163"/>
      <c r="DE25" s="163"/>
      <c r="DF25" s="163"/>
      <c r="DG25" s="163"/>
      <c r="DH25" s="163"/>
      <c r="DI25" s="163"/>
      <c r="DJ25" s="163"/>
      <c r="DK25" s="163"/>
      <c r="DL25" s="163"/>
      <c r="DM25" s="163"/>
      <c r="DN25" s="163"/>
      <c r="DO25" s="163"/>
      <c r="DP25" s="163"/>
      <c r="DQ25" s="163"/>
      <c r="DR25" s="163"/>
      <c r="DS25" s="163"/>
      <c r="DT25" s="163"/>
      <c r="DU25" s="163"/>
      <c r="DV25" s="163"/>
      <c r="DW25" s="163"/>
      <c r="DX25" s="163"/>
      <c r="DY25" s="163"/>
      <c r="DZ25" s="163"/>
      <c r="EA25" s="163"/>
      <c r="EB25" s="163"/>
      <c r="EC25" s="163"/>
      <c r="ED25" s="163"/>
      <c r="EE25" s="163"/>
      <c r="EF25" s="163"/>
      <c r="EG25" s="163"/>
      <c r="EH25" s="163"/>
      <c r="EI25" s="163"/>
      <c r="EJ25" s="163"/>
      <c r="EK25" s="163"/>
      <c r="EL25" s="163"/>
      <c r="EM25" s="163"/>
      <c r="EN25" s="163"/>
      <c r="EO25" s="163"/>
      <c r="EP25" s="163"/>
      <c r="EQ25" s="163"/>
      <c r="ER25" s="163"/>
      <c r="ES25" s="163"/>
      <c r="ET25" s="163"/>
      <c r="EU25" s="163"/>
      <c r="EV25" s="163"/>
      <c r="EW25" s="163"/>
      <c r="EX25" s="163"/>
      <c r="EY25" s="163"/>
      <c r="EZ25" s="163"/>
      <c r="FA25" s="163"/>
      <c r="FB25" s="163"/>
      <c r="FC25" s="163"/>
      <c r="FD25" s="163"/>
      <c r="FE25" s="163"/>
      <c r="FF25" s="163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  <c r="FQ25" s="163"/>
      <c r="FR25" s="163"/>
      <c r="FS25" s="163"/>
      <c r="FT25" s="163"/>
      <c r="FU25" s="163"/>
      <c r="FV25" s="163"/>
      <c r="FW25" s="163"/>
      <c r="FX25" s="163"/>
      <c r="FY25" s="163"/>
      <c r="FZ25" s="163"/>
      <c r="GA25" s="163"/>
      <c r="GB25" s="163"/>
      <c r="GC25" s="163"/>
      <c r="GD25" s="163"/>
      <c r="GE25" s="163"/>
      <c r="GF25" s="163"/>
      <c r="GG25" s="163"/>
      <c r="GH25" s="163"/>
      <c r="GI25" s="163"/>
      <c r="GJ25" s="163"/>
      <c r="GK25" s="163"/>
      <c r="GL25" s="163"/>
      <c r="GM25" s="163"/>
      <c r="GN25" s="163"/>
      <c r="GO25" s="163"/>
      <c r="GP25" s="163"/>
      <c r="GQ25" s="163"/>
      <c r="GR25" s="163"/>
      <c r="GS25" s="163"/>
      <c r="GT25" s="163"/>
      <c r="GU25" s="163"/>
      <c r="GV25" s="163"/>
      <c r="GW25" s="163"/>
      <c r="GX25" s="163"/>
      <c r="GY25" s="163"/>
      <c r="GZ25" s="163"/>
      <c r="HA25" s="163"/>
      <c r="HB25" s="163"/>
      <c r="HC25" s="163"/>
      <c r="HD25" s="163"/>
      <c r="HE25" s="163"/>
      <c r="HF25" s="163"/>
      <c r="HG25" s="163"/>
      <c r="HH25" s="163"/>
      <c r="HI25" s="163"/>
      <c r="HJ25" s="163"/>
      <c r="HK25" s="163"/>
      <c r="HL25" s="163"/>
      <c r="HM25" s="163"/>
      <c r="HN25" s="163"/>
      <c r="HO25" s="163"/>
      <c r="HP25" s="163"/>
      <c r="HQ25" s="163"/>
      <c r="HR25" s="163"/>
      <c r="HS25" s="163"/>
      <c r="HT25" s="163"/>
      <c r="HU25" s="163"/>
      <c r="HV25" s="163"/>
      <c r="HW25" s="163"/>
      <c r="HX25" s="163"/>
      <c r="HY25" s="163"/>
      <c r="HZ25" s="163"/>
      <c r="IA25" s="163"/>
      <c r="IB25" s="163"/>
      <c r="IC25" s="163"/>
      <c r="ID25" s="163"/>
      <c r="IE25" s="163"/>
      <c r="IF25" s="163"/>
      <c r="IG25" s="163"/>
      <c r="IH25" s="163"/>
      <c r="II25" s="163"/>
      <c r="IJ25" s="163"/>
      <c r="IK25" s="163"/>
      <c r="IL25" s="163"/>
      <c r="IM25" s="163"/>
      <c r="IN25" s="163"/>
      <c r="IO25" s="163"/>
      <c r="IP25" s="163"/>
      <c r="IQ25" s="24"/>
    </row>
    <row r="26" spans="1:251" ht="17.25" customHeight="1" x14ac:dyDescent="0.2">
      <c r="A26" s="34"/>
      <c r="B26" s="34"/>
      <c r="C26" s="34"/>
      <c r="D26" s="34"/>
      <c r="E26" s="34"/>
      <c r="F26" s="34"/>
      <c r="G26" s="20"/>
      <c r="H26" s="20"/>
      <c r="I26" s="20"/>
      <c r="J26" s="34"/>
      <c r="K26" s="34"/>
      <c r="L26" s="34"/>
      <c r="M26" s="34"/>
      <c r="N26" s="34"/>
      <c r="O26" s="34"/>
      <c r="P26" s="34"/>
      <c r="Q26" s="2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  <c r="CW26" s="163"/>
      <c r="CX26" s="163"/>
      <c r="CY26" s="163"/>
      <c r="CZ26" s="163"/>
      <c r="DA26" s="163"/>
      <c r="DB26" s="163"/>
      <c r="DC26" s="163"/>
      <c r="DD26" s="163"/>
      <c r="DE26" s="163"/>
      <c r="DF26" s="163"/>
      <c r="DG26" s="163"/>
      <c r="DH26" s="163"/>
      <c r="DI26" s="163"/>
      <c r="DJ26" s="163"/>
      <c r="DK26" s="163"/>
      <c r="DL26" s="163"/>
      <c r="DM26" s="163"/>
      <c r="DN26" s="163"/>
      <c r="DO26" s="163"/>
      <c r="DP26" s="163"/>
      <c r="DQ26" s="163"/>
      <c r="DR26" s="163"/>
      <c r="DS26" s="163"/>
      <c r="DT26" s="163"/>
      <c r="DU26" s="163"/>
      <c r="DV26" s="163"/>
      <c r="DW26" s="163"/>
      <c r="DX26" s="163"/>
      <c r="DY26" s="163"/>
      <c r="DZ26" s="163"/>
      <c r="EA26" s="163"/>
      <c r="EB26" s="163"/>
      <c r="EC26" s="163"/>
      <c r="ED26" s="163"/>
      <c r="EE26" s="163"/>
      <c r="EF26" s="163"/>
      <c r="EG26" s="163"/>
      <c r="EH26" s="163"/>
      <c r="EI26" s="163"/>
      <c r="EJ26" s="163"/>
      <c r="EK26" s="163"/>
      <c r="EL26" s="163"/>
      <c r="EM26" s="163"/>
      <c r="EN26" s="163"/>
      <c r="EO26" s="163"/>
      <c r="EP26" s="163"/>
      <c r="EQ26" s="163"/>
      <c r="ER26" s="163"/>
      <c r="ES26" s="163"/>
      <c r="ET26" s="163"/>
      <c r="EU26" s="163"/>
      <c r="EV26" s="163"/>
      <c r="EW26" s="163"/>
      <c r="EX26" s="163"/>
      <c r="EY26" s="163"/>
      <c r="EZ26" s="163"/>
      <c r="FA26" s="163"/>
      <c r="FB26" s="163"/>
      <c r="FC26" s="163"/>
      <c r="FD26" s="163"/>
      <c r="FE26" s="163"/>
      <c r="FF26" s="163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  <c r="FQ26" s="163"/>
      <c r="FR26" s="163"/>
      <c r="FS26" s="163"/>
      <c r="FT26" s="163"/>
      <c r="FU26" s="163"/>
      <c r="FV26" s="163"/>
      <c r="FW26" s="163"/>
      <c r="FX26" s="163"/>
      <c r="FY26" s="163"/>
      <c r="FZ26" s="163"/>
      <c r="GA26" s="163"/>
      <c r="GB26" s="163"/>
      <c r="GC26" s="163"/>
      <c r="GD26" s="163"/>
      <c r="GE26" s="163"/>
      <c r="GF26" s="163"/>
      <c r="GG26" s="163"/>
      <c r="GH26" s="163"/>
      <c r="GI26" s="163"/>
      <c r="GJ26" s="163"/>
      <c r="GK26" s="163"/>
      <c r="GL26" s="163"/>
      <c r="GM26" s="163"/>
      <c r="GN26" s="163"/>
      <c r="GO26" s="163"/>
      <c r="GP26" s="163"/>
      <c r="GQ26" s="163"/>
      <c r="GR26" s="163"/>
      <c r="GS26" s="163"/>
      <c r="GT26" s="163"/>
      <c r="GU26" s="163"/>
      <c r="GV26" s="163"/>
      <c r="GW26" s="163"/>
      <c r="GX26" s="163"/>
      <c r="GY26" s="163"/>
      <c r="GZ26" s="163"/>
      <c r="HA26" s="163"/>
      <c r="HB26" s="163"/>
      <c r="HC26" s="163"/>
      <c r="HD26" s="163"/>
      <c r="HE26" s="163"/>
      <c r="HF26" s="163"/>
      <c r="HG26" s="163"/>
      <c r="HH26" s="163"/>
      <c r="HI26" s="163"/>
      <c r="HJ26" s="163"/>
      <c r="HK26" s="163"/>
      <c r="HL26" s="163"/>
      <c r="HM26" s="163"/>
      <c r="HN26" s="163"/>
      <c r="HO26" s="163"/>
      <c r="HP26" s="163"/>
      <c r="HQ26" s="163"/>
      <c r="HR26" s="163"/>
      <c r="HS26" s="163"/>
      <c r="HT26" s="163"/>
      <c r="HU26" s="163"/>
      <c r="HV26" s="163"/>
      <c r="HW26" s="163"/>
      <c r="HX26" s="163"/>
      <c r="HY26" s="163"/>
      <c r="HZ26" s="163"/>
      <c r="IA26" s="163"/>
      <c r="IB26" s="163"/>
      <c r="IC26" s="163"/>
      <c r="ID26" s="163"/>
      <c r="IE26" s="163"/>
      <c r="IF26" s="163"/>
      <c r="IG26" s="163"/>
      <c r="IH26" s="163"/>
      <c r="II26" s="163"/>
      <c r="IJ26" s="163"/>
      <c r="IK26" s="163"/>
      <c r="IL26" s="163"/>
      <c r="IM26" s="163"/>
      <c r="IN26" s="163"/>
      <c r="IO26" s="163"/>
      <c r="IP26" s="163"/>
      <c r="IQ26" s="24"/>
    </row>
    <row r="27" spans="1:251" ht="17.25" customHeight="1" x14ac:dyDescent="0.2">
      <c r="A27" s="34"/>
      <c r="B27" s="34"/>
      <c r="C27" s="34"/>
      <c r="D27" s="34"/>
      <c r="E27" s="34"/>
      <c r="F27" s="34"/>
      <c r="G27" s="20"/>
      <c r="H27" s="20"/>
      <c r="I27" s="20"/>
      <c r="J27" s="34"/>
      <c r="K27" s="34"/>
      <c r="L27" s="34"/>
      <c r="M27" s="34"/>
      <c r="N27" s="34"/>
      <c r="O27" s="34"/>
      <c r="P27" s="34"/>
      <c r="Q27" s="2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/>
      <c r="CT27" s="163"/>
      <c r="CU27" s="163"/>
      <c r="CV27" s="163"/>
      <c r="CW27" s="163"/>
      <c r="CX27" s="163"/>
      <c r="CY27" s="163"/>
      <c r="CZ27" s="163"/>
      <c r="DA27" s="163"/>
      <c r="DB27" s="163"/>
      <c r="DC27" s="163"/>
      <c r="DD27" s="163"/>
      <c r="DE27" s="163"/>
      <c r="DF27" s="163"/>
      <c r="DG27" s="163"/>
      <c r="DH27" s="163"/>
      <c r="DI27" s="163"/>
      <c r="DJ27" s="163"/>
      <c r="DK27" s="163"/>
      <c r="DL27" s="163"/>
      <c r="DM27" s="163"/>
      <c r="DN27" s="163"/>
      <c r="DO27" s="163"/>
      <c r="DP27" s="163"/>
      <c r="DQ27" s="163"/>
      <c r="DR27" s="163"/>
      <c r="DS27" s="163"/>
      <c r="DT27" s="163"/>
      <c r="DU27" s="163"/>
      <c r="DV27" s="163"/>
      <c r="DW27" s="163"/>
      <c r="DX27" s="163"/>
      <c r="DY27" s="163"/>
      <c r="DZ27" s="163"/>
      <c r="EA27" s="163"/>
      <c r="EB27" s="163"/>
      <c r="EC27" s="163"/>
      <c r="ED27" s="163"/>
      <c r="EE27" s="163"/>
      <c r="EF27" s="163"/>
      <c r="EG27" s="163"/>
      <c r="EH27" s="163"/>
      <c r="EI27" s="163"/>
      <c r="EJ27" s="163"/>
      <c r="EK27" s="163"/>
      <c r="EL27" s="163"/>
      <c r="EM27" s="163"/>
      <c r="EN27" s="163"/>
      <c r="EO27" s="163"/>
      <c r="EP27" s="163"/>
      <c r="EQ27" s="163"/>
      <c r="ER27" s="163"/>
      <c r="ES27" s="163"/>
      <c r="ET27" s="163"/>
      <c r="EU27" s="163"/>
      <c r="EV27" s="163"/>
      <c r="EW27" s="163"/>
      <c r="EX27" s="163"/>
      <c r="EY27" s="163"/>
      <c r="EZ27" s="163"/>
      <c r="FA27" s="163"/>
      <c r="FB27" s="163"/>
      <c r="FC27" s="163"/>
      <c r="FD27" s="163"/>
      <c r="FE27" s="163"/>
      <c r="FF27" s="163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  <c r="FQ27" s="163"/>
      <c r="FR27" s="163"/>
      <c r="FS27" s="163"/>
      <c r="FT27" s="163"/>
      <c r="FU27" s="163"/>
      <c r="FV27" s="163"/>
      <c r="FW27" s="163"/>
      <c r="FX27" s="163"/>
      <c r="FY27" s="163"/>
      <c r="FZ27" s="163"/>
      <c r="GA27" s="163"/>
      <c r="GB27" s="163"/>
      <c r="GC27" s="163"/>
      <c r="GD27" s="163"/>
      <c r="GE27" s="163"/>
      <c r="GF27" s="163"/>
      <c r="GG27" s="163"/>
      <c r="GH27" s="163"/>
      <c r="GI27" s="163"/>
      <c r="GJ27" s="163"/>
      <c r="GK27" s="163"/>
      <c r="GL27" s="163"/>
      <c r="GM27" s="163"/>
      <c r="GN27" s="163"/>
      <c r="GO27" s="163"/>
      <c r="GP27" s="163"/>
      <c r="GQ27" s="163"/>
      <c r="GR27" s="163"/>
      <c r="GS27" s="163"/>
      <c r="GT27" s="163"/>
      <c r="GU27" s="163"/>
      <c r="GV27" s="163"/>
      <c r="GW27" s="163"/>
      <c r="GX27" s="163"/>
      <c r="GY27" s="163"/>
      <c r="GZ27" s="163"/>
      <c r="HA27" s="163"/>
      <c r="HB27" s="163"/>
      <c r="HC27" s="163"/>
      <c r="HD27" s="163"/>
      <c r="HE27" s="163"/>
      <c r="HF27" s="163"/>
      <c r="HG27" s="163"/>
      <c r="HH27" s="163"/>
      <c r="HI27" s="163"/>
      <c r="HJ27" s="163"/>
      <c r="HK27" s="163"/>
      <c r="HL27" s="163"/>
      <c r="HM27" s="163"/>
      <c r="HN27" s="163"/>
      <c r="HO27" s="163"/>
      <c r="HP27" s="163"/>
      <c r="HQ27" s="163"/>
      <c r="HR27" s="163"/>
      <c r="HS27" s="163"/>
      <c r="HT27" s="163"/>
      <c r="HU27" s="163"/>
      <c r="HV27" s="163"/>
      <c r="HW27" s="163"/>
      <c r="HX27" s="163"/>
      <c r="HY27" s="163"/>
      <c r="HZ27" s="163"/>
      <c r="IA27" s="163"/>
      <c r="IB27" s="163"/>
      <c r="IC27" s="163"/>
      <c r="ID27" s="163"/>
      <c r="IE27" s="163"/>
      <c r="IF27" s="163"/>
      <c r="IG27" s="163"/>
      <c r="IH27" s="163"/>
      <c r="II27" s="163"/>
      <c r="IJ27" s="163"/>
      <c r="IK27" s="163"/>
      <c r="IL27" s="163"/>
      <c r="IM27" s="163"/>
      <c r="IN27" s="163"/>
      <c r="IO27" s="163"/>
      <c r="IP27" s="163"/>
      <c r="IQ27" s="24"/>
    </row>
    <row r="28" spans="1:251" ht="17.25" customHeight="1" x14ac:dyDescent="0.2">
      <c r="A28" s="34"/>
      <c r="B28" s="34"/>
      <c r="C28" s="34"/>
      <c r="D28" s="34"/>
      <c r="E28" s="34"/>
      <c r="F28" s="34"/>
      <c r="G28" s="20"/>
      <c r="H28" s="20"/>
      <c r="I28" s="20"/>
      <c r="J28" s="34"/>
      <c r="K28" s="34"/>
      <c r="L28" s="34"/>
      <c r="M28" s="34"/>
      <c r="N28" s="34"/>
      <c r="O28" s="34"/>
      <c r="P28" s="34"/>
      <c r="Q28" s="2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163"/>
      <c r="CE28" s="163"/>
      <c r="CF28" s="163"/>
      <c r="CG28" s="163"/>
      <c r="CH28" s="163"/>
      <c r="CI28" s="163"/>
      <c r="CJ28" s="163"/>
      <c r="CK28" s="163"/>
      <c r="CL28" s="163"/>
      <c r="CM28" s="163"/>
      <c r="CN28" s="163"/>
      <c r="CO28" s="163"/>
      <c r="CP28" s="163"/>
      <c r="CQ28" s="163"/>
      <c r="CR28" s="163"/>
      <c r="CS28" s="163"/>
      <c r="CT28" s="163"/>
      <c r="CU28" s="163"/>
      <c r="CV28" s="163"/>
      <c r="CW28" s="163"/>
      <c r="CX28" s="163"/>
      <c r="CY28" s="163"/>
      <c r="CZ28" s="163"/>
      <c r="DA28" s="163"/>
      <c r="DB28" s="163"/>
      <c r="DC28" s="163"/>
      <c r="DD28" s="163"/>
      <c r="DE28" s="163"/>
      <c r="DF28" s="163"/>
      <c r="DG28" s="163"/>
      <c r="DH28" s="163"/>
      <c r="DI28" s="163"/>
      <c r="DJ28" s="163"/>
      <c r="DK28" s="163"/>
      <c r="DL28" s="163"/>
      <c r="DM28" s="163"/>
      <c r="DN28" s="163"/>
      <c r="DO28" s="163"/>
      <c r="DP28" s="163"/>
      <c r="DQ28" s="163"/>
      <c r="DR28" s="163"/>
      <c r="DS28" s="163"/>
      <c r="DT28" s="163"/>
      <c r="DU28" s="163"/>
      <c r="DV28" s="163"/>
      <c r="DW28" s="163"/>
      <c r="DX28" s="163"/>
      <c r="DY28" s="163"/>
      <c r="DZ28" s="163"/>
      <c r="EA28" s="163"/>
      <c r="EB28" s="163"/>
      <c r="EC28" s="163"/>
      <c r="ED28" s="163"/>
      <c r="EE28" s="163"/>
      <c r="EF28" s="163"/>
      <c r="EG28" s="163"/>
      <c r="EH28" s="163"/>
      <c r="EI28" s="163"/>
      <c r="EJ28" s="163"/>
      <c r="EK28" s="163"/>
      <c r="EL28" s="163"/>
      <c r="EM28" s="163"/>
      <c r="EN28" s="163"/>
      <c r="EO28" s="163"/>
      <c r="EP28" s="163"/>
      <c r="EQ28" s="163"/>
      <c r="ER28" s="163"/>
      <c r="ES28" s="163"/>
      <c r="ET28" s="163"/>
      <c r="EU28" s="163"/>
      <c r="EV28" s="163"/>
      <c r="EW28" s="163"/>
      <c r="EX28" s="163"/>
      <c r="EY28" s="163"/>
      <c r="EZ28" s="163"/>
      <c r="FA28" s="163"/>
      <c r="FB28" s="163"/>
      <c r="FC28" s="163"/>
      <c r="FD28" s="163"/>
      <c r="FE28" s="163"/>
      <c r="FF28" s="163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  <c r="FQ28" s="163"/>
      <c r="FR28" s="163"/>
      <c r="FS28" s="163"/>
      <c r="FT28" s="163"/>
      <c r="FU28" s="163"/>
      <c r="FV28" s="163"/>
      <c r="FW28" s="163"/>
      <c r="FX28" s="163"/>
      <c r="FY28" s="163"/>
      <c r="FZ28" s="163"/>
      <c r="GA28" s="163"/>
      <c r="GB28" s="163"/>
      <c r="GC28" s="163"/>
      <c r="GD28" s="163"/>
      <c r="GE28" s="163"/>
      <c r="GF28" s="163"/>
      <c r="GG28" s="163"/>
      <c r="GH28" s="163"/>
      <c r="GI28" s="163"/>
      <c r="GJ28" s="163"/>
      <c r="GK28" s="163"/>
      <c r="GL28" s="163"/>
      <c r="GM28" s="163"/>
      <c r="GN28" s="163"/>
      <c r="GO28" s="163"/>
      <c r="GP28" s="163"/>
      <c r="GQ28" s="163"/>
      <c r="GR28" s="163"/>
      <c r="GS28" s="163"/>
      <c r="GT28" s="163"/>
      <c r="GU28" s="163"/>
      <c r="GV28" s="163"/>
      <c r="GW28" s="163"/>
      <c r="GX28" s="163"/>
      <c r="GY28" s="163"/>
      <c r="GZ28" s="163"/>
      <c r="HA28" s="163"/>
      <c r="HB28" s="163"/>
      <c r="HC28" s="163"/>
      <c r="HD28" s="163"/>
      <c r="HE28" s="163"/>
      <c r="HF28" s="163"/>
      <c r="HG28" s="163"/>
      <c r="HH28" s="163"/>
      <c r="HI28" s="163"/>
      <c r="HJ28" s="163"/>
      <c r="HK28" s="163"/>
      <c r="HL28" s="163"/>
      <c r="HM28" s="163"/>
      <c r="HN28" s="163"/>
      <c r="HO28" s="163"/>
      <c r="HP28" s="163"/>
      <c r="HQ28" s="163"/>
      <c r="HR28" s="163"/>
      <c r="HS28" s="163"/>
      <c r="HT28" s="163"/>
      <c r="HU28" s="163"/>
      <c r="HV28" s="163"/>
      <c r="HW28" s="163"/>
      <c r="HX28" s="163"/>
      <c r="HY28" s="163"/>
      <c r="HZ28" s="163"/>
      <c r="IA28" s="163"/>
      <c r="IB28" s="163"/>
      <c r="IC28" s="163"/>
      <c r="ID28" s="163"/>
      <c r="IE28" s="163"/>
      <c r="IF28" s="163"/>
      <c r="IG28" s="163"/>
      <c r="IH28" s="163"/>
      <c r="II28" s="163"/>
      <c r="IJ28" s="163"/>
      <c r="IK28" s="163"/>
      <c r="IL28" s="163"/>
      <c r="IM28" s="163"/>
      <c r="IN28" s="163"/>
      <c r="IO28" s="163"/>
      <c r="IP28" s="163"/>
      <c r="IQ28" s="24"/>
    </row>
    <row r="29" spans="1:251" ht="17.25" customHeight="1" x14ac:dyDescent="0.2">
      <c r="A29" s="34"/>
      <c r="B29" s="34"/>
      <c r="C29" s="34"/>
      <c r="D29" s="34"/>
      <c r="E29" s="34"/>
      <c r="F29" s="34"/>
      <c r="G29" s="20"/>
      <c r="H29" s="20"/>
      <c r="I29" s="20"/>
      <c r="J29" s="34"/>
      <c r="K29" s="34"/>
      <c r="L29" s="34"/>
      <c r="M29" s="34"/>
      <c r="N29" s="34"/>
      <c r="O29" s="34"/>
      <c r="P29" s="34"/>
      <c r="Q29" s="2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163"/>
      <c r="DH29" s="163"/>
      <c r="DI29" s="163"/>
      <c r="DJ29" s="163"/>
      <c r="DK29" s="163"/>
      <c r="DL29" s="163"/>
      <c r="DM29" s="163"/>
      <c r="DN29" s="163"/>
      <c r="DO29" s="163"/>
      <c r="DP29" s="163"/>
      <c r="DQ29" s="163"/>
      <c r="DR29" s="163"/>
      <c r="DS29" s="163"/>
      <c r="DT29" s="163"/>
      <c r="DU29" s="163"/>
      <c r="DV29" s="163"/>
      <c r="DW29" s="163"/>
      <c r="DX29" s="163"/>
      <c r="DY29" s="163"/>
      <c r="DZ29" s="163"/>
      <c r="EA29" s="163"/>
      <c r="EB29" s="163"/>
      <c r="EC29" s="163"/>
      <c r="ED29" s="163"/>
      <c r="EE29" s="163"/>
      <c r="EF29" s="163"/>
      <c r="EG29" s="163"/>
      <c r="EH29" s="163"/>
      <c r="EI29" s="163"/>
      <c r="EJ29" s="163"/>
      <c r="EK29" s="163"/>
      <c r="EL29" s="163"/>
      <c r="EM29" s="163"/>
      <c r="EN29" s="163"/>
      <c r="EO29" s="163"/>
      <c r="EP29" s="163"/>
      <c r="EQ29" s="163"/>
      <c r="ER29" s="163"/>
      <c r="ES29" s="163"/>
      <c r="ET29" s="163"/>
      <c r="EU29" s="163"/>
      <c r="EV29" s="163"/>
      <c r="EW29" s="163"/>
      <c r="EX29" s="163"/>
      <c r="EY29" s="163"/>
      <c r="EZ29" s="163"/>
      <c r="FA29" s="163"/>
      <c r="FB29" s="163"/>
      <c r="FC29" s="163"/>
      <c r="FD29" s="163"/>
      <c r="FE29" s="163"/>
      <c r="FF29" s="163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  <c r="FQ29" s="163"/>
      <c r="FR29" s="163"/>
      <c r="FS29" s="163"/>
      <c r="FT29" s="163"/>
      <c r="FU29" s="163"/>
      <c r="FV29" s="163"/>
      <c r="FW29" s="163"/>
      <c r="FX29" s="163"/>
      <c r="FY29" s="163"/>
      <c r="FZ29" s="163"/>
      <c r="GA29" s="163"/>
      <c r="GB29" s="163"/>
      <c r="GC29" s="163"/>
      <c r="GD29" s="163"/>
      <c r="GE29" s="163"/>
      <c r="GF29" s="163"/>
      <c r="GG29" s="163"/>
      <c r="GH29" s="163"/>
      <c r="GI29" s="163"/>
      <c r="GJ29" s="163"/>
      <c r="GK29" s="163"/>
      <c r="GL29" s="163"/>
      <c r="GM29" s="163"/>
      <c r="GN29" s="163"/>
      <c r="GO29" s="163"/>
      <c r="GP29" s="163"/>
      <c r="GQ29" s="163"/>
      <c r="GR29" s="163"/>
      <c r="GS29" s="163"/>
      <c r="GT29" s="163"/>
      <c r="GU29" s="163"/>
      <c r="GV29" s="163"/>
      <c r="GW29" s="163"/>
      <c r="GX29" s="163"/>
      <c r="GY29" s="163"/>
      <c r="GZ29" s="163"/>
      <c r="HA29" s="163"/>
      <c r="HB29" s="163"/>
      <c r="HC29" s="163"/>
      <c r="HD29" s="163"/>
      <c r="HE29" s="163"/>
      <c r="HF29" s="163"/>
      <c r="HG29" s="163"/>
      <c r="HH29" s="163"/>
      <c r="HI29" s="163"/>
      <c r="HJ29" s="163"/>
      <c r="HK29" s="163"/>
      <c r="HL29" s="163"/>
      <c r="HM29" s="163"/>
      <c r="HN29" s="163"/>
      <c r="HO29" s="163"/>
      <c r="HP29" s="163"/>
      <c r="HQ29" s="163"/>
      <c r="HR29" s="163"/>
      <c r="HS29" s="163"/>
      <c r="HT29" s="163"/>
      <c r="HU29" s="163"/>
      <c r="HV29" s="163"/>
      <c r="HW29" s="163"/>
      <c r="HX29" s="163"/>
      <c r="HY29" s="163"/>
      <c r="HZ29" s="163"/>
      <c r="IA29" s="163"/>
      <c r="IB29" s="163"/>
      <c r="IC29" s="163"/>
      <c r="ID29" s="163"/>
      <c r="IE29" s="163"/>
      <c r="IF29" s="163"/>
      <c r="IG29" s="163"/>
      <c r="IH29" s="163"/>
      <c r="II29" s="163"/>
      <c r="IJ29" s="163"/>
      <c r="IK29" s="163"/>
      <c r="IL29" s="163"/>
      <c r="IM29" s="163"/>
      <c r="IN29" s="163"/>
      <c r="IO29" s="163"/>
      <c r="IP29" s="163"/>
      <c r="IQ29" s="24"/>
    </row>
    <row r="30" spans="1:251" ht="17.25" customHeight="1" x14ac:dyDescent="0.2">
      <c r="A30" s="34"/>
      <c r="B30" s="34"/>
      <c r="C30" s="34"/>
      <c r="D30" s="34"/>
      <c r="E30" s="34"/>
      <c r="F30" s="34"/>
      <c r="G30" s="20"/>
      <c r="H30" s="20"/>
      <c r="I30" s="20"/>
      <c r="J30" s="34"/>
      <c r="K30" s="34"/>
      <c r="L30" s="34"/>
      <c r="M30" s="34"/>
      <c r="N30" s="34"/>
      <c r="O30" s="34"/>
      <c r="P30" s="34"/>
      <c r="Q30" s="2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163"/>
      <c r="DH30" s="163"/>
      <c r="DI30" s="163"/>
      <c r="DJ30" s="163"/>
      <c r="DK30" s="163"/>
      <c r="DL30" s="163"/>
      <c r="DM30" s="163"/>
      <c r="DN30" s="163"/>
      <c r="DO30" s="163"/>
      <c r="DP30" s="163"/>
      <c r="DQ30" s="163"/>
      <c r="DR30" s="163"/>
      <c r="DS30" s="163"/>
      <c r="DT30" s="163"/>
      <c r="DU30" s="163"/>
      <c r="DV30" s="163"/>
      <c r="DW30" s="163"/>
      <c r="DX30" s="163"/>
      <c r="DY30" s="163"/>
      <c r="DZ30" s="163"/>
      <c r="EA30" s="163"/>
      <c r="EB30" s="163"/>
      <c r="EC30" s="163"/>
      <c r="ED30" s="163"/>
      <c r="EE30" s="163"/>
      <c r="EF30" s="163"/>
      <c r="EG30" s="163"/>
      <c r="EH30" s="163"/>
      <c r="EI30" s="163"/>
      <c r="EJ30" s="163"/>
      <c r="EK30" s="163"/>
      <c r="EL30" s="163"/>
      <c r="EM30" s="163"/>
      <c r="EN30" s="163"/>
      <c r="EO30" s="163"/>
      <c r="EP30" s="163"/>
      <c r="EQ30" s="163"/>
      <c r="ER30" s="163"/>
      <c r="ES30" s="163"/>
      <c r="ET30" s="163"/>
      <c r="EU30" s="163"/>
      <c r="EV30" s="163"/>
      <c r="EW30" s="163"/>
      <c r="EX30" s="163"/>
      <c r="EY30" s="163"/>
      <c r="EZ30" s="163"/>
      <c r="FA30" s="163"/>
      <c r="FB30" s="163"/>
      <c r="FC30" s="163"/>
      <c r="FD30" s="163"/>
      <c r="FE30" s="163"/>
      <c r="FF30" s="163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  <c r="FQ30" s="163"/>
      <c r="FR30" s="163"/>
      <c r="FS30" s="163"/>
      <c r="FT30" s="163"/>
      <c r="FU30" s="163"/>
      <c r="FV30" s="163"/>
      <c r="FW30" s="163"/>
      <c r="FX30" s="163"/>
      <c r="FY30" s="163"/>
      <c r="FZ30" s="163"/>
      <c r="GA30" s="163"/>
      <c r="GB30" s="163"/>
      <c r="GC30" s="163"/>
      <c r="GD30" s="163"/>
      <c r="GE30" s="163"/>
      <c r="GF30" s="163"/>
      <c r="GG30" s="163"/>
      <c r="GH30" s="163"/>
      <c r="GI30" s="163"/>
      <c r="GJ30" s="163"/>
      <c r="GK30" s="163"/>
      <c r="GL30" s="163"/>
      <c r="GM30" s="163"/>
      <c r="GN30" s="163"/>
      <c r="GO30" s="163"/>
      <c r="GP30" s="163"/>
      <c r="GQ30" s="163"/>
      <c r="GR30" s="163"/>
      <c r="GS30" s="163"/>
      <c r="GT30" s="163"/>
      <c r="GU30" s="163"/>
      <c r="GV30" s="163"/>
      <c r="GW30" s="163"/>
      <c r="GX30" s="163"/>
      <c r="GY30" s="163"/>
      <c r="GZ30" s="163"/>
      <c r="HA30" s="163"/>
      <c r="HB30" s="163"/>
      <c r="HC30" s="163"/>
      <c r="HD30" s="163"/>
      <c r="HE30" s="163"/>
      <c r="HF30" s="163"/>
      <c r="HG30" s="163"/>
      <c r="HH30" s="163"/>
      <c r="HI30" s="163"/>
      <c r="HJ30" s="163"/>
      <c r="HK30" s="163"/>
      <c r="HL30" s="163"/>
      <c r="HM30" s="163"/>
      <c r="HN30" s="163"/>
      <c r="HO30" s="163"/>
      <c r="HP30" s="163"/>
      <c r="HQ30" s="163"/>
      <c r="HR30" s="163"/>
      <c r="HS30" s="163"/>
      <c r="HT30" s="163"/>
      <c r="HU30" s="163"/>
      <c r="HV30" s="163"/>
      <c r="HW30" s="163"/>
      <c r="HX30" s="163"/>
      <c r="HY30" s="163"/>
      <c r="HZ30" s="163"/>
      <c r="IA30" s="163"/>
      <c r="IB30" s="163"/>
      <c r="IC30" s="163"/>
      <c r="ID30" s="163"/>
      <c r="IE30" s="163"/>
      <c r="IF30" s="163"/>
      <c r="IG30" s="163"/>
      <c r="IH30" s="163"/>
      <c r="II30" s="163"/>
      <c r="IJ30" s="163"/>
      <c r="IK30" s="163"/>
      <c r="IL30" s="163"/>
      <c r="IM30" s="163"/>
      <c r="IN30" s="163"/>
      <c r="IO30" s="163"/>
      <c r="IP30" s="163"/>
      <c r="IQ30" s="24"/>
    </row>
    <row r="31" spans="1:251" ht="17.25" customHeight="1" x14ac:dyDescent="0.2">
      <c r="A31" s="34"/>
      <c r="B31" s="34"/>
      <c r="C31" s="34"/>
      <c r="D31" s="34"/>
      <c r="E31" s="34"/>
      <c r="F31" s="34"/>
      <c r="G31" s="20"/>
      <c r="H31" s="20"/>
      <c r="I31" s="20"/>
      <c r="J31" s="34"/>
      <c r="K31" s="34"/>
      <c r="L31" s="34"/>
      <c r="M31" s="34"/>
      <c r="N31" s="34"/>
      <c r="O31" s="34"/>
      <c r="P31" s="34"/>
      <c r="Q31" s="2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163"/>
      <c r="DH31" s="163"/>
      <c r="DI31" s="163"/>
      <c r="DJ31" s="163"/>
      <c r="DK31" s="163"/>
      <c r="DL31" s="163"/>
      <c r="DM31" s="163"/>
      <c r="DN31" s="163"/>
      <c r="DO31" s="163"/>
      <c r="DP31" s="163"/>
      <c r="DQ31" s="163"/>
      <c r="DR31" s="163"/>
      <c r="DS31" s="163"/>
      <c r="DT31" s="163"/>
      <c r="DU31" s="163"/>
      <c r="DV31" s="163"/>
      <c r="DW31" s="163"/>
      <c r="DX31" s="163"/>
      <c r="DY31" s="163"/>
      <c r="DZ31" s="163"/>
      <c r="EA31" s="163"/>
      <c r="EB31" s="163"/>
      <c r="EC31" s="163"/>
      <c r="ED31" s="163"/>
      <c r="EE31" s="163"/>
      <c r="EF31" s="163"/>
      <c r="EG31" s="163"/>
      <c r="EH31" s="163"/>
      <c r="EI31" s="163"/>
      <c r="EJ31" s="163"/>
      <c r="EK31" s="163"/>
      <c r="EL31" s="163"/>
      <c r="EM31" s="163"/>
      <c r="EN31" s="163"/>
      <c r="EO31" s="163"/>
      <c r="EP31" s="163"/>
      <c r="EQ31" s="163"/>
      <c r="ER31" s="163"/>
      <c r="ES31" s="163"/>
      <c r="ET31" s="163"/>
      <c r="EU31" s="163"/>
      <c r="EV31" s="163"/>
      <c r="EW31" s="163"/>
      <c r="EX31" s="163"/>
      <c r="EY31" s="163"/>
      <c r="EZ31" s="163"/>
      <c r="FA31" s="163"/>
      <c r="FB31" s="163"/>
      <c r="FC31" s="163"/>
      <c r="FD31" s="163"/>
      <c r="FE31" s="163"/>
      <c r="FF31" s="163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  <c r="FQ31" s="163"/>
      <c r="FR31" s="163"/>
      <c r="FS31" s="163"/>
      <c r="FT31" s="163"/>
      <c r="FU31" s="163"/>
      <c r="FV31" s="163"/>
      <c r="FW31" s="163"/>
      <c r="FX31" s="163"/>
      <c r="FY31" s="163"/>
      <c r="FZ31" s="163"/>
      <c r="GA31" s="163"/>
      <c r="GB31" s="163"/>
      <c r="GC31" s="163"/>
      <c r="GD31" s="163"/>
      <c r="GE31" s="163"/>
      <c r="GF31" s="163"/>
      <c r="GG31" s="163"/>
      <c r="GH31" s="163"/>
      <c r="GI31" s="163"/>
      <c r="GJ31" s="163"/>
      <c r="GK31" s="163"/>
      <c r="GL31" s="163"/>
      <c r="GM31" s="163"/>
      <c r="GN31" s="163"/>
      <c r="GO31" s="163"/>
      <c r="GP31" s="163"/>
      <c r="GQ31" s="163"/>
      <c r="GR31" s="163"/>
      <c r="GS31" s="163"/>
      <c r="GT31" s="163"/>
      <c r="GU31" s="163"/>
      <c r="GV31" s="163"/>
      <c r="GW31" s="163"/>
      <c r="GX31" s="163"/>
      <c r="GY31" s="163"/>
      <c r="GZ31" s="163"/>
      <c r="HA31" s="163"/>
      <c r="HB31" s="163"/>
      <c r="HC31" s="163"/>
      <c r="HD31" s="163"/>
      <c r="HE31" s="163"/>
      <c r="HF31" s="163"/>
      <c r="HG31" s="163"/>
      <c r="HH31" s="163"/>
      <c r="HI31" s="163"/>
      <c r="HJ31" s="163"/>
      <c r="HK31" s="163"/>
      <c r="HL31" s="163"/>
      <c r="HM31" s="163"/>
      <c r="HN31" s="163"/>
      <c r="HO31" s="163"/>
      <c r="HP31" s="163"/>
      <c r="HQ31" s="163"/>
      <c r="HR31" s="163"/>
      <c r="HS31" s="163"/>
      <c r="HT31" s="163"/>
      <c r="HU31" s="163"/>
      <c r="HV31" s="163"/>
      <c r="HW31" s="163"/>
      <c r="HX31" s="163"/>
      <c r="HY31" s="163"/>
      <c r="HZ31" s="163"/>
      <c r="IA31" s="163"/>
      <c r="IB31" s="163"/>
      <c r="IC31" s="163"/>
      <c r="ID31" s="163"/>
      <c r="IE31" s="163"/>
      <c r="IF31" s="163"/>
      <c r="IG31" s="163"/>
      <c r="IH31" s="163"/>
      <c r="II31" s="163"/>
      <c r="IJ31" s="163"/>
      <c r="IK31" s="163"/>
      <c r="IL31" s="163"/>
      <c r="IM31" s="163"/>
      <c r="IN31" s="163"/>
      <c r="IO31" s="163"/>
      <c r="IP31" s="163"/>
      <c r="IQ31" s="24"/>
    </row>
    <row r="32" spans="1:251" ht="17.25" customHeight="1" x14ac:dyDescent="0.2">
      <c r="A32" s="34"/>
      <c r="B32" s="34"/>
      <c r="C32" s="34"/>
      <c r="D32" s="34"/>
      <c r="E32" s="34"/>
      <c r="F32" s="34"/>
      <c r="G32" s="20"/>
      <c r="H32" s="20"/>
      <c r="I32" s="20"/>
      <c r="J32" s="34"/>
      <c r="K32" s="34"/>
      <c r="L32" s="34"/>
      <c r="M32" s="34"/>
      <c r="N32" s="34"/>
      <c r="O32" s="34"/>
      <c r="P32" s="34"/>
      <c r="Q32" s="45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7"/>
    </row>
  </sheetData>
  <sortState xmlns:xlrd2="http://schemas.microsoft.com/office/spreadsheetml/2017/richdata2" ref="B6:O17">
    <sortCondition descending="1" ref="E6:E17"/>
    <sortCondition ref="G6:G17"/>
  </sortState>
  <conditionalFormatting sqref="C6:C19">
    <cfRule type="cellIs" dxfId="9" priority="1" stopIfTrue="1" operator="lessThan">
      <formula>0</formula>
    </cfRule>
    <cfRule type="cellIs" dxfId="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0000"/>
  </sheetPr>
  <dimension ref="A1:IR28"/>
  <sheetViews>
    <sheetView showGridLines="0" workbookViewId="0">
      <selection activeCell="P10" sqref="P10"/>
    </sheetView>
  </sheetViews>
  <sheetFormatPr baseColWidth="10" defaultColWidth="10.83203125" defaultRowHeight="14.5" customHeight="1" x14ac:dyDescent="0.15"/>
  <cols>
    <col min="1" max="2" width="6.5" style="1" customWidth="1"/>
    <col min="3" max="3" width="7.5" style="1" customWidth="1"/>
    <col min="4" max="4" width="19.1640625" style="1" customWidth="1"/>
    <col min="5" max="6" width="8.1640625" style="1" customWidth="1"/>
    <col min="7" max="7" width="6.5" style="1" customWidth="1"/>
    <col min="8" max="8" width="10.83203125" style="1" hidden="1" customWidth="1"/>
    <col min="9" max="10" width="10.83203125" style="1" customWidth="1"/>
    <col min="11" max="15" width="10.83203125" style="1" hidden="1" customWidth="1"/>
    <col min="16" max="17" width="11.5" style="1" customWidth="1"/>
    <col min="18" max="252" width="10.83203125" style="1" customWidth="1"/>
  </cols>
  <sheetData>
    <row r="1" spans="1:252" ht="17.25" customHeight="1" x14ac:dyDescent="0.2">
      <c r="A1" s="2"/>
      <c r="B1" s="2"/>
      <c r="C1" s="2"/>
      <c r="D1" s="3" t="s">
        <v>193</v>
      </c>
      <c r="E1" s="2"/>
      <c r="F1" s="2"/>
      <c r="G1" s="2"/>
      <c r="H1" s="4"/>
      <c r="I1" s="152">
        <v>45669</v>
      </c>
      <c r="J1" s="157">
        <v>45634</v>
      </c>
      <c r="K1" s="63"/>
      <c r="L1" s="64"/>
      <c r="M1" s="64"/>
      <c r="N1" s="64"/>
      <c r="O1" s="65"/>
      <c r="P1" s="34"/>
      <c r="Q1" s="34"/>
      <c r="R1" s="13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5"/>
    </row>
    <row r="2" spans="1:252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253</v>
      </c>
      <c r="J2" s="159" t="s">
        <v>31</v>
      </c>
      <c r="K2" s="66"/>
      <c r="L2" s="67"/>
      <c r="M2" s="67"/>
      <c r="N2" s="67"/>
      <c r="O2" s="59"/>
      <c r="P2" s="34"/>
      <c r="Q2" s="34"/>
      <c r="R2" s="2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63"/>
      <c r="ES2" s="163"/>
      <c r="ET2" s="163"/>
      <c r="EU2" s="163"/>
      <c r="EV2" s="163"/>
      <c r="EW2" s="163"/>
      <c r="EX2" s="163"/>
      <c r="EY2" s="163"/>
      <c r="EZ2" s="163"/>
      <c r="FA2" s="163"/>
      <c r="FB2" s="163"/>
      <c r="FC2" s="163"/>
      <c r="FD2" s="163"/>
      <c r="FE2" s="163"/>
      <c r="FF2" s="163"/>
      <c r="FG2" s="163"/>
      <c r="FH2" s="163"/>
      <c r="FI2" s="163"/>
      <c r="FJ2" s="163"/>
      <c r="FK2" s="163"/>
      <c r="FL2" s="163"/>
      <c r="FM2" s="163"/>
      <c r="FN2" s="163"/>
      <c r="FO2" s="163"/>
      <c r="FP2" s="163"/>
      <c r="FQ2" s="163"/>
      <c r="FR2" s="163"/>
      <c r="FS2" s="163"/>
      <c r="FT2" s="163"/>
      <c r="FU2" s="163"/>
      <c r="FV2" s="163"/>
      <c r="FW2" s="163"/>
      <c r="FX2" s="163"/>
      <c r="FY2" s="163"/>
      <c r="FZ2" s="163"/>
      <c r="GA2" s="163"/>
      <c r="GB2" s="163"/>
      <c r="GC2" s="163"/>
      <c r="GD2" s="163"/>
      <c r="GE2" s="163"/>
      <c r="GF2" s="163"/>
      <c r="GG2" s="163"/>
      <c r="GH2" s="163"/>
      <c r="GI2" s="163"/>
      <c r="GJ2" s="163"/>
      <c r="GK2" s="163"/>
      <c r="GL2" s="163"/>
      <c r="GM2" s="163"/>
      <c r="GN2" s="163"/>
      <c r="GO2" s="163"/>
      <c r="GP2" s="163"/>
      <c r="GQ2" s="163"/>
      <c r="GR2" s="163"/>
      <c r="GS2" s="163"/>
      <c r="GT2" s="163"/>
      <c r="GU2" s="163"/>
      <c r="GV2" s="163"/>
      <c r="GW2" s="163"/>
      <c r="GX2" s="163"/>
      <c r="GY2" s="163"/>
      <c r="GZ2" s="163"/>
      <c r="HA2" s="163"/>
      <c r="HB2" s="163"/>
      <c r="HC2" s="163"/>
      <c r="HD2" s="163"/>
      <c r="HE2" s="163"/>
      <c r="HF2" s="163"/>
      <c r="HG2" s="163"/>
      <c r="HH2" s="163"/>
      <c r="HI2" s="163"/>
      <c r="HJ2" s="163"/>
      <c r="HK2" s="163"/>
      <c r="HL2" s="163"/>
      <c r="HM2" s="163"/>
      <c r="HN2" s="163"/>
      <c r="HO2" s="163"/>
      <c r="HP2" s="163"/>
      <c r="HQ2" s="163"/>
      <c r="HR2" s="163"/>
      <c r="HS2" s="163"/>
      <c r="HT2" s="163"/>
      <c r="HU2" s="163"/>
      <c r="HV2" s="163"/>
      <c r="HW2" s="163"/>
      <c r="HX2" s="163"/>
      <c r="HY2" s="163"/>
      <c r="HZ2" s="163"/>
      <c r="IA2" s="163"/>
      <c r="IB2" s="163"/>
      <c r="IC2" s="163"/>
      <c r="ID2" s="163"/>
      <c r="IE2" s="163"/>
      <c r="IF2" s="163"/>
      <c r="IG2" s="163"/>
      <c r="IH2" s="163"/>
      <c r="II2" s="163"/>
      <c r="IJ2" s="163"/>
      <c r="IK2" s="163"/>
      <c r="IL2" s="163"/>
      <c r="IM2" s="163"/>
      <c r="IN2" s="163"/>
      <c r="IO2" s="163"/>
      <c r="IP2" s="163"/>
      <c r="IQ2" s="163"/>
      <c r="IR2" s="24"/>
    </row>
    <row r="3" spans="1:252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412</v>
      </c>
      <c r="J3" s="159" t="s">
        <v>32</v>
      </c>
      <c r="K3" s="68"/>
      <c r="L3" s="59"/>
      <c r="M3" s="59"/>
      <c r="N3" s="59"/>
      <c r="O3" s="59"/>
      <c r="P3" s="34"/>
      <c r="Q3" s="34"/>
      <c r="R3" s="2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  <c r="FC3" s="163"/>
      <c r="FD3" s="163"/>
      <c r="FE3" s="163"/>
      <c r="FF3" s="163"/>
      <c r="FG3" s="163"/>
      <c r="FH3" s="163"/>
      <c r="FI3" s="163"/>
      <c r="FJ3" s="163"/>
      <c r="FK3" s="163"/>
      <c r="FL3" s="163"/>
      <c r="FM3" s="163"/>
      <c r="FN3" s="163"/>
      <c r="FO3" s="163"/>
      <c r="FP3" s="163"/>
      <c r="FQ3" s="163"/>
      <c r="FR3" s="163"/>
      <c r="FS3" s="163"/>
      <c r="FT3" s="163"/>
      <c r="FU3" s="163"/>
      <c r="FV3" s="163"/>
      <c r="FW3" s="163"/>
      <c r="FX3" s="163"/>
      <c r="FY3" s="163"/>
      <c r="FZ3" s="163"/>
      <c r="GA3" s="163"/>
      <c r="GB3" s="163"/>
      <c r="GC3" s="163"/>
      <c r="GD3" s="163"/>
      <c r="GE3" s="163"/>
      <c r="GF3" s="163"/>
      <c r="GG3" s="163"/>
      <c r="GH3" s="163"/>
      <c r="GI3" s="163"/>
      <c r="GJ3" s="163"/>
      <c r="GK3" s="163"/>
      <c r="GL3" s="163"/>
      <c r="GM3" s="163"/>
      <c r="GN3" s="163"/>
      <c r="GO3" s="163"/>
      <c r="GP3" s="163"/>
      <c r="GQ3" s="163"/>
      <c r="GR3" s="163"/>
      <c r="GS3" s="163"/>
      <c r="GT3" s="163"/>
      <c r="GU3" s="163"/>
      <c r="GV3" s="163"/>
      <c r="GW3" s="163"/>
      <c r="GX3" s="163"/>
      <c r="GY3" s="163"/>
      <c r="GZ3" s="163"/>
      <c r="HA3" s="163"/>
      <c r="HB3" s="163"/>
      <c r="HC3" s="163"/>
      <c r="HD3" s="163"/>
      <c r="HE3" s="163"/>
      <c r="HF3" s="163"/>
      <c r="HG3" s="163"/>
      <c r="HH3" s="163"/>
      <c r="HI3" s="163"/>
      <c r="HJ3" s="163"/>
      <c r="HK3" s="163"/>
      <c r="HL3" s="163"/>
      <c r="HM3" s="163"/>
      <c r="HN3" s="163"/>
      <c r="HO3" s="163"/>
      <c r="HP3" s="163"/>
      <c r="HQ3" s="163"/>
      <c r="HR3" s="163"/>
      <c r="HS3" s="163"/>
      <c r="HT3" s="163"/>
      <c r="HU3" s="163"/>
      <c r="HV3" s="163"/>
      <c r="HW3" s="163"/>
      <c r="HX3" s="163"/>
      <c r="HY3" s="163"/>
      <c r="HZ3" s="163"/>
      <c r="IA3" s="163"/>
      <c r="IB3" s="163"/>
      <c r="IC3" s="163"/>
      <c r="ID3" s="163"/>
      <c r="IE3" s="163"/>
      <c r="IF3" s="163"/>
      <c r="IG3" s="163"/>
      <c r="IH3" s="163"/>
      <c r="II3" s="163"/>
      <c r="IJ3" s="163"/>
      <c r="IK3" s="163"/>
      <c r="IL3" s="163"/>
      <c r="IM3" s="163"/>
      <c r="IN3" s="163"/>
      <c r="IO3" s="163"/>
      <c r="IP3" s="163"/>
      <c r="IQ3" s="163"/>
      <c r="IR3" s="24"/>
    </row>
    <row r="4" spans="1:252" ht="17.25" customHeight="1" x14ac:dyDescent="0.2">
      <c r="A4" s="2"/>
      <c r="B4" s="2"/>
      <c r="C4" s="2"/>
      <c r="D4" s="25" t="s">
        <v>3</v>
      </c>
      <c r="E4" s="17" t="s">
        <v>4</v>
      </c>
      <c r="F4" s="234" t="s">
        <v>1092</v>
      </c>
      <c r="G4" s="17" t="s">
        <v>5</v>
      </c>
      <c r="H4" s="2"/>
      <c r="I4" s="154" t="s">
        <v>1015</v>
      </c>
      <c r="J4" s="159" t="s">
        <v>1015</v>
      </c>
      <c r="K4" s="68"/>
      <c r="L4" s="59"/>
      <c r="M4" s="59"/>
      <c r="N4" s="59"/>
      <c r="O4" s="59"/>
      <c r="P4" s="34"/>
      <c r="Q4" s="34"/>
      <c r="R4" s="2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  <c r="ET4" s="163"/>
      <c r="EU4" s="163"/>
      <c r="EV4" s="163"/>
      <c r="EW4" s="163"/>
      <c r="EX4" s="163"/>
      <c r="EY4" s="163"/>
      <c r="EZ4" s="163"/>
      <c r="FA4" s="163"/>
      <c r="FB4" s="163"/>
      <c r="FC4" s="163"/>
      <c r="FD4" s="163"/>
      <c r="FE4" s="163"/>
      <c r="FF4" s="163"/>
      <c r="FG4" s="163"/>
      <c r="FH4" s="163"/>
      <c r="FI4" s="163"/>
      <c r="FJ4" s="163"/>
      <c r="FK4" s="163"/>
      <c r="FL4" s="163"/>
      <c r="FM4" s="163"/>
      <c r="FN4" s="163"/>
      <c r="FO4" s="163"/>
      <c r="FP4" s="163"/>
      <c r="FQ4" s="163"/>
      <c r="FR4" s="163"/>
      <c r="FS4" s="163"/>
      <c r="FT4" s="163"/>
      <c r="FU4" s="163"/>
      <c r="FV4" s="163"/>
      <c r="FW4" s="163"/>
      <c r="FX4" s="163"/>
      <c r="FY4" s="163"/>
      <c r="FZ4" s="163"/>
      <c r="GA4" s="163"/>
      <c r="GB4" s="163"/>
      <c r="GC4" s="163"/>
      <c r="GD4" s="163"/>
      <c r="GE4" s="163"/>
      <c r="GF4" s="163"/>
      <c r="GG4" s="163"/>
      <c r="GH4" s="163"/>
      <c r="GI4" s="163"/>
      <c r="GJ4" s="163"/>
      <c r="GK4" s="163"/>
      <c r="GL4" s="163"/>
      <c r="GM4" s="163"/>
      <c r="GN4" s="163"/>
      <c r="GO4" s="163"/>
      <c r="GP4" s="163"/>
      <c r="GQ4" s="163"/>
      <c r="GR4" s="163"/>
      <c r="GS4" s="163"/>
      <c r="GT4" s="163"/>
      <c r="GU4" s="163"/>
      <c r="GV4" s="163"/>
      <c r="GW4" s="163"/>
      <c r="GX4" s="163"/>
      <c r="GY4" s="163"/>
      <c r="GZ4" s="163"/>
      <c r="HA4" s="163"/>
      <c r="HB4" s="163"/>
      <c r="HC4" s="163"/>
      <c r="HD4" s="163"/>
      <c r="HE4" s="163"/>
      <c r="HF4" s="163"/>
      <c r="HG4" s="163"/>
      <c r="HH4" s="163"/>
      <c r="HI4" s="163"/>
      <c r="HJ4" s="163"/>
      <c r="HK4" s="163"/>
      <c r="HL4" s="163"/>
      <c r="HM4" s="163"/>
      <c r="HN4" s="163"/>
      <c r="HO4" s="163"/>
      <c r="HP4" s="163"/>
      <c r="HQ4" s="163"/>
      <c r="HR4" s="163"/>
      <c r="HS4" s="163"/>
      <c r="HT4" s="163"/>
      <c r="HU4" s="163"/>
      <c r="HV4" s="163"/>
      <c r="HW4" s="163"/>
      <c r="HX4" s="163"/>
      <c r="HY4" s="163"/>
      <c r="HZ4" s="163"/>
      <c r="IA4" s="163"/>
      <c r="IB4" s="163"/>
      <c r="IC4" s="163"/>
      <c r="ID4" s="163"/>
      <c r="IE4" s="163"/>
      <c r="IF4" s="163"/>
      <c r="IG4" s="163"/>
      <c r="IH4" s="163"/>
      <c r="II4" s="163"/>
      <c r="IJ4" s="163"/>
      <c r="IK4" s="163"/>
      <c r="IL4" s="163"/>
      <c r="IM4" s="163"/>
      <c r="IN4" s="163"/>
      <c r="IO4" s="163"/>
      <c r="IP4" s="163"/>
      <c r="IQ4" s="163"/>
      <c r="IR4" s="24"/>
    </row>
    <row r="5" spans="1:252" ht="15" customHeight="1" thickBot="1" x14ac:dyDescent="0.25">
      <c r="A5" s="17" t="s">
        <v>6</v>
      </c>
      <c r="B5" s="17" t="s">
        <v>7</v>
      </c>
      <c r="C5" s="17" t="s">
        <v>179</v>
      </c>
      <c r="D5" s="25" t="s">
        <v>9</v>
      </c>
      <c r="E5" s="17" t="s">
        <v>10</v>
      </c>
      <c r="F5" s="234" t="s">
        <v>1094</v>
      </c>
      <c r="G5" s="17" t="s">
        <v>11</v>
      </c>
      <c r="H5" s="2"/>
      <c r="I5" s="154">
        <v>2</v>
      </c>
      <c r="J5" s="159">
        <v>1</v>
      </c>
      <c r="K5" s="69"/>
      <c r="L5" s="70"/>
      <c r="M5" s="70"/>
      <c r="N5" s="70"/>
      <c r="O5" s="70"/>
      <c r="P5" s="34"/>
      <c r="Q5" s="34"/>
      <c r="R5" s="2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63"/>
      <c r="EW5" s="163"/>
      <c r="EX5" s="163"/>
      <c r="EY5" s="163"/>
      <c r="EZ5" s="163"/>
      <c r="FA5" s="163"/>
      <c r="FB5" s="163"/>
      <c r="FC5" s="163"/>
      <c r="FD5" s="163"/>
      <c r="FE5" s="163"/>
      <c r="FF5" s="163"/>
      <c r="FG5" s="163"/>
      <c r="FH5" s="163"/>
      <c r="FI5" s="163"/>
      <c r="FJ5" s="163"/>
      <c r="FK5" s="163"/>
      <c r="FL5" s="163"/>
      <c r="FM5" s="163"/>
      <c r="FN5" s="163"/>
      <c r="FO5" s="163"/>
      <c r="FP5" s="163"/>
      <c r="FQ5" s="163"/>
      <c r="FR5" s="163"/>
      <c r="FS5" s="163"/>
      <c r="FT5" s="163"/>
      <c r="FU5" s="163"/>
      <c r="FV5" s="163"/>
      <c r="FW5" s="163"/>
      <c r="FX5" s="163"/>
      <c r="FY5" s="163"/>
      <c r="FZ5" s="163"/>
      <c r="GA5" s="163"/>
      <c r="GB5" s="163"/>
      <c r="GC5" s="163"/>
      <c r="GD5" s="163"/>
      <c r="GE5" s="163"/>
      <c r="GF5" s="163"/>
      <c r="GG5" s="163"/>
      <c r="GH5" s="163"/>
      <c r="GI5" s="163"/>
      <c r="GJ5" s="163"/>
      <c r="GK5" s="163"/>
      <c r="GL5" s="163"/>
      <c r="GM5" s="163"/>
      <c r="GN5" s="163"/>
      <c r="GO5" s="163"/>
      <c r="GP5" s="163"/>
      <c r="GQ5" s="163"/>
      <c r="GR5" s="163"/>
      <c r="GS5" s="163"/>
      <c r="GT5" s="163"/>
      <c r="GU5" s="163"/>
      <c r="GV5" s="163"/>
      <c r="GW5" s="163"/>
      <c r="GX5" s="163"/>
      <c r="GY5" s="163"/>
      <c r="GZ5" s="163"/>
      <c r="HA5" s="163"/>
      <c r="HB5" s="163"/>
      <c r="HC5" s="163"/>
      <c r="HD5" s="163"/>
      <c r="HE5" s="163"/>
      <c r="HF5" s="163"/>
      <c r="HG5" s="163"/>
      <c r="HH5" s="163"/>
      <c r="HI5" s="163"/>
      <c r="HJ5" s="163"/>
      <c r="HK5" s="163"/>
      <c r="HL5" s="163"/>
      <c r="HM5" s="163"/>
      <c r="HN5" s="163"/>
      <c r="HO5" s="163"/>
      <c r="HP5" s="163"/>
      <c r="HQ5" s="163"/>
      <c r="HR5" s="163"/>
      <c r="HS5" s="163"/>
      <c r="HT5" s="163"/>
      <c r="HU5" s="163"/>
      <c r="HV5" s="163"/>
      <c r="HW5" s="163"/>
      <c r="HX5" s="163"/>
      <c r="HY5" s="163"/>
      <c r="HZ5" s="163"/>
      <c r="IA5" s="163"/>
      <c r="IB5" s="163"/>
      <c r="IC5" s="163"/>
      <c r="ID5" s="163"/>
      <c r="IE5" s="163"/>
      <c r="IF5" s="163"/>
      <c r="IG5" s="163"/>
      <c r="IH5" s="163"/>
      <c r="II5" s="163"/>
      <c r="IJ5" s="163"/>
      <c r="IK5" s="163"/>
      <c r="IL5" s="163"/>
      <c r="IM5" s="163"/>
      <c r="IN5" s="163"/>
      <c r="IO5" s="163"/>
      <c r="IP5" s="163"/>
      <c r="IQ5" s="163"/>
      <c r="IR5" s="24"/>
    </row>
    <row r="6" spans="1:252" ht="17.25" customHeight="1" x14ac:dyDescent="0.2">
      <c r="A6" s="29">
        <v>1</v>
      </c>
      <c r="B6" s="29">
        <v>1</v>
      </c>
      <c r="C6" s="29">
        <f>B6-A6</f>
        <v>0</v>
      </c>
      <c r="D6" s="17" t="s">
        <v>281</v>
      </c>
      <c r="E6" s="2">
        <f t="shared" ref="E6:E16" si="0">LARGE(H6:O6,1)+LARGE(H6:O6,2)+LARGE(H6:O6,3)+LARGE(H6:O6,4)+LARGE(H6:O6,5)+F6</f>
        <v>20</v>
      </c>
      <c r="F6" s="235">
        <v>20</v>
      </c>
      <c r="G6" s="29">
        <f t="shared" ref="G6:G16" si="1">COUNT(H6:J6)</f>
        <v>0</v>
      </c>
      <c r="H6" s="30"/>
      <c r="I6" s="155" t="s">
        <v>13</v>
      </c>
      <c r="J6" s="160" t="s">
        <v>13</v>
      </c>
      <c r="K6" s="32">
        <v>0</v>
      </c>
      <c r="L6" s="33">
        <v>0</v>
      </c>
      <c r="M6" s="33">
        <v>0</v>
      </c>
      <c r="N6" s="33">
        <v>0</v>
      </c>
      <c r="O6" s="33">
        <v>0</v>
      </c>
      <c r="P6" s="34"/>
      <c r="Q6" s="34"/>
      <c r="R6" s="2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3"/>
      <c r="GL6" s="163"/>
      <c r="GM6" s="163"/>
      <c r="GN6" s="163"/>
      <c r="GO6" s="163"/>
      <c r="GP6" s="163"/>
      <c r="GQ6" s="163"/>
      <c r="GR6" s="163"/>
      <c r="GS6" s="163"/>
      <c r="GT6" s="163"/>
      <c r="GU6" s="163"/>
      <c r="GV6" s="163"/>
      <c r="GW6" s="163"/>
      <c r="GX6" s="163"/>
      <c r="GY6" s="163"/>
      <c r="GZ6" s="163"/>
      <c r="HA6" s="163"/>
      <c r="HB6" s="163"/>
      <c r="HC6" s="163"/>
      <c r="HD6" s="163"/>
      <c r="HE6" s="163"/>
      <c r="HF6" s="163"/>
      <c r="HG6" s="163"/>
      <c r="HH6" s="163"/>
      <c r="HI6" s="163"/>
      <c r="HJ6" s="163"/>
      <c r="HK6" s="163"/>
      <c r="HL6" s="163"/>
      <c r="HM6" s="163"/>
      <c r="HN6" s="163"/>
      <c r="HO6" s="163"/>
      <c r="HP6" s="163"/>
      <c r="HQ6" s="163"/>
      <c r="HR6" s="163"/>
      <c r="HS6" s="163"/>
      <c r="HT6" s="163"/>
      <c r="HU6" s="163"/>
      <c r="HV6" s="163"/>
      <c r="HW6" s="163"/>
      <c r="HX6" s="163"/>
      <c r="HY6" s="163"/>
      <c r="HZ6" s="163"/>
      <c r="IA6" s="163"/>
      <c r="IB6" s="163"/>
      <c r="IC6" s="163"/>
      <c r="ID6" s="163"/>
      <c r="IE6" s="163"/>
      <c r="IF6" s="163"/>
      <c r="IG6" s="163"/>
      <c r="IH6" s="163"/>
      <c r="II6" s="163"/>
      <c r="IJ6" s="163"/>
      <c r="IK6" s="163"/>
      <c r="IL6" s="163"/>
      <c r="IM6" s="163"/>
      <c r="IN6" s="163"/>
      <c r="IO6" s="163"/>
      <c r="IP6" s="163"/>
      <c r="IQ6" s="163"/>
      <c r="IR6" s="24"/>
    </row>
    <row r="7" spans="1:252" ht="17.25" customHeight="1" x14ac:dyDescent="0.2">
      <c r="A7" s="29">
        <v>2</v>
      </c>
      <c r="B7" s="29">
        <v>2</v>
      </c>
      <c r="C7" s="29">
        <f>B7-A7</f>
        <v>0</v>
      </c>
      <c r="D7" s="17" t="s">
        <v>417</v>
      </c>
      <c r="E7" s="2">
        <f t="shared" si="0"/>
        <v>6</v>
      </c>
      <c r="F7" s="235"/>
      <c r="G7" s="29">
        <f t="shared" si="1"/>
        <v>1</v>
      </c>
      <c r="H7" s="30"/>
      <c r="I7" s="155">
        <v>6</v>
      </c>
      <c r="J7" s="160" t="s">
        <v>13</v>
      </c>
      <c r="K7" s="35">
        <v>0</v>
      </c>
      <c r="L7" s="36">
        <v>0</v>
      </c>
      <c r="M7" s="36">
        <v>0</v>
      </c>
      <c r="N7" s="36">
        <v>0</v>
      </c>
      <c r="O7" s="36">
        <v>0</v>
      </c>
      <c r="P7" s="34"/>
      <c r="Q7" s="34"/>
      <c r="R7" s="2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163"/>
      <c r="FE7" s="163"/>
      <c r="FF7" s="163"/>
      <c r="FG7" s="163"/>
      <c r="FH7" s="163"/>
      <c r="FI7" s="163"/>
      <c r="FJ7" s="163"/>
      <c r="FK7" s="163"/>
      <c r="FL7" s="163"/>
      <c r="FM7" s="163"/>
      <c r="FN7" s="163"/>
      <c r="FO7" s="163"/>
      <c r="FP7" s="163"/>
      <c r="FQ7" s="163"/>
      <c r="FR7" s="163"/>
      <c r="FS7" s="163"/>
      <c r="FT7" s="163"/>
      <c r="FU7" s="163"/>
      <c r="FV7" s="163"/>
      <c r="FW7" s="163"/>
      <c r="FX7" s="163"/>
      <c r="FY7" s="163"/>
      <c r="FZ7" s="163"/>
      <c r="GA7" s="163"/>
      <c r="GB7" s="163"/>
      <c r="GC7" s="163"/>
      <c r="GD7" s="163"/>
      <c r="GE7" s="163"/>
      <c r="GF7" s="163"/>
      <c r="GG7" s="163"/>
      <c r="GH7" s="163"/>
      <c r="GI7" s="163"/>
      <c r="GJ7" s="163"/>
      <c r="GK7" s="163"/>
      <c r="GL7" s="163"/>
      <c r="GM7" s="163"/>
      <c r="GN7" s="163"/>
      <c r="GO7" s="163"/>
      <c r="GP7" s="163"/>
      <c r="GQ7" s="163"/>
      <c r="GR7" s="163"/>
      <c r="GS7" s="163"/>
      <c r="GT7" s="163"/>
      <c r="GU7" s="163"/>
      <c r="GV7" s="163"/>
      <c r="GW7" s="163"/>
      <c r="GX7" s="163"/>
      <c r="GY7" s="163"/>
      <c r="GZ7" s="163"/>
      <c r="HA7" s="163"/>
      <c r="HB7" s="163"/>
      <c r="HC7" s="163"/>
      <c r="HD7" s="163"/>
      <c r="HE7" s="163"/>
      <c r="HF7" s="163"/>
      <c r="HG7" s="163"/>
      <c r="HH7" s="163"/>
      <c r="HI7" s="163"/>
      <c r="HJ7" s="163"/>
      <c r="HK7" s="163"/>
      <c r="HL7" s="163"/>
      <c r="HM7" s="163"/>
      <c r="HN7" s="163"/>
      <c r="HO7" s="163"/>
      <c r="HP7" s="163"/>
      <c r="HQ7" s="163"/>
      <c r="HR7" s="163"/>
      <c r="HS7" s="163"/>
      <c r="HT7" s="163"/>
      <c r="HU7" s="163"/>
      <c r="HV7" s="163"/>
      <c r="HW7" s="163"/>
      <c r="HX7" s="163"/>
      <c r="HY7" s="163"/>
      <c r="HZ7" s="163"/>
      <c r="IA7" s="163"/>
      <c r="IB7" s="163"/>
      <c r="IC7" s="163"/>
      <c r="ID7" s="163"/>
      <c r="IE7" s="163"/>
      <c r="IF7" s="163"/>
      <c r="IG7" s="163"/>
      <c r="IH7" s="163"/>
      <c r="II7" s="163"/>
      <c r="IJ7" s="163"/>
      <c r="IK7" s="163"/>
      <c r="IL7" s="163"/>
      <c r="IM7" s="163"/>
      <c r="IN7" s="163"/>
      <c r="IO7" s="163"/>
      <c r="IP7" s="163"/>
      <c r="IQ7" s="163"/>
      <c r="IR7" s="24"/>
    </row>
    <row r="8" spans="1:252" ht="17.25" customHeight="1" x14ac:dyDescent="0.2">
      <c r="A8" s="29">
        <v>3</v>
      </c>
      <c r="B8" s="29">
        <v>3</v>
      </c>
      <c r="C8" s="29">
        <f t="shared" ref="C8:C9" si="2">B8-A8</f>
        <v>0</v>
      </c>
      <c r="D8" s="17" t="s">
        <v>1045</v>
      </c>
      <c r="E8" s="2">
        <f t="shared" si="0"/>
        <v>4</v>
      </c>
      <c r="F8" s="235"/>
      <c r="G8" s="29">
        <f t="shared" si="1"/>
        <v>1</v>
      </c>
      <c r="H8" s="30"/>
      <c r="I8" s="155">
        <v>4</v>
      </c>
      <c r="J8" s="160" t="s">
        <v>13</v>
      </c>
      <c r="K8" s="35">
        <v>0</v>
      </c>
      <c r="L8" s="36">
        <v>0</v>
      </c>
      <c r="M8" s="36">
        <v>0</v>
      </c>
      <c r="N8" s="36">
        <v>0</v>
      </c>
      <c r="O8" s="36">
        <v>0</v>
      </c>
      <c r="P8" s="34"/>
      <c r="Q8" s="34"/>
      <c r="R8" s="2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3"/>
      <c r="DP8" s="163"/>
      <c r="DQ8" s="163"/>
      <c r="DR8" s="163"/>
      <c r="DS8" s="163"/>
      <c r="DT8" s="163"/>
      <c r="DU8" s="163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163"/>
      <c r="FE8" s="163"/>
      <c r="FF8" s="163"/>
      <c r="FG8" s="163"/>
      <c r="FH8" s="163"/>
      <c r="FI8" s="163"/>
      <c r="FJ8" s="163"/>
      <c r="FK8" s="163"/>
      <c r="FL8" s="163"/>
      <c r="FM8" s="163"/>
      <c r="FN8" s="163"/>
      <c r="FO8" s="163"/>
      <c r="FP8" s="163"/>
      <c r="FQ8" s="163"/>
      <c r="FR8" s="163"/>
      <c r="FS8" s="163"/>
      <c r="FT8" s="163"/>
      <c r="FU8" s="163"/>
      <c r="FV8" s="163"/>
      <c r="FW8" s="163"/>
      <c r="FX8" s="163"/>
      <c r="FY8" s="163"/>
      <c r="FZ8" s="163"/>
      <c r="GA8" s="163"/>
      <c r="GB8" s="163"/>
      <c r="GC8" s="163"/>
      <c r="GD8" s="163"/>
      <c r="GE8" s="163"/>
      <c r="GF8" s="163"/>
      <c r="GG8" s="163"/>
      <c r="GH8" s="163"/>
      <c r="GI8" s="163"/>
      <c r="GJ8" s="163"/>
      <c r="GK8" s="163"/>
      <c r="GL8" s="163"/>
      <c r="GM8" s="163"/>
      <c r="GN8" s="163"/>
      <c r="GO8" s="163"/>
      <c r="GP8" s="163"/>
      <c r="GQ8" s="163"/>
      <c r="GR8" s="163"/>
      <c r="GS8" s="163"/>
      <c r="GT8" s="163"/>
      <c r="GU8" s="163"/>
      <c r="GV8" s="163"/>
      <c r="GW8" s="163"/>
      <c r="GX8" s="163"/>
      <c r="GY8" s="163"/>
      <c r="GZ8" s="163"/>
      <c r="HA8" s="163"/>
      <c r="HB8" s="163"/>
      <c r="HC8" s="163"/>
      <c r="HD8" s="163"/>
      <c r="HE8" s="163"/>
      <c r="HF8" s="163"/>
      <c r="HG8" s="163"/>
      <c r="HH8" s="163"/>
      <c r="HI8" s="163"/>
      <c r="HJ8" s="163"/>
      <c r="HK8" s="163"/>
      <c r="HL8" s="163"/>
      <c r="HM8" s="163"/>
      <c r="HN8" s="163"/>
      <c r="HO8" s="163"/>
      <c r="HP8" s="163"/>
      <c r="HQ8" s="163"/>
      <c r="HR8" s="163"/>
      <c r="HS8" s="163"/>
      <c r="HT8" s="163"/>
      <c r="HU8" s="163"/>
      <c r="HV8" s="163"/>
      <c r="HW8" s="163"/>
      <c r="HX8" s="163"/>
      <c r="HY8" s="163"/>
      <c r="HZ8" s="163"/>
      <c r="IA8" s="163"/>
      <c r="IB8" s="163"/>
      <c r="IC8" s="163"/>
      <c r="ID8" s="163"/>
      <c r="IE8" s="163"/>
      <c r="IF8" s="163"/>
      <c r="IG8" s="163"/>
      <c r="IH8" s="163"/>
      <c r="II8" s="163"/>
      <c r="IJ8" s="163"/>
      <c r="IK8" s="163"/>
      <c r="IL8" s="163"/>
      <c r="IM8" s="163"/>
      <c r="IN8" s="163"/>
      <c r="IO8" s="163"/>
      <c r="IP8" s="163"/>
      <c r="IQ8" s="163"/>
      <c r="IR8" s="24"/>
    </row>
    <row r="9" spans="1:252" ht="17.25" customHeight="1" x14ac:dyDescent="0.2">
      <c r="A9" s="29">
        <v>4</v>
      </c>
      <c r="B9" s="29">
        <v>4</v>
      </c>
      <c r="C9" s="29">
        <f t="shared" si="2"/>
        <v>0</v>
      </c>
      <c r="D9" s="17" t="s">
        <v>440</v>
      </c>
      <c r="E9" s="2">
        <f t="shared" si="0"/>
        <v>3</v>
      </c>
      <c r="F9" s="235"/>
      <c r="G9" s="29">
        <f t="shared" si="1"/>
        <v>1</v>
      </c>
      <c r="H9" s="30"/>
      <c r="I9" s="155" t="s">
        <v>13</v>
      </c>
      <c r="J9" s="160">
        <v>3</v>
      </c>
      <c r="K9" s="35">
        <v>0</v>
      </c>
      <c r="L9" s="36">
        <v>0</v>
      </c>
      <c r="M9" s="36">
        <v>0</v>
      </c>
      <c r="N9" s="36">
        <v>0</v>
      </c>
      <c r="O9" s="36">
        <v>0</v>
      </c>
      <c r="P9" s="34"/>
      <c r="Q9" s="34"/>
      <c r="R9" s="2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3"/>
      <c r="DT9" s="163"/>
      <c r="DU9" s="163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163"/>
      <c r="FE9" s="163"/>
      <c r="FF9" s="163"/>
      <c r="FG9" s="163"/>
      <c r="FH9" s="163"/>
      <c r="FI9" s="163"/>
      <c r="FJ9" s="163"/>
      <c r="FK9" s="163"/>
      <c r="FL9" s="163"/>
      <c r="FM9" s="163"/>
      <c r="FN9" s="163"/>
      <c r="FO9" s="163"/>
      <c r="FP9" s="163"/>
      <c r="FQ9" s="163"/>
      <c r="FR9" s="163"/>
      <c r="FS9" s="163"/>
      <c r="FT9" s="163"/>
      <c r="FU9" s="163"/>
      <c r="FV9" s="163"/>
      <c r="FW9" s="163"/>
      <c r="FX9" s="163"/>
      <c r="FY9" s="163"/>
      <c r="FZ9" s="163"/>
      <c r="GA9" s="163"/>
      <c r="GB9" s="163"/>
      <c r="GC9" s="163"/>
      <c r="GD9" s="163"/>
      <c r="GE9" s="163"/>
      <c r="GF9" s="163"/>
      <c r="GG9" s="163"/>
      <c r="GH9" s="163"/>
      <c r="GI9" s="163"/>
      <c r="GJ9" s="163"/>
      <c r="GK9" s="163"/>
      <c r="GL9" s="163"/>
      <c r="GM9" s="163"/>
      <c r="GN9" s="163"/>
      <c r="GO9" s="163"/>
      <c r="GP9" s="163"/>
      <c r="GQ9" s="163"/>
      <c r="GR9" s="163"/>
      <c r="GS9" s="163"/>
      <c r="GT9" s="163"/>
      <c r="GU9" s="163"/>
      <c r="GV9" s="163"/>
      <c r="GW9" s="163"/>
      <c r="GX9" s="163"/>
      <c r="GY9" s="163"/>
      <c r="GZ9" s="163"/>
      <c r="HA9" s="163"/>
      <c r="HB9" s="163"/>
      <c r="HC9" s="163"/>
      <c r="HD9" s="163"/>
      <c r="HE9" s="163"/>
      <c r="HF9" s="163"/>
      <c r="HG9" s="163"/>
      <c r="HH9" s="163"/>
      <c r="HI9" s="163"/>
      <c r="HJ9" s="163"/>
      <c r="HK9" s="163"/>
      <c r="HL9" s="163"/>
      <c r="HM9" s="163"/>
      <c r="HN9" s="163"/>
      <c r="HO9" s="163"/>
      <c r="HP9" s="163"/>
      <c r="HQ9" s="163"/>
      <c r="HR9" s="163"/>
      <c r="HS9" s="163"/>
      <c r="HT9" s="163"/>
      <c r="HU9" s="163"/>
      <c r="HV9" s="163"/>
      <c r="HW9" s="163"/>
      <c r="HX9" s="163"/>
      <c r="HY9" s="163"/>
      <c r="HZ9" s="163"/>
      <c r="IA9" s="163"/>
      <c r="IB9" s="163"/>
      <c r="IC9" s="163"/>
      <c r="ID9" s="163"/>
      <c r="IE9" s="163"/>
      <c r="IF9" s="163"/>
      <c r="IG9" s="163"/>
      <c r="IH9" s="163"/>
      <c r="II9" s="163"/>
      <c r="IJ9" s="163"/>
      <c r="IK9" s="163"/>
      <c r="IL9" s="163"/>
      <c r="IM9" s="163"/>
      <c r="IN9" s="163"/>
      <c r="IO9" s="163"/>
      <c r="IP9" s="163"/>
      <c r="IQ9" s="163"/>
      <c r="IR9" s="24"/>
    </row>
    <row r="10" spans="1:252" ht="17.25" customHeight="1" x14ac:dyDescent="0.2">
      <c r="A10" s="29"/>
      <c r="B10" s="29"/>
      <c r="C10" s="29"/>
      <c r="D10" s="17"/>
      <c r="E10" s="2">
        <f t="shared" si="0"/>
        <v>0</v>
      </c>
      <c r="F10" s="235"/>
      <c r="G10" s="29">
        <f t="shared" si="1"/>
        <v>0</v>
      </c>
      <c r="H10" s="30"/>
      <c r="I10" s="155" t="s">
        <v>13</v>
      </c>
      <c r="J10" s="160" t="s">
        <v>13</v>
      </c>
      <c r="K10" s="35">
        <v>0</v>
      </c>
      <c r="L10" s="36">
        <v>0</v>
      </c>
      <c r="M10" s="36">
        <v>0</v>
      </c>
      <c r="N10" s="36">
        <v>0</v>
      </c>
      <c r="O10" s="36">
        <v>0</v>
      </c>
      <c r="P10" s="34"/>
      <c r="Q10" s="34"/>
      <c r="R10" s="2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63"/>
      <c r="DT10" s="163"/>
      <c r="DU10" s="163"/>
      <c r="DV10" s="163"/>
      <c r="DW10" s="163"/>
      <c r="DX10" s="163"/>
      <c r="DY10" s="163"/>
      <c r="DZ10" s="163"/>
      <c r="EA10" s="163"/>
      <c r="EB10" s="163"/>
      <c r="EC10" s="163"/>
      <c r="ED10" s="163"/>
      <c r="EE10" s="163"/>
      <c r="EF10" s="163"/>
      <c r="EG10" s="163"/>
      <c r="EH10" s="163"/>
      <c r="EI10" s="163"/>
      <c r="EJ10" s="163"/>
      <c r="EK10" s="163"/>
      <c r="EL10" s="163"/>
      <c r="EM10" s="163"/>
      <c r="EN10" s="163"/>
      <c r="EO10" s="163"/>
      <c r="EP10" s="163"/>
      <c r="EQ10" s="163"/>
      <c r="ER10" s="163"/>
      <c r="ES10" s="163"/>
      <c r="ET10" s="163"/>
      <c r="EU10" s="163"/>
      <c r="EV10" s="163"/>
      <c r="EW10" s="163"/>
      <c r="EX10" s="163"/>
      <c r="EY10" s="163"/>
      <c r="EZ10" s="163"/>
      <c r="FA10" s="163"/>
      <c r="FB10" s="163"/>
      <c r="FC10" s="163"/>
      <c r="FD10" s="163"/>
      <c r="FE10" s="163"/>
      <c r="FF10" s="163"/>
      <c r="FG10" s="163"/>
      <c r="FH10" s="163"/>
      <c r="FI10" s="163"/>
      <c r="FJ10" s="163"/>
      <c r="FK10" s="163"/>
      <c r="FL10" s="163"/>
      <c r="FM10" s="163"/>
      <c r="FN10" s="163"/>
      <c r="FO10" s="163"/>
      <c r="FP10" s="163"/>
      <c r="FQ10" s="163"/>
      <c r="FR10" s="163"/>
      <c r="FS10" s="163"/>
      <c r="FT10" s="163"/>
      <c r="FU10" s="163"/>
      <c r="FV10" s="163"/>
      <c r="FW10" s="163"/>
      <c r="FX10" s="163"/>
      <c r="FY10" s="163"/>
      <c r="FZ10" s="163"/>
      <c r="GA10" s="163"/>
      <c r="GB10" s="163"/>
      <c r="GC10" s="163"/>
      <c r="GD10" s="163"/>
      <c r="GE10" s="163"/>
      <c r="GF10" s="163"/>
      <c r="GG10" s="163"/>
      <c r="GH10" s="163"/>
      <c r="GI10" s="163"/>
      <c r="GJ10" s="163"/>
      <c r="GK10" s="163"/>
      <c r="GL10" s="163"/>
      <c r="GM10" s="163"/>
      <c r="GN10" s="163"/>
      <c r="GO10" s="163"/>
      <c r="GP10" s="163"/>
      <c r="GQ10" s="163"/>
      <c r="GR10" s="163"/>
      <c r="GS10" s="163"/>
      <c r="GT10" s="163"/>
      <c r="GU10" s="163"/>
      <c r="GV10" s="163"/>
      <c r="GW10" s="163"/>
      <c r="GX10" s="163"/>
      <c r="GY10" s="163"/>
      <c r="GZ10" s="163"/>
      <c r="HA10" s="163"/>
      <c r="HB10" s="163"/>
      <c r="HC10" s="163"/>
      <c r="HD10" s="163"/>
      <c r="HE10" s="163"/>
      <c r="HF10" s="163"/>
      <c r="HG10" s="163"/>
      <c r="HH10" s="163"/>
      <c r="HI10" s="163"/>
      <c r="HJ10" s="163"/>
      <c r="HK10" s="163"/>
      <c r="HL10" s="163"/>
      <c r="HM10" s="163"/>
      <c r="HN10" s="163"/>
      <c r="HO10" s="163"/>
      <c r="HP10" s="163"/>
      <c r="HQ10" s="163"/>
      <c r="HR10" s="163"/>
      <c r="HS10" s="163"/>
      <c r="HT10" s="163"/>
      <c r="HU10" s="163"/>
      <c r="HV10" s="163"/>
      <c r="HW10" s="163"/>
      <c r="HX10" s="163"/>
      <c r="HY10" s="163"/>
      <c r="HZ10" s="163"/>
      <c r="IA10" s="163"/>
      <c r="IB10" s="163"/>
      <c r="IC10" s="163"/>
      <c r="ID10" s="163"/>
      <c r="IE10" s="163"/>
      <c r="IF10" s="163"/>
      <c r="IG10" s="163"/>
      <c r="IH10" s="163"/>
      <c r="II10" s="163"/>
      <c r="IJ10" s="163"/>
      <c r="IK10" s="163"/>
      <c r="IL10" s="163"/>
      <c r="IM10" s="163"/>
      <c r="IN10" s="163"/>
      <c r="IO10" s="163"/>
      <c r="IP10" s="163"/>
      <c r="IQ10" s="163"/>
      <c r="IR10" s="24"/>
    </row>
    <row r="11" spans="1:252" ht="17.25" customHeight="1" x14ac:dyDescent="0.2">
      <c r="A11" s="29"/>
      <c r="B11" s="29"/>
      <c r="C11" s="29"/>
      <c r="D11" s="17"/>
      <c r="E11" s="2">
        <f t="shared" si="0"/>
        <v>0</v>
      </c>
      <c r="F11" s="235"/>
      <c r="G11" s="29">
        <f t="shared" si="1"/>
        <v>0</v>
      </c>
      <c r="H11" s="30"/>
      <c r="I11" s="155" t="s">
        <v>13</v>
      </c>
      <c r="J11" s="160" t="s">
        <v>13</v>
      </c>
      <c r="K11" s="35">
        <v>0</v>
      </c>
      <c r="L11" s="36">
        <v>0</v>
      </c>
      <c r="M11" s="36">
        <v>0</v>
      </c>
      <c r="N11" s="36">
        <v>0</v>
      </c>
      <c r="O11" s="36">
        <v>0</v>
      </c>
      <c r="P11" s="34"/>
      <c r="Q11" s="34"/>
      <c r="R11" s="2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3"/>
      <c r="CV11" s="163"/>
      <c r="CW11" s="163"/>
      <c r="CX11" s="163"/>
      <c r="CY11" s="163"/>
      <c r="CZ11" s="163"/>
      <c r="DA11" s="163"/>
      <c r="DB11" s="163"/>
      <c r="DC11" s="163"/>
      <c r="DD11" s="163"/>
      <c r="DE11" s="163"/>
      <c r="DF11" s="163"/>
      <c r="DG11" s="163"/>
      <c r="DH11" s="163"/>
      <c r="DI11" s="163"/>
      <c r="DJ11" s="163"/>
      <c r="DK11" s="163"/>
      <c r="DL11" s="163"/>
      <c r="DM11" s="163"/>
      <c r="DN11" s="163"/>
      <c r="DO11" s="163"/>
      <c r="DP11" s="163"/>
      <c r="DQ11" s="163"/>
      <c r="DR11" s="163"/>
      <c r="DS11" s="163"/>
      <c r="DT11" s="163"/>
      <c r="DU11" s="163"/>
      <c r="DV11" s="163"/>
      <c r="DW11" s="163"/>
      <c r="DX11" s="163"/>
      <c r="DY11" s="163"/>
      <c r="DZ11" s="163"/>
      <c r="EA11" s="163"/>
      <c r="EB11" s="163"/>
      <c r="EC11" s="163"/>
      <c r="ED11" s="163"/>
      <c r="EE11" s="163"/>
      <c r="EF11" s="163"/>
      <c r="EG11" s="163"/>
      <c r="EH11" s="163"/>
      <c r="EI11" s="163"/>
      <c r="EJ11" s="163"/>
      <c r="EK11" s="163"/>
      <c r="EL11" s="163"/>
      <c r="EM11" s="163"/>
      <c r="EN11" s="163"/>
      <c r="EO11" s="163"/>
      <c r="EP11" s="163"/>
      <c r="EQ11" s="163"/>
      <c r="ER11" s="163"/>
      <c r="ES11" s="163"/>
      <c r="ET11" s="163"/>
      <c r="EU11" s="163"/>
      <c r="EV11" s="163"/>
      <c r="EW11" s="163"/>
      <c r="EX11" s="163"/>
      <c r="EY11" s="163"/>
      <c r="EZ11" s="163"/>
      <c r="FA11" s="163"/>
      <c r="FB11" s="163"/>
      <c r="FC11" s="163"/>
      <c r="FD11" s="163"/>
      <c r="FE11" s="163"/>
      <c r="FF11" s="163"/>
      <c r="FG11" s="163"/>
      <c r="FH11" s="163"/>
      <c r="FI11" s="163"/>
      <c r="FJ11" s="163"/>
      <c r="FK11" s="163"/>
      <c r="FL11" s="163"/>
      <c r="FM11" s="163"/>
      <c r="FN11" s="163"/>
      <c r="FO11" s="163"/>
      <c r="FP11" s="163"/>
      <c r="FQ11" s="163"/>
      <c r="FR11" s="163"/>
      <c r="FS11" s="163"/>
      <c r="FT11" s="163"/>
      <c r="FU11" s="163"/>
      <c r="FV11" s="163"/>
      <c r="FW11" s="163"/>
      <c r="FX11" s="163"/>
      <c r="FY11" s="163"/>
      <c r="FZ11" s="163"/>
      <c r="GA11" s="163"/>
      <c r="GB11" s="163"/>
      <c r="GC11" s="163"/>
      <c r="GD11" s="163"/>
      <c r="GE11" s="163"/>
      <c r="GF11" s="163"/>
      <c r="GG11" s="163"/>
      <c r="GH11" s="163"/>
      <c r="GI11" s="163"/>
      <c r="GJ11" s="163"/>
      <c r="GK11" s="163"/>
      <c r="GL11" s="163"/>
      <c r="GM11" s="163"/>
      <c r="GN11" s="163"/>
      <c r="GO11" s="163"/>
      <c r="GP11" s="163"/>
      <c r="GQ11" s="163"/>
      <c r="GR11" s="163"/>
      <c r="GS11" s="163"/>
      <c r="GT11" s="163"/>
      <c r="GU11" s="163"/>
      <c r="GV11" s="163"/>
      <c r="GW11" s="163"/>
      <c r="GX11" s="163"/>
      <c r="GY11" s="163"/>
      <c r="GZ11" s="163"/>
      <c r="HA11" s="163"/>
      <c r="HB11" s="163"/>
      <c r="HC11" s="163"/>
      <c r="HD11" s="163"/>
      <c r="HE11" s="163"/>
      <c r="HF11" s="163"/>
      <c r="HG11" s="163"/>
      <c r="HH11" s="163"/>
      <c r="HI11" s="163"/>
      <c r="HJ11" s="163"/>
      <c r="HK11" s="163"/>
      <c r="HL11" s="163"/>
      <c r="HM11" s="163"/>
      <c r="HN11" s="163"/>
      <c r="HO11" s="163"/>
      <c r="HP11" s="163"/>
      <c r="HQ11" s="163"/>
      <c r="HR11" s="163"/>
      <c r="HS11" s="163"/>
      <c r="HT11" s="163"/>
      <c r="HU11" s="163"/>
      <c r="HV11" s="163"/>
      <c r="HW11" s="163"/>
      <c r="HX11" s="163"/>
      <c r="HY11" s="163"/>
      <c r="HZ11" s="163"/>
      <c r="IA11" s="163"/>
      <c r="IB11" s="163"/>
      <c r="IC11" s="163"/>
      <c r="ID11" s="163"/>
      <c r="IE11" s="163"/>
      <c r="IF11" s="163"/>
      <c r="IG11" s="163"/>
      <c r="IH11" s="163"/>
      <c r="II11" s="163"/>
      <c r="IJ11" s="163"/>
      <c r="IK11" s="163"/>
      <c r="IL11" s="163"/>
      <c r="IM11" s="163"/>
      <c r="IN11" s="163"/>
      <c r="IO11" s="163"/>
      <c r="IP11" s="163"/>
      <c r="IQ11" s="163"/>
      <c r="IR11" s="24"/>
    </row>
    <row r="12" spans="1:252" ht="17.25" customHeight="1" x14ac:dyDescent="0.2">
      <c r="A12" s="29"/>
      <c r="B12" s="29"/>
      <c r="C12" s="29"/>
      <c r="D12" s="17"/>
      <c r="E12" s="2">
        <f t="shared" si="0"/>
        <v>0</v>
      </c>
      <c r="F12" s="235"/>
      <c r="G12" s="29">
        <f t="shared" si="1"/>
        <v>0</v>
      </c>
      <c r="H12" s="30"/>
      <c r="I12" s="155" t="s">
        <v>13</v>
      </c>
      <c r="J12" s="160" t="s">
        <v>13</v>
      </c>
      <c r="K12" s="35">
        <v>0</v>
      </c>
      <c r="L12" s="36">
        <v>0</v>
      </c>
      <c r="M12" s="36">
        <v>0</v>
      </c>
      <c r="N12" s="36">
        <v>0</v>
      </c>
      <c r="O12" s="36">
        <v>0</v>
      </c>
      <c r="P12" s="34"/>
      <c r="Q12" s="34"/>
      <c r="R12" s="2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163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  <c r="FQ12" s="163"/>
      <c r="FR12" s="163"/>
      <c r="FS12" s="163"/>
      <c r="FT12" s="163"/>
      <c r="FU12" s="163"/>
      <c r="FV12" s="163"/>
      <c r="FW12" s="163"/>
      <c r="FX12" s="163"/>
      <c r="FY12" s="163"/>
      <c r="FZ12" s="163"/>
      <c r="GA12" s="163"/>
      <c r="GB12" s="163"/>
      <c r="GC12" s="163"/>
      <c r="GD12" s="163"/>
      <c r="GE12" s="163"/>
      <c r="GF12" s="163"/>
      <c r="GG12" s="163"/>
      <c r="GH12" s="163"/>
      <c r="GI12" s="163"/>
      <c r="GJ12" s="163"/>
      <c r="GK12" s="163"/>
      <c r="GL12" s="163"/>
      <c r="GM12" s="163"/>
      <c r="GN12" s="163"/>
      <c r="GO12" s="163"/>
      <c r="GP12" s="163"/>
      <c r="GQ12" s="163"/>
      <c r="GR12" s="163"/>
      <c r="GS12" s="163"/>
      <c r="GT12" s="163"/>
      <c r="GU12" s="163"/>
      <c r="GV12" s="163"/>
      <c r="GW12" s="163"/>
      <c r="GX12" s="163"/>
      <c r="GY12" s="163"/>
      <c r="GZ12" s="163"/>
      <c r="HA12" s="163"/>
      <c r="HB12" s="163"/>
      <c r="HC12" s="163"/>
      <c r="HD12" s="163"/>
      <c r="HE12" s="163"/>
      <c r="HF12" s="163"/>
      <c r="HG12" s="163"/>
      <c r="HH12" s="163"/>
      <c r="HI12" s="163"/>
      <c r="HJ12" s="163"/>
      <c r="HK12" s="163"/>
      <c r="HL12" s="163"/>
      <c r="HM12" s="163"/>
      <c r="HN12" s="163"/>
      <c r="HO12" s="163"/>
      <c r="HP12" s="163"/>
      <c r="HQ12" s="163"/>
      <c r="HR12" s="163"/>
      <c r="HS12" s="163"/>
      <c r="HT12" s="163"/>
      <c r="HU12" s="163"/>
      <c r="HV12" s="163"/>
      <c r="HW12" s="163"/>
      <c r="HX12" s="163"/>
      <c r="HY12" s="163"/>
      <c r="HZ12" s="163"/>
      <c r="IA12" s="163"/>
      <c r="IB12" s="163"/>
      <c r="IC12" s="163"/>
      <c r="ID12" s="163"/>
      <c r="IE12" s="163"/>
      <c r="IF12" s="163"/>
      <c r="IG12" s="163"/>
      <c r="IH12" s="163"/>
      <c r="II12" s="163"/>
      <c r="IJ12" s="163"/>
      <c r="IK12" s="163"/>
      <c r="IL12" s="163"/>
      <c r="IM12" s="163"/>
      <c r="IN12" s="163"/>
      <c r="IO12" s="163"/>
      <c r="IP12" s="163"/>
      <c r="IQ12" s="163"/>
      <c r="IR12" s="24"/>
    </row>
    <row r="13" spans="1:252" ht="17.25" customHeight="1" x14ac:dyDescent="0.2">
      <c r="A13" s="29"/>
      <c r="B13" s="29"/>
      <c r="C13" s="29"/>
      <c r="D13" s="17"/>
      <c r="E13" s="2">
        <f t="shared" si="0"/>
        <v>0</v>
      </c>
      <c r="F13" s="235"/>
      <c r="G13" s="29">
        <f t="shared" si="1"/>
        <v>0</v>
      </c>
      <c r="H13" s="30"/>
      <c r="I13" s="155" t="s">
        <v>13</v>
      </c>
      <c r="J13" s="160" t="s">
        <v>13</v>
      </c>
      <c r="K13" s="35">
        <v>0</v>
      </c>
      <c r="L13" s="36">
        <v>0</v>
      </c>
      <c r="M13" s="36">
        <v>0</v>
      </c>
      <c r="N13" s="36">
        <v>0</v>
      </c>
      <c r="O13" s="36">
        <v>0</v>
      </c>
      <c r="P13" s="34"/>
      <c r="Q13" s="34"/>
      <c r="R13" s="2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3"/>
      <c r="EB13" s="163"/>
      <c r="EC13" s="163"/>
      <c r="ED13" s="163"/>
      <c r="EE13" s="163"/>
      <c r="EF13" s="163"/>
      <c r="EG13" s="163"/>
      <c r="EH13" s="163"/>
      <c r="EI13" s="163"/>
      <c r="EJ13" s="163"/>
      <c r="EK13" s="163"/>
      <c r="EL13" s="163"/>
      <c r="EM13" s="163"/>
      <c r="EN13" s="163"/>
      <c r="EO13" s="163"/>
      <c r="EP13" s="163"/>
      <c r="EQ13" s="163"/>
      <c r="ER13" s="163"/>
      <c r="ES13" s="163"/>
      <c r="ET13" s="163"/>
      <c r="EU13" s="163"/>
      <c r="EV13" s="163"/>
      <c r="EW13" s="163"/>
      <c r="EX13" s="163"/>
      <c r="EY13" s="163"/>
      <c r="EZ13" s="163"/>
      <c r="FA13" s="163"/>
      <c r="FB13" s="163"/>
      <c r="FC13" s="163"/>
      <c r="FD13" s="163"/>
      <c r="FE13" s="163"/>
      <c r="FF13" s="163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  <c r="FQ13" s="163"/>
      <c r="FR13" s="163"/>
      <c r="FS13" s="163"/>
      <c r="FT13" s="163"/>
      <c r="FU13" s="163"/>
      <c r="FV13" s="163"/>
      <c r="FW13" s="163"/>
      <c r="FX13" s="163"/>
      <c r="FY13" s="163"/>
      <c r="FZ13" s="163"/>
      <c r="GA13" s="163"/>
      <c r="GB13" s="163"/>
      <c r="GC13" s="163"/>
      <c r="GD13" s="163"/>
      <c r="GE13" s="163"/>
      <c r="GF13" s="163"/>
      <c r="GG13" s="163"/>
      <c r="GH13" s="163"/>
      <c r="GI13" s="163"/>
      <c r="GJ13" s="163"/>
      <c r="GK13" s="163"/>
      <c r="GL13" s="163"/>
      <c r="GM13" s="163"/>
      <c r="GN13" s="163"/>
      <c r="GO13" s="163"/>
      <c r="GP13" s="163"/>
      <c r="GQ13" s="163"/>
      <c r="GR13" s="163"/>
      <c r="GS13" s="163"/>
      <c r="GT13" s="163"/>
      <c r="GU13" s="163"/>
      <c r="GV13" s="163"/>
      <c r="GW13" s="163"/>
      <c r="GX13" s="163"/>
      <c r="GY13" s="163"/>
      <c r="GZ13" s="163"/>
      <c r="HA13" s="163"/>
      <c r="HB13" s="163"/>
      <c r="HC13" s="163"/>
      <c r="HD13" s="163"/>
      <c r="HE13" s="163"/>
      <c r="HF13" s="163"/>
      <c r="HG13" s="163"/>
      <c r="HH13" s="163"/>
      <c r="HI13" s="163"/>
      <c r="HJ13" s="163"/>
      <c r="HK13" s="163"/>
      <c r="HL13" s="163"/>
      <c r="HM13" s="163"/>
      <c r="HN13" s="163"/>
      <c r="HO13" s="163"/>
      <c r="HP13" s="163"/>
      <c r="HQ13" s="163"/>
      <c r="HR13" s="163"/>
      <c r="HS13" s="163"/>
      <c r="HT13" s="163"/>
      <c r="HU13" s="163"/>
      <c r="HV13" s="163"/>
      <c r="HW13" s="163"/>
      <c r="HX13" s="163"/>
      <c r="HY13" s="163"/>
      <c r="HZ13" s="163"/>
      <c r="IA13" s="163"/>
      <c r="IB13" s="163"/>
      <c r="IC13" s="163"/>
      <c r="ID13" s="163"/>
      <c r="IE13" s="163"/>
      <c r="IF13" s="163"/>
      <c r="IG13" s="163"/>
      <c r="IH13" s="163"/>
      <c r="II13" s="163"/>
      <c r="IJ13" s="163"/>
      <c r="IK13" s="163"/>
      <c r="IL13" s="163"/>
      <c r="IM13" s="163"/>
      <c r="IN13" s="163"/>
      <c r="IO13" s="163"/>
      <c r="IP13" s="163"/>
      <c r="IQ13" s="163"/>
      <c r="IR13" s="24"/>
    </row>
    <row r="14" spans="1:252" ht="17.25" customHeight="1" x14ac:dyDescent="0.2">
      <c r="A14" s="29"/>
      <c r="B14" s="29"/>
      <c r="C14" s="29"/>
      <c r="D14" s="17"/>
      <c r="E14" s="2">
        <f t="shared" si="0"/>
        <v>0</v>
      </c>
      <c r="F14" s="235"/>
      <c r="G14" s="29">
        <f t="shared" si="1"/>
        <v>0</v>
      </c>
      <c r="H14" s="30"/>
      <c r="I14" s="155" t="s">
        <v>13</v>
      </c>
      <c r="J14" s="160" t="s">
        <v>13</v>
      </c>
      <c r="K14" s="35">
        <v>0</v>
      </c>
      <c r="L14" s="36">
        <v>0</v>
      </c>
      <c r="M14" s="36">
        <v>0</v>
      </c>
      <c r="N14" s="36">
        <v>0</v>
      </c>
      <c r="O14" s="36">
        <v>0</v>
      </c>
      <c r="P14" s="34"/>
      <c r="Q14" s="34"/>
      <c r="R14" s="2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  <c r="DO14" s="163"/>
      <c r="DP14" s="163"/>
      <c r="DQ14" s="163"/>
      <c r="DR14" s="163"/>
      <c r="DS14" s="163"/>
      <c r="DT14" s="163"/>
      <c r="DU14" s="163"/>
      <c r="DV14" s="163"/>
      <c r="DW14" s="163"/>
      <c r="DX14" s="163"/>
      <c r="DY14" s="163"/>
      <c r="DZ14" s="163"/>
      <c r="EA14" s="163"/>
      <c r="EB14" s="163"/>
      <c r="EC14" s="163"/>
      <c r="ED14" s="163"/>
      <c r="EE14" s="163"/>
      <c r="EF14" s="163"/>
      <c r="EG14" s="163"/>
      <c r="EH14" s="163"/>
      <c r="EI14" s="163"/>
      <c r="EJ14" s="163"/>
      <c r="EK14" s="163"/>
      <c r="EL14" s="163"/>
      <c r="EM14" s="163"/>
      <c r="EN14" s="163"/>
      <c r="EO14" s="163"/>
      <c r="EP14" s="163"/>
      <c r="EQ14" s="163"/>
      <c r="ER14" s="163"/>
      <c r="ES14" s="163"/>
      <c r="ET14" s="163"/>
      <c r="EU14" s="163"/>
      <c r="EV14" s="163"/>
      <c r="EW14" s="163"/>
      <c r="EX14" s="163"/>
      <c r="EY14" s="163"/>
      <c r="EZ14" s="163"/>
      <c r="FA14" s="163"/>
      <c r="FB14" s="163"/>
      <c r="FC14" s="163"/>
      <c r="FD14" s="163"/>
      <c r="FE14" s="163"/>
      <c r="FF14" s="163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  <c r="FQ14" s="163"/>
      <c r="FR14" s="163"/>
      <c r="FS14" s="163"/>
      <c r="FT14" s="163"/>
      <c r="FU14" s="163"/>
      <c r="FV14" s="163"/>
      <c r="FW14" s="163"/>
      <c r="FX14" s="163"/>
      <c r="FY14" s="163"/>
      <c r="FZ14" s="163"/>
      <c r="GA14" s="163"/>
      <c r="GB14" s="163"/>
      <c r="GC14" s="163"/>
      <c r="GD14" s="163"/>
      <c r="GE14" s="163"/>
      <c r="GF14" s="163"/>
      <c r="GG14" s="163"/>
      <c r="GH14" s="163"/>
      <c r="GI14" s="163"/>
      <c r="GJ14" s="163"/>
      <c r="GK14" s="163"/>
      <c r="GL14" s="163"/>
      <c r="GM14" s="163"/>
      <c r="GN14" s="163"/>
      <c r="GO14" s="163"/>
      <c r="GP14" s="163"/>
      <c r="GQ14" s="163"/>
      <c r="GR14" s="163"/>
      <c r="GS14" s="163"/>
      <c r="GT14" s="163"/>
      <c r="GU14" s="163"/>
      <c r="GV14" s="163"/>
      <c r="GW14" s="163"/>
      <c r="GX14" s="163"/>
      <c r="GY14" s="163"/>
      <c r="GZ14" s="163"/>
      <c r="HA14" s="163"/>
      <c r="HB14" s="163"/>
      <c r="HC14" s="163"/>
      <c r="HD14" s="163"/>
      <c r="HE14" s="163"/>
      <c r="HF14" s="163"/>
      <c r="HG14" s="163"/>
      <c r="HH14" s="163"/>
      <c r="HI14" s="163"/>
      <c r="HJ14" s="163"/>
      <c r="HK14" s="163"/>
      <c r="HL14" s="163"/>
      <c r="HM14" s="163"/>
      <c r="HN14" s="163"/>
      <c r="HO14" s="163"/>
      <c r="HP14" s="163"/>
      <c r="HQ14" s="163"/>
      <c r="HR14" s="163"/>
      <c r="HS14" s="163"/>
      <c r="HT14" s="163"/>
      <c r="HU14" s="163"/>
      <c r="HV14" s="163"/>
      <c r="HW14" s="163"/>
      <c r="HX14" s="163"/>
      <c r="HY14" s="163"/>
      <c r="HZ14" s="163"/>
      <c r="IA14" s="163"/>
      <c r="IB14" s="163"/>
      <c r="IC14" s="163"/>
      <c r="ID14" s="163"/>
      <c r="IE14" s="163"/>
      <c r="IF14" s="163"/>
      <c r="IG14" s="163"/>
      <c r="IH14" s="163"/>
      <c r="II14" s="163"/>
      <c r="IJ14" s="163"/>
      <c r="IK14" s="163"/>
      <c r="IL14" s="163"/>
      <c r="IM14" s="163"/>
      <c r="IN14" s="163"/>
      <c r="IO14" s="163"/>
      <c r="IP14" s="163"/>
      <c r="IQ14" s="163"/>
      <c r="IR14" s="24"/>
    </row>
    <row r="15" spans="1:252" ht="17.25" customHeight="1" x14ac:dyDescent="0.2">
      <c r="A15" s="37"/>
      <c r="B15" s="29"/>
      <c r="C15" s="29"/>
      <c r="D15" s="17"/>
      <c r="E15" s="2">
        <f t="shared" si="0"/>
        <v>0</v>
      </c>
      <c r="F15" s="236"/>
      <c r="G15" s="29">
        <f t="shared" si="1"/>
        <v>0</v>
      </c>
      <c r="H15" s="30"/>
      <c r="I15" s="155" t="s">
        <v>13</v>
      </c>
      <c r="J15" s="160" t="s">
        <v>13</v>
      </c>
      <c r="K15" s="35">
        <v>0</v>
      </c>
      <c r="L15" s="36">
        <v>0</v>
      </c>
      <c r="M15" s="36">
        <v>0</v>
      </c>
      <c r="N15" s="36">
        <v>0</v>
      </c>
      <c r="O15" s="36">
        <v>0</v>
      </c>
      <c r="P15" s="34"/>
      <c r="Q15" s="34"/>
      <c r="R15" s="2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  <c r="DE15" s="163"/>
      <c r="DF15" s="163"/>
      <c r="DG15" s="163"/>
      <c r="DH15" s="163"/>
      <c r="DI15" s="163"/>
      <c r="DJ15" s="163"/>
      <c r="DK15" s="163"/>
      <c r="DL15" s="163"/>
      <c r="DM15" s="163"/>
      <c r="DN15" s="163"/>
      <c r="DO15" s="163"/>
      <c r="DP15" s="163"/>
      <c r="DQ15" s="163"/>
      <c r="DR15" s="163"/>
      <c r="DS15" s="163"/>
      <c r="DT15" s="163"/>
      <c r="DU15" s="163"/>
      <c r="DV15" s="163"/>
      <c r="DW15" s="163"/>
      <c r="DX15" s="163"/>
      <c r="DY15" s="163"/>
      <c r="DZ15" s="163"/>
      <c r="EA15" s="163"/>
      <c r="EB15" s="163"/>
      <c r="EC15" s="163"/>
      <c r="ED15" s="163"/>
      <c r="EE15" s="163"/>
      <c r="EF15" s="163"/>
      <c r="EG15" s="163"/>
      <c r="EH15" s="163"/>
      <c r="EI15" s="163"/>
      <c r="EJ15" s="163"/>
      <c r="EK15" s="163"/>
      <c r="EL15" s="163"/>
      <c r="EM15" s="163"/>
      <c r="EN15" s="163"/>
      <c r="EO15" s="163"/>
      <c r="EP15" s="163"/>
      <c r="EQ15" s="163"/>
      <c r="ER15" s="163"/>
      <c r="ES15" s="163"/>
      <c r="ET15" s="163"/>
      <c r="EU15" s="163"/>
      <c r="EV15" s="163"/>
      <c r="EW15" s="163"/>
      <c r="EX15" s="163"/>
      <c r="EY15" s="163"/>
      <c r="EZ15" s="163"/>
      <c r="FA15" s="163"/>
      <c r="FB15" s="163"/>
      <c r="FC15" s="163"/>
      <c r="FD15" s="163"/>
      <c r="FE15" s="163"/>
      <c r="FF15" s="163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  <c r="FQ15" s="163"/>
      <c r="FR15" s="163"/>
      <c r="FS15" s="163"/>
      <c r="FT15" s="163"/>
      <c r="FU15" s="163"/>
      <c r="FV15" s="163"/>
      <c r="FW15" s="163"/>
      <c r="FX15" s="163"/>
      <c r="FY15" s="163"/>
      <c r="FZ15" s="163"/>
      <c r="GA15" s="163"/>
      <c r="GB15" s="163"/>
      <c r="GC15" s="163"/>
      <c r="GD15" s="163"/>
      <c r="GE15" s="163"/>
      <c r="GF15" s="163"/>
      <c r="GG15" s="163"/>
      <c r="GH15" s="163"/>
      <c r="GI15" s="163"/>
      <c r="GJ15" s="163"/>
      <c r="GK15" s="163"/>
      <c r="GL15" s="163"/>
      <c r="GM15" s="163"/>
      <c r="GN15" s="163"/>
      <c r="GO15" s="163"/>
      <c r="GP15" s="163"/>
      <c r="GQ15" s="163"/>
      <c r="GR15" s="163"/>
      <c r="GS15" s="163"/>
      <c r="GT15" s="163"/>
      <c r="GU15" s="163"/>
      <c r="GV15" s="163"/>
      <c r="GW15" s="163"/>
      <c r="GX15" s="163"/>
      <c r="GY15" s="163"/>
      <c r="GZ15" s="163"/>
      <c r="HA15" s="163"/>
      <c r="HB15" s="163"/>
      <c r="HC15" s="163"/>
      <c r="HD15" s="163"/>
      <c r="HE15" s="163"/>
      <c r="HF15" s="163"/>
      <c r="HG15" s="163"/>
      <c r="HH15" s="163"/>
      <c r="HI15" s="163"/>
      <c r="HJ15" s="163"/>
      <c r="HK15" s="163"/>
      <c r="HL15" s="163"/>
      <c r="HM15" s="163"/>
      <c r="HN15" s="163"/>
      <c r="HO15" s="163"/>
      <c r="HP15" s="163"/>
      <c r="HQ15" s="163"/>
      <c r="HR15" s="163"/>
      <c r="HS15" s="163"/>
      <c r="HT15" s="163"/>
      <c r="HU15" s="163"/>
      <c r="HV15" s="163"/>
      <c r="HW15" s="163"/>
      <c r="HX15" s="163"/>
      <c r="HY15" s="163"/>
      <c r="HZ15" s="163"/>
      <c r="IA15" s="163"/>
      <c r="IB15" s="163"/>
      <c r="IC15" s="163"/>
      <c r="ID15" s="163"/>
      <c r="IE15" s="163"/>
      <c r="IF15" s="163"/>
      <c r="IG15" s="163"/>
      <c r="IH15" s="163"/>
      <c r="II15" s="163"/>
      <c r="IJ15" s="163"/>
      <c r="IK15" s="163"/>
      <c r="IL15" s="163"/>
      <c r="IM15" s="163"/>
      <c r="IN15" s="163"/>
      <c r="IO15" s="163"/>
      <c r="IP15" s="163"/>
      <c r="IQ15" s="163"/>
      <c r="IR15" s="24"/>
    </row>
    <row r="16" spans="1:252" ht="17.25" customHeight="1" x14ac:dyDescent="0.2">
      <c r="A16" s="2"/>
      <c r="B16" s="2"/>
      <c r="C16" s="2"/>
      <c r="D16" s="2"/>
      <c r="E16" s="2">
        <f t="shared" si="0"/>
        <v>0</v>
      </c>
      <c r="F16" s="236"/>
      <c r="G16" s="29">
        <f t="shared" si="1"/>
        <v>0</v>
      </c>
      <c r="H16" s="30"/>
      <c r="I16" s="155" t="s">
        <v>13</v>
      </c>
      <c r="J16" s="160" t="s">
        <v>13</v>
      </c>
      <c r="K16" s="35">
        <v>0</v>
      </c>
      <c r="L16" s="36">
        <v>0</v>
      </c>
      <c r="M16" s="36">
        <v>0</v>
      </c>
      <c r="N16" s="36">
        <v>0</v>
      </c>
      <c r="O16" s="36">
        <v>0</v>
      </c>
      <c r="P16" s="34"/>
      <c r="Q16" s="34"/>
      <c r="R16" s="2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3"/>
      <c r="DT16" s="163"/>
      <c r="DU16" s="163"/>
      <c r="DV16" s="163"/>
      <c r="DW16" s="163"/>
      <c r="DX16" s="163"/>
      <c r="DY16" s="163"/>
      <c r="DZ16" s="163"/>
      <c r="EA16" s="163"/>
      <c r="EB16" s="163"/>
      <c r="EC16" s="163"/>
      <c r="ED16" s="163"/>
      <c r="EE16" s="163"/>
      <c r="EF16" s="163"/>
      <c r="EG16" s="163"/>
      <c r="EH16" s="163"/>
      <c r="EI16" s="163"/>
      <c r="EJ16" s="163"/>
      <c r="EK16" s="163"/>
      <c r="EL16" s="163"/>
      <c r="EM16" s="163"/>
      <c r="EN16" s="163"/>
      <c r="EO16" s="163"/>
      <c r="EP16" s="163"/>
      <c r="EQ16" s="163"/>
      <c r="ER16" s="163"/>
      <c r="ES16" s="163"/>
      <c r="ET16" s="163"/>
      <c r="EU16" s="163"/>
      <c r="EV16" s="163"/>
      <c r="EW16" s="163"/>
      <c r="EX16" s="163"/>
      <c r="EY16" s="163"/>
      <c r="EZ16" s="163"/>
      <c r="FA16" s="163"/>
      <c r="FB16" s="163"/>
      <c r="FC16" s="163"/>
      <c r="FD16" s="163"/>
      <c r="FE16" s="163"/>
      <c r="FF16" s="163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  <c r="FQ16" s="163"/>
      <c r="FR16" s="163"/>
      <c r="FS16" s="163"/>
      <c r="FT16" s="163"/>
      <c r="FU16" s="163"/>
      <c r="FV16" s="163"/>
      <c r="FW16" s="163"/>
      <c r="FX16" s="163"/>
      <c r="FY16" s="163"/>
      <c r="FZ16" s="163"/>
      <c r="GA16" s="163"/>
      <c r="GB16" s="163"/>
      <c r="GC16" s="163"/>
      <c r="GD16" s="163"/>
      <c r="GE16" s="163"/>
      <c r="GF16" s="163"/>
      <c r="GG16" s="163"/>
      <c r="GH16" s="163"/>
      <c r="GI16" s="163"/>
      <c r="GJ16" s="163"/>
      <c r="GK16" s="163"/>
      <c r="GL16" s="163"/>
      <c r="GM16" s="163"/>
      <c r="GN16" s="163"/>
      <c r="GO16" s="163"/>
      <c r="GP16" s="163"/>
      <c r="GQ16" s="163"/>
      <c r="GR16" s="163"/>
      <c r="GS16" s="163"/>
      <c r="GT16" s="163"/>
      <c r="GU16" s="163"/>
      <c r="GV16" s="163"/>
      <c r="GW16" s="163"/>
      <c r="GX16" s="163"/>
      <c r="GY16" s="163"/>
      <c r="GZ16" s="163"/>
      <c r="HA16" s="163"/>
      <c r="HB16" s="163"/>
      <c r="HC16" s="163"/>
      <c r="HD16" s="163"/>
      <c r="HE16" s="163"/>
      <c r="HF16" s="163"/>
      <c r="HG16" s="163"/>
      <c r="HH16" s="163"/>
      <c r="HI16" s="163"/>
      <c r="HJ16" s="163"/>
      <c r="HK16" s="163"/>
      <c r="HL16" s="163"/>
      <c r="HM16" s="163"/>
      <c r="HN16" s="163"/>
      <c r="HO16" s="163"/>
      <c r="HP16" s="163"/>
      <c r="HQ16" s="163"/>
      <c r="HR16" s="163"/>
      <c r="HS16" s="163"/>
      <c r="HT16" s="163"/>
      <c r="HU16" s="163"/>
      <c r="HV16" s="163"/>
      <c r="HW16" s="163"/>
      <c r="HX16" s="163"/>
      <c r="HY16" s="163"/>
      <c r="HZ16" s="163"/>
      <c r="IA16" s="163"/>
      <c r="IB16" s="163"/>
      <c r="IC16" s="163"/>
      <c r="ID16" s="163"/>
      <c r="IE16" s="163"/>
      <c r="IF16" s="163"/>
      <c r="IG16" s="163"/>
      <c r="IH16" s="163"/>
      <c r="II16" s="163"/>
      <c r="IJ16" s="163"/>
      <c r="IK16" s="163"/>
      <c r="IL16" s="163"/>
      <c r="IM16" s="163"/>
      <c r="IN16" s="163"/>
      <c r="IO16" s="163"/>
      <c r="IP16" s="163"/>
      <c r="IQ16" s="163"/>
      <c r="IR16" s="24"/>
    </row>
    <row r="17" spans="1:252" ht="17.25" customHeight="1" x14ac:dyDescent="0.2">
      <c r="A17" s="39"/>
      <c r="B17" s="39"/>
      <c r="C17" s="39"/>
      <c r="D17" s="39"/>
      <c r="E17" s="39"/>
      <c r="F17" s="39"/>
      <c r="G17" s="40"/>
      <c r="H17" s="40"/>
      <c r="I17" s="40"/>
      <c r="J17" s="40"/>
      <c r="K17" s="34"/>
      <c r="L17" s="34"/>
      <c r="M17" s="34"/>
      <c r="N17" s="34"/>
      <c r="O17" s="34"/>
      <c r="P17" s="34"/>
      <c r="Q17" s="34"/>
      <c r="R17" s="2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3"/>
      <c r="FB17" s="163"/>
      <c r="FC17" s="163"/>
      <c r="FD17" s="163"/>
      <c r="FE17" s="163"/>
      <c r="FF17" s="163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  <c r="FQ17" s="163"/>
      <c r="FR17" s="163"/>
      <c r="FS17" s="163"/>
      <c r="FT17" s="163"/>
      <c r="FU17" s="163"/>
      <c r="FV17" s="163"/>
      <c r="FW17" s="163"/>
      <c r="FX17" s="163"/>
      <c r="FY17" s="163"/>
      <c r="FZ17" s="163"/>
      <c r="GA17" s="163"/>
      <c r="GB17" s="163"/>
      <c r="GC17" s="163"/>
      <c r="GD17" s="163"/>
      <c r="GE17" s="163"/>
      <c r="GF17" s="163"/>
      <c r="GG17" s="163"/>
      <c r="GH17" s="163"/>
      <c r="GI17" s="163"/>
      <c r="GJ17" s="163"/>
      <c r="GK17" s="163"/>
      <c r="GL17" s="163"/>
      <c r="GM17" s="163"/>
      <c r="GN17" s="163"/>
      <c r="GO17" s="163"/>
      <c r="GP17" s="163"/>
      <c r="GQ17" s="163"/>
      <c r="GR17" s="163"/>
      <c r="GS17" s="163"/>
      <c r="GT17" s="163"/>
      <c r="GU17" s="163"/>
      <c r="GV17" s="163"/>
      <c r="GW17" s="163"/>
      <c r="GX17" s="163"/>
      <c r="GY17" s="163"/>
      <c r="GZ17" s="163"/>
      <c r="HA17" s="163"/>
      <c r="HB17" s="163"/>
      <c r="HC17" s="163"/>
      <c r="HD17" s="163"/>
      <c r="HE17" s="163"/>
      <c r="HF17" s="163"/>
      <c r="HG17" s="163"/>
      <c r="HH17" s="163"/>
      <c r="HI17" s="163"/>
      <c r="HJ17" s="163"/>
      <c r="HK17" s="163"/>
      <c r="HL17" s="163"/>
      <c r="HM17" s="163"/>
      <c r="HN17" s="163"/>
      <c r="HO17" s="163"/>
      <c r="HP17" s="163"/>
      <c r="HQ17" s="163"/>
      <c r="HR17" s="163"/>
      <c r="HS17" s="163"/>
      <c r="HT17" s="163"/>
      <c r="HU17" s="163"/>
      <c r="HV17" s="163"/>
      <c r="HW17" s="163"/>
      <c r="HX17" s="163"/>
      <c r="HY17" s="163"/>
      <c r="HZ17" s="163"/>
      <c r="IA17" s="163"/>
      <c r="IB17" s="163"/>
      <c r="IC17" s="163"/>
      <c r="ID17" s="163"/>
      <c r="IE17" s="163"/>
      <c r="IF17" s="163"/>
      <c r="IG17" s="163"/>
      <c r="IH17" s="163"/>
      <c r="II17" s="163"/>
      <c r="IJ17" s="163"/>
      <c r="IK17" s="163"/>
      <c r="IL17" s="163"/>
      <c r="IM17" s="163"/>
      <c r="IN17" s="163"/>
      <c r="IO17" s="163"/>
      <c r="IP17" s="163"/>
      <c r="IQ17" s="163"/>
      <c r="IR17" s="24"/>
    </row>
    <row r="18" spans="1:252" ht="17.25" customHeight="1" x14ac:dyDescent="0.2">
      <c r="A18" s="34"/>
      <c r="B18" s="34"/>
      <c r="C18" s="34"/>
      <c r="D18" s="34"/>
      <c r="E18" s="41" t="s">
        <v>16</v>
      </c>
      <c r="F18" s="41"/>
      <c r="G18" s="20"/>
      <c r="H18" s="20"/>
      <c r="I18" s="20"/>
      <c r="J18" s="20"/>
      <c r="K18" s="34"/>
      <c r="L18" s="34"/>
      <c r="M18" s="34"/>
      <c r="N18" s="34"/>
      <c r="O18" s="34"/>
      <c r="P18" s="34"/>
      <c r="Q18" s="34"/>
      <c r="R18" s="2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163"/>
      <c r="DS18" s="163"/>
      <c r="DT18" s="163"/>
      <c r="DU18" s="163"/>
      <c r="DV18" s="163"/>
      <c r="DW18" s="163"/>
      <c r="DX18" s="163"/>
      <c r="DY18" s="163"/>
      <c r="DZ18" s="163"/>
      <c r="EA18" s="163"/>
      <c r="EB18" s="163"/>
      <c r="EC18" s="163"/>
      <c r="ED18" s="163"/>
      <c r="EE18" s="163"/>
      <c r="EF18" s="163"/>
      <c r="EG18" s="163"/>
      <c r="EH18" s="163"/>
      <c r="EI18" s="163"/>
      <c r="EJ18" s="163"/>
      <c r="EK18" s="163"/>
      <c r="EL18" s="163"/>
      <c r="EM18" s="163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3"/>
      <c r="EY18" s="163"/>
      <c r="EZ18" s="163"/>
      <c r="FA18" s="163"/>
      <c r="FB18" s="163"/>
      <c r="FC18" s="163"/>
      <c r="FD18" s="163"/>
      <c r="FE18" s="163"/>
      <c r="FF18" s="163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  <c r="FQ18" s="163"/>
      <c r="FR18" s="163"/>
      <c r="FS18" s="163"/>
      <c r="FT18" s="163"/>
      <c r="FU18" s="163"/>
      <c r="FV18" s="163"/>
      <c r="FW18" s="163"/>
      <c r="FX18" s="163"/>
      <c r="FY18" s="163"/>
      <c r="FZ18" s="163"/>
      <c r="GA18" s="163"/>
      <c r="GB18" s="163"/>
      <c r="GC18" s="163"/>
      <c r="GD18" s="163"/>
      <c r="GE18" s="163"/>
      <c r="GF18" s="163"/>
      <c r="GG18" s="163"/>
      <c r="GH18" s="163"/>
      <c r="GI18" s="163"/>
      <c r="GJ18" s="163"/>
      <c r="GK18" s="163"/>
      <c r="GL18" s="163"/>
      <c r="GM18" s="163"/>
      <c r="GN18" s="163"/>
      <c r="GO18" s="163"/>
      <c r="GP18" s="163"/>
      <c r="GQ18" s="163"/>
      <c r="GR18" s="163"/>
      <c r="GS18" s="163"/>
      <c r="GT18" s="163"/>
      <c r="GU18" s="163"/>
      <c r="GV18" s="163"/>
      <c r="GW18" s="163"/>
      <c r="GX18" s="163"/>
      <c r="GY18" s="163"/>
      <c r="GZ18" s="163"/>
      <c r="HA18" s="163"/>
      <c r="HB18" s="163"/>
      <c r="HC18" s="163"/>
      <c r="HD18" s="163"/>
      <c r="HE18" s="163"/>
      <c r="HF18" s="163"/>
      <c r="HG18" s="163"/>
      <c r="HH18" s="163"/>
      <c r="HI18" s="163"/>
      <c r="HJ18" s="163"/>
      <c r="HK18" s="163"/>
      <c r="HL18" s="163"/>
      <c r="HM18" s="163"/>
      <c r="HN18" s="163"/>
      <c r="HO18" s="163"/>
      <c r="HP18" s="163"/>
      <c r="HQ18" s="163"/>
      <c r="HR18" s="163"/>
      <c r="HS18" s="163"/>
      <c r="HT18" s="163"/>
      <c r="HU18" s="163"/>
      <c r="HV18" s="163"/>
      <c r="HW18" s="163"/>
      <c r="HX18" s="163"/>
      <c r="HY18" s="163"/>
      <c r="HZ18" s="163"/>
      <c r="IA18" s="163"/>
      <c r="IB18" s="163"/>
      <c r="IC18" s="163"/>
      <c r="ID18" s="163"/>
      <c r="IE18" s="163"/>
      <c r="IF18" s="163"/>
      <c r="IG18" s="163"/>
      <c r="IH18" s="163"/>
      <c r="II18" s="163"/>
      <c r="IJ18" s="163"/>
      <c r="IK18" s="163"/>
      <c r="IL18" s="163"/>
      <c r="IM18" s="163"/>
      <c r="IN18" s="163"/>
      <c r="IO18" s="163"/>
      <c r="IP18" s="163"/>
      <c r="IQ18" s="163"/>
      <c r="IR18" s="24"/>
    </row>
    <row r="19" spans="1:252" ht="17.25" customHeight="1" x14ac:dyDescent="0.2">
      <c r="A19" s="34"/>
      <c r="B19" s="34"/>
      <c r="C19" s="34"/>
      <c r="D19" s="34"/>
      <c r="E19" s="34"/>
      <c r="F19" s="34"/>
      <c r="G19" s="20"/>
      <c r="H19" s="20"/>
      <c r="I19" s="20"/>
      <c r="J19" s="20"/>
      <c r="K19" s="34"/>
      <c r="L19" s="34"/>
      <c r="M19" s="34"/>
      <c r="N19" s="34"/>
      <c r="O19" s="34"/>
      <c r="P19" s="34"/>
      <c r="Q19" s="34"/>
      <c r="R19" s="2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  <c r="DT19" s="163"/>
      <c r="DU19" s="163"/>
      <c r="DV19" s="163"/>
      <c r="DW19" s="163"/>
      <c r="DX19" s="163"/>
      <c r="DY19" s="163"/>
      <c r="DZ19" s="163"/>
      <c r="EA19" s="163"/>
      <c r="EB19" s="163"/>
      <c r="EC19" s="163"/>
      <c r="ED19" s="163"/>
      <c r="EE19" s="163"/>
      <c r="EF19" s="163"/>
      <c r="EG19" s="163"/>
      <c r="EH19" s="163"/>
      <c r="EI19" s="163"/>
      <c r="EJ19" s="163"/>
      <c r="EK19" s="163"/>
      <c r="EL19" s="163"/>
      <c r="EM19" s="163"/>
      <c r="EN19" s="163"/>
      <c r="EO19" s="163"/>
      <c r="EP19" s="163"/>
      <c r="EQ19" s="163"/>
      <c r="ER19" s="163"/>
      <c r="ES19" s="163"/>
      <c r="ET19" s="163"/>
      <c r="EU19" s="163"/>
      <c r="EV19" s="163"/>
      <c r="EW19" s="163"/>
      <c r="EX19" s="163"/>
      <c r="EY19" s="163"/>
      <c r="EZ19" s="163"/>
      <c r="FA19" s="163"/>
      <c r="FB19" s="163"/>
      <c r="FC19" s="163"/>
      <c r="FD19" s="163"/>
      <c r="FE19" s="163"/>
      <c r="FF19" s="163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  <c r="FQ19" s="163"/>
      <c r="FR19" s="163"/>
      <c r="FS19" s="163"/>
      <c r="FT19" s="163"/>
      <c r="FU19" s="163"/>
      <c r="FV19" s="163"/>
      <c r="FW19" s="163"/>
      <c r="FX19" s="163"/>
      <c r="FY19" s="163"/>
      <c r="FZ19" s="163"/>
      <c r="GA19" s="163"/>
      <c r="GB19" s="163"/>
      <c r="GC19" s="163"/>
      <c r="GD19" s="163"/>
      <c r="GE19" s="163"/>
      <c r="GF19" s="163"/>
      <c r="GG19" s="163"/>
      <c r="GH19" s="163"/>
      <c r="GI19" s="163"/>
      <c r="GJ19" s="163"/>
      <c r="GK19" s="163"/>
      <c r="GL19" s="163"/>
      <c r="GM19" s="163"/>
      <c r="GN19" s="163"/>
      <c r="GO19" s="163"/>
      <c r="GP19" s="163"/>
      <c r="GQ19" s="163"/>
      <c r="GR19" s="163"/>
      <c r="GS19" s="163"/>
      <c r="GT19" s="163"/>
      <c r="GU19" s="163"/>
      <c r="GV19" s="163"/>
      <c r="GW19" s="163"/>
      <c r="GX19" s="163"/>
      <c r="GY19" s="163"/>
      <c r="GZ19" s="163"/>
      <c r="HA19" s="163"/>
      <c r="HB19" s="163"/>
      <c r="HC19" s="163"/>
      <c r="HD19" s="163"/>
      <c r="HE19" s="163"/>
      <c r="HF19" s="163"/>
      <c r="HG19" s="163"/>
      <c r="HH19" s="163"/>
      <c r="HI19" s="163"/>
      <c r="HJ19" s="163"/>
      <c r="HK19" s="163"/>
      <c r="HL19" s="163"/>
      <c r="HM19" s="163"/>
      <c r="HN19" s="163"/>
      <c r="HO19" s="163"/>
      <c r="HP19" s="163"/>
      <c r="HQ19" s="163"/>
      <c r="HR19" s="163"/>
      <c r="HS19" s="163"/>
      <c r="HT19" s="163"/>
      <c r="HU19" s="163"/>
      <c r="HV19" s="163"/>
      <c r="HW19" s="163"/>
      <c r="HX19" s="163"/>
      <c r="HY19" s="163"/>
      <c r="HZ19" s="163"/>
      <c r="IA19" s="163"/>
      <c r="IB19" s="163"/>
      <c r="IC19" s="163"/>
      <c r="ID19" s="163"/>
      <c r="IE19" s="163"/>
      <c r="IF19" s="163"/>
      <c r="IG19" s="163"/>
      <c r="IH19" s="163"/>
      <c r="II19" s="163"/>
      <c r="IJ19" s="163"/>
      <c r="IK19" s="163"/>
      <c r="IL19" s="163"/>
      <c r="IM19" s="163"/>
      <c r="IN19" s="163"/>
      <c r="IO19" s="163"/>
      <c r="IP19" s="163"/>
      <c r="IQ19" s="163"/>
      <c r="IR19" s="24"/>
    </row>
    <row r="20" spans="1:252" ht="17.25" customHeight="1" x14ac:dyDescent="0.2">
      <c r="A20" s="34"/>
      <c r="B20" s="34"/>
      <c r="C20" s="34"/>
      <c r="D20" s="34"/>
      <c r="E20" s="34"/>
      <c r="F20" s="34"/>
      <c r="G20" s="20"/>
      <c r="H20" s="20"/>
      <c r="I20" s="20"/>
      <c r="J20" s="20"/>
      <c r="K20" s="34"/>
      <c r="L20" s="34"/>
      <c r="M20" s="34"/>
      <c r="N20" s="34"/>
      <c r="O20" s="34"/>
      <c r="P20" s="34"/>
      <c r="Q20" s="34"/>
      <c r="R20" s="2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163"/>
      <c r="CY20" s="163"/>
      <c r="CZ20" s="163"/>
      <c r="DA20" s="163"/>
      <c r="DB20" s="163"/>
      <c r="DC20" s="163"/>
      <c r="DD20" s="163"/>
      <c r="DE20" s="163"/>
      <c r="DF20" s="163"/>
      <c r="DG20" s="163"/>
      <c r="DH20" s="163"/>
      <c r="DI20" s="163"/>
      <c r="DJ20" s="163"/>
      <c r="DK20" s="163"/>
      <c r="DL20" s="163"/>
      <c r="DM20" s="163"/>
      <c r="DN20" s="163"/>
      <c r="DO20" s="163"/>
      <c r="DP20" s="163"/>
      <c r="DQ20" s="163"/>
      <c r="DR20" s="163"/>
      <c r="DS20" s="163"/>
      <c r="DT20" s="163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163"/>
      <c r="EI20" s="163"/>
      <c r="EJ20" s="163"/>
      <c r="EK20" s="163"/>
      <c r="EL20" s="163"/>
      <c r="EM20" s="163"/>
      <c r="EN20" s="163"/>
      <c r="EO20" s="163"/>
      <c r="EP20" s="163"/>
      <c r="EQ20" s="163"/>
      <c r="ER20" s="163"/>
      <c r="ES20" s="163"/>
      <c r="ET20" s="163"/>
      <c r="EU20" s="163"/>
      <c r="EV20" s="163"/>
      <c r="EW20" s="163"/>
      <c r="EX20" s="163"/>
      <c r="EY20" s="163"/>
      <c r="EZ20" s="163"/>
      <c r="FA20" s="163"/>
      <c r="FB20" s="163"/>
      <c r="FC20" s="163"/>
      <c r="FD20" s="163"/>
      <c r="FE20" s="163"/>
      <c r="FF20" s="163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  <c r="FQ20" s="163"/>
      <c r="FR20" s="163"/>
      <c r="FS20" s="163"/>
      <c r="FT20" s="163"/>
      <c r="FU20" s="163"/>
      <c r="FV20" s="163"/>
      <c r="FW20" s="163"/>
      <c r="FX20" s="163"/>
      <c r="FY20" s="163"/>
      <c r="FZ20" s="163"/>
      <c r="GA20" s="163"/>
      <c r="GB20" s="163"/>
      <c r="GC20" s="163"/>
      <c r="GD20" s="163"/>
      <c r="GE20" s="163"/>
      <c r="GF20" s="163"/>
      <c r="GG20" s="163"/>
      <c r="GH20" s="163"/>
      <c r="GI20" s="163"/>
      <c r="GJ20" s="163"/>
      <c r="GK20" s="163"/>
      <c r="GL20" s="163"/>
      <c r="GM20" s="163"/>
      <c r="GN20" s="163"/>
      <c r="GO20" s="163"/>
      <c r="GP20" s="163"/>
      <c r="GQ20" s="163"/>
      <c r="GR20" s="163"/>
      <c r="GS20" s="163"/>
      <c r="GT20" s="163"/>
      <c r="GU20" s="163"/>
      <c r="GV20" s="163"/>
      <c r="GW20" s="163"/>
      <c r="GX20" s="163"/>
      <c r="GY20" s="163"/>
      <c r="GZ20" s="163"/>
      <c r="HA20" s="163"/>
      <c r="HB20" s="163"/>
      <c r="HC20" s="163"/>
      <c r="HD20" s="163"/>
      <c r="HE20" s="163"/>
      <c r="HF20" s="163"/>
      <c r="HG20" s="163"/>
      <c r="HH20" s="163"/>
      <c r="HI20" s="163"/>
      <c r="HJ20" s="163"/>
      <c r="HK20" s="163"/>
      <c r="HL20" s="163"/>
      <c r="HM20" s="163"/>
      <c r="HN20" s="163"/>
      <c r="HO20" s="163"/>
      <c r="HP20" s="163"/>
      <c r="HQ20" s="163"/>
      <c r="HR20" s="163"/>
      <c r="HS20" s="163"/>
      <c r="HT20" s="163"/>
      <c r="HU20" s="163"/>
      <c r="HV20" s="163"/>
      <c r="HW20" s="163"/>
      <c r="HX20" s="163"/>
      <c r="HY20" s="163"/>
      <c r="HZ20" s="163"/>
      <c r="IA20" s="163"/>
      <c r="IB20" s="163"/>
      <c r="IC20" s="163"/>
      <c r="ID20" s="163"/>
      <c r="IE20" s="163"/>
      <c r="IF20" s="163"/>
      <c r="IG20" s="163"/>
      <c r="IH20" s="163"/>
      <c r="II20" s="163"/>
      <c r="IJ20" s="163"/>
      <c r="IK20" s="163"/>
      <c r="IL20" s="163"/>
      <c r="IM20" s="163"/>
      <c r="IN20" s="163"/>
      <c r="IO20" s="163"/>
      <c r="IP20" s="163"/>
      <c r="IQ20" s="163"/>
      <c r="IR20" s="24"/>
    </row>
    <row r="21" spans="1:252" ht="17.25" customHeight="1" x14ac:dyDescent="0.2">
      <c r="A21" s="34"/>
      <c r="B21" s="34"/>
      <c r="C21" s="34"/>
      <c r="D21" s="34"/>
      <c r="E21" s="34"/>
      <c r="F21" s="34"/>
      <c r="G21" s="20"/>
      <c r="H21" s="20"/>
      <c r="I21" s="20"/>
      <c r="J21" s="20"/>
      <c r="K21" s="34"/>
      <c r="L21" s="34"/>
      <c r="M21" s="34"/>
      <c r="N21" s="34"/>
      <c r="O21" s="34"/>
      <c r="P21" s="34"/>
      <c r="Q21" s="34"/>
      <c r="R21" s="2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3"/>
      <c r="DA21" s="163"/>
      <c r="DB21" s="163"/>
      <c r="DC21" s="163"/>
      <c r="DD21" s="163"/>
      <c r="DE21" s="163"/>
      <c r="DF21" s="163"/>
      <c r="DG21" s="163"/>
      <c r="DH21" s="163"/>
      <c r="DI21" s="163"/>
      <c r="DJ21" s="163"/>
      <c r="DK21" s="163"/>
      <c r="DL21" s="163"/>
      <c r="DM21" s="163"/>
      <c r="DN21" s="163"/>
      <c r="DO21" s="163"/>
      <c r="DP21" s="163"/>
      <c r="DQ21" s="163"/>
      <c r="DR21" s="163"/>
      <c r="DS21" s="163"/>
      <c r="DT21" s="163"/>
      <c r="DU21" s="163"/>
      <c r="DV21" s="163"/>
      <c r="DW21" s="163"/>
      <c r="DX21" s="163"/>
      <c r="DY21" s="163"/>
      <c r="DZ21" s="163"/>
      <c r="EA21" s="163"/>
      <c r="EB21" s="163"/>
      <c r="EC21" s="163"/>
      <c r="ED21" s="163"/>
      <c r="EE21" s="163"/>
      <c r="EF21" s="163"/>
      <c r="EG21" s="163"/>
      <c r="EH21" s="163"/>
      <c r="EI21" s="163"/>
      <c r="EJ21" s="163"/>
      <c r="EK21" s="163"/>
      <c r="EL21" s="163"/>
      <c r="EM21" s="163"/>
      <c r="EN21" s="163"/>
      <c r="EO21" s="163"/>
      <c r="EP21" s="163"/>
      <c r="EQ21" s="163"/>
      <c r="ER21" s="163"/>
      <c r="ES21" s="163"/>
      <c r="ET21" s="163"/>
      <c r="EU21" s="163"/>
      <c r="EV21" s="163"/>
      <c r="EW21" s="163"/>
      <c r="EX21" s="163"/>
      <c r="EY21" s="163"/>
      <c r="EZ21" s="163"/>
      <c r="FA21" s="163"/>
      <c r="FB21" s="163"/>
      <c r="FC21" s="163"/>
      <c r="FD21" s="163"/>
      <c r="FE21" s="163"/>
      <c r="FF21" s="163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  <c r="FQ21" s="163"/>
      <c r="FR21" s="163"/>
      <c r="FS21" s="163"/>
      <c r="FT21" s="163"/>
      <c r="FU21" s="163"/>
      <c r="FV21" s="163"/>
      <c r="FW21" s="163"/>
      <c r="FX21" s="163"/>
      <c r="FY21" s="163"/>
      <c r="FZ21" s="163"/>
      <c r="GA21" s="163"/>
      <c r="GB21" s="163"/>
      <c r="GC21" s="163"/>
      <c r="GD21" s="163"/>
      <c r="GE21" s="163"/>
      <c r="GF21" s="163"/>
      <c r="GG21" s="163"/>
      <c r="GH21" s="163"/>
      <c r="GI21" s="163"/>
      <c r="GJ21" s="163"/>
      <c r="GK21" s="163"/>
      <c r="GL21" s="163"/>
      <c r="GM21" s="163"/>
      <c r="GN21" s="163"/>
      <c r="GO21" s="163"/>
      <c r="GP21" s="163"/>
      <c r="GQ21" s="163"/>
      <c r="GR21" s="163"/>
      <c r="GS21" s="163"/>
      <c r="GT21" s="163"/>
      <c r="GU21" s="163"/>
      <c r="GV21" s="163"/>
      <c r="GW21" s="163"/>
      <c r="GX21" s="163"/>
      <c r="GY21" s="163"/>
      <c r="GZ21" s="163"/>
      <c r="HA21" s="163"/>
      <c r="HB21" s="163"/>
      <c r="HC21" s="163"/>
      <c r="HD21" s="163"/>
      <c r="HE21" s="163"/>
      <c r="HF21" s="163"/>
      <c r="HG21" s="163"/>
      <c r="HH21" s="163"/>
      <c r="HI21" s="163"/>
      <c r="HJ21" s="163"/>
      <c r="HK21" s="163"/>
      <c r="HL21" s="163"/>
      <c r="HM21" s="163"/>
      <c r="HN21" s="163"/>
      <c r="HO21" s="163"/>
      <c r="HP21" s="163"/>
      <c r="HQ21" s="163"/>
      <c r="HR21" s="163"/>
      <c r="HS21" s="163"/>
      <c r="HT21" s="163"/>
      <c r="HU21" s="163"/>
      <c r="HV21" s="163"/>
      <c r="HW21" s="163"/>
      <c r="HX21" s="163"/>
      <c r="HY21" s="163"/>
      <c r="HZ21" s="163"/>
      <c r="IA21" s="163"/>
      <c r="IB21" s="163"/>
      <c r="IC21" s="163"/>
      <c r="ID21" s="163"/>
      <c r="IE21" s="163"/>
      <c r="IF21" s="163"/>
      <c r="IG21" s="163"/>
      <c r="IH21" s="163"/>
      <c r="II21" s="163"/>
      <c r="IJ21" s="163"/>
      <c r="IK21" s="163"/>
      <c r="IL21" s="163"/>
      <c r="IM21" s="163"/>
      <c r="IN21" s="163"/>
      <c r="IO21" s="163"/>
      <c r="IP21" s="163"/>
      <c r="IQ21" s="163"/>
      <c r="IR21" s="24"/>
    </row>
    <row r="22" spans="1:252" ht="17.25" customHeight="1" x14ac:dyDescent="0.2">
      <c r="A22" s="34"/>
      <c r="B22" s="34"/>
      <c r="C22" s="34"/>
      <c r="D22" s="34"/>
      <c r="E22" s="34"/>
      <c r="F22" s="34"/>
      <c r="G22" s="20"/>
      <c r="H22" s="20"/>
      <c r="I22" s="20"/>
      <c r="J22" s="20"/>
      <c r="K22" s="34"/>
      <c r="L22" s="34"/>
      <c r="M22" s="34"/>
      <c r="N22" s="34"/>
      <c r="O22" s="34"/>
      <c r="P22" s="34"/>
      <c r="Q22" s="34"/>
      <c r="R22" s="2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  <c r="CW22" s="163"/>
      <c r="CX22" s="163"/>
      <c r="CY22" s="163"/>
      <c r="CZ22" s="163"/>
      <c r="DA22" s="163"/>
      <c r="DB22" s="163"/>
      <c r="DC22" s="163"/>
      <c r="DD22" s="163"/>
      <c r="DE22" s="163"/>
      <c r="DF22" s="163"/>
      <c r="DG22" s="163"/>
      <c r="DH22" s="163"/>
      <c r="DI22" s="163"/>
      <c r="DJ22" s="163"/>
      <c r="DK22" s="163"/>
      <c r="DL22" s="163"/>
      <c r="DM22" s="163"/>
      <c r="DN22" s="163"/>
      <c r="DO22" s="163"/>
      <c r="DP22" s="163"/>
      <c r="DQ22" s="163"/>
      <c r="DR22" s="163"/>
      <c r="DS22" s="163"/>
      <c r="DT22" s="163"/>
      <c r="DU22" s="163"/>
      <c r="DV22" s="163"/>
      <c r="DW22" s="163"/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163"/>
      <c r="EI22" s="163"/>
      <c r="EJ22" s="163"/>
      <c r="EK22" s="163"/>
      <c r="EL22" s="163"/>
      <c r="EM22" s="163"/>
      <c r="EN22" s="163"/>
      <c r="EO22" s="163"/>
      <c r="EP22" s="163"/>
      <c r="EQ22" s="163"/>
      <c r="ER22" s="163"/>
      <c r="ES22" s="163"/>
      <c r="ET22" s="163"/>
      <c r="EU22" s="163"/>
      <c r="EV22" s="163"/>
      <c r="EW22" s="163"/>
      <c r="EX22" s="163"/>
      <c r="EY22" s="163"/>
      <c r="EZ22" s="163"/>
      <c r="FA22" s="163"/>
      <c r="FB22" s="163"/>
      <c r="FC22" s="163"/>
      <c r="FD22" s="163"/>
      <c r="FE22" s="163"/>
      <c r="FF22" s="163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  <c r="FQ22" s="163"/>
      <c r="FR22" s="163"/>
      <c r="FS22" s="163"/>
      <c r="FT22" s="163"/>
      <c r="FU22" s="163"/>
      <c r="FV22" s="163"/>
      <c r="FW22" s="163"/>
      <c r="FX22" s="163"/>
      <c r="FY22" s="163"/>
      <c r="FZ22" s="163"/>
      <c r="GA22" s="163"/>
      <c r="GB22" s="163"/>
      <c r="GC22" s="163"/>
      <c r="GD22" s="163"/>
      <c r="GE22" s="163"/>
      <c r="GF22" s="163"/>
      <c r="GG22" s="163"/>
      <c r="GH22" s="163"/>
      <c r="GI22" s="163"/>
      <c r="GJ22" s="163"/>
      <c r="GK22" s="163"/>
      <c r="GL22" s="163"/>
      <c r="GM22" s="163"/>
      <c r="GN22" s="163"/>
      <c r="GO22" s="163"/>
      <c r="GP22" s="163"/>
      <c r="GQ22" s="163"/>
      <c r="GR22" s="163"/>
      <c r="GS22" s="163"/>
      <c r="GT22" s="163"/>
      <c r="GU22" s="163"/>
      <c r="GV22" s="163"/>
      <c r="GW22" s="163"/>
      <c r="GX22" s="163"/>
      <c r="GY22" s="163"/>
      <c r="GZ22" s="163"/>
      <c r="HA22" s="163"/>
      <c r="HB22" s="163"/>
      <c r="HC22" s="163"/>
      <c r="HD22" s="163"/>
      <c r="HE22" s="163"/>
      <c r="HF22" s="163"/>
      <c r="HG22" s="163"/>
      <c r="HH22" s="163"/>
      <c r="HI22" s="163"/>
      <c r="HJ22" s="163"/>
      <c r="HK22" s="163"/>
      <c r="HL22" s="163"/>
      <c r="HM22" s="163"/>
      <c r="HN22" s="163"/>
      <c r="HO22" s="163"/>
      <c r="HP22" s="163"/>
      <c r="HQ22" s="163"/>
      <c r="HR22" s="163"/>
      <c r="HS22" s="163"/>
      <c r="HT22" s="163"/>
      <c r="HU22" s="163"/>
      <c r="HV22" s="163"/>
      <c r="HW22" s="163"/>
      <c r="HX22" s="163"/>
      <c r="HY22" s="163"/>
      <c r="HZ22" s="163"/>
      <c r="IA22" s="163"/>
      <c r="IB22" s="163"/>
      <c r="IC22" s="163"/>
      <c r="ID22" s="163"/>
      <c r="IE22" s="163"/>
      <c r="IF22" s="163"/>
      <c r="IG22" s="163"/>
      <c r="IH22" s="163"/>
      <c r="II22" s="163"/>
      <c r="IJ22" s="163"/>
      <c r="IK22" s="163"/>
      <c r="IL22" s="163"/>
      <c r="IM22" s="163"/>
      <c r="IN22" s="163"/>
      <c r="IO22" s="163"/>
      <c r="IP22" s="163"/>
      <c r="IQ22" s="163"/>
      <c r="IR22" s="24"/>
    </row>
    <row r="23" spans="1:252" ht="17.25" customHeight="1" x14ac:dyDescent="0.2">
      <c r="A23" s="34"/>
      <c r="B23" s="34"/>
      <c r="C23" s="34"/>
      <c r="D23" s="34"/>
      <c r="E23" s="34"/>
      <c r="F23" s="34"/>
      <c r="G23" s="20"/>
      <c r="H23" s="20"/>
      <c r="I23" s="20"/>
      <c r="J23" s="20"/>
      <c r="K23" s="34"/>
      <c r="L23" s="34"/>
      <c r="M23" s="34"/>
      <c r="N23" s="34"/>
      <c r="O23" s="34"/>
      <c r="P23" s="34"/>
      <c r="Q23" s="34"/>
      <c r="R23" s="2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3"/>
      <c r="CS23" s="163"/>
      <c r="CT23" s="163"/>
      <c r="CU23" s="163"/>
      <c r="CV23" s="163"/>
      <c r="CW23" s="163"/>
      <c r="CX23" s="163"/>
      <c r="CY23" s="163"/>
      <c r="CZ23" s="163"/>
      <c r="DA23" s="163"/>
      <c r="DB23" s="163"/>
      <c r="DC23" s="163"/>
      <c r="DD23" s="163"/>
      <c r="DE23" s="163"/>
      <c r="DF23" s="163"/>
      <c r="DG23" s="163"/>
      <c r="DH23" s="163"/>
      <c r="DI23" s="163"/>
      <c r="DJ23" s="163"/>
      <c r="DK23" s="163"/>
      <c r="DL23" s="163"/>
      <c r="DM23" s="163"/>
      <c r="DN23" s="163"/>
      <c r="DO23" s="163"/>
      <c r="DP23" s="163"/>
      <c r="DQ23" s="163"/>
      <c r="DR23" s="163"/>
      <c r="DS23" s="163"/>
      <c r="DT23" s="163"/>
      <c r="DU23" s="163"/>
      <c r="DV23" s="163"/>
      <c r="DW23" s="163"/>
      <c r="DX23" s="163"/>
      <c r="DY23" s="163"/>
      <c r="DZ23" s="163"/>
      <c r="EA23" s="163"/>
      <c r="EB23" s="163"/>
      <c r="EC23" s="163"/>
      <c r="ED23" s="163"/>
      <c r="EE23" s="163"/>
      <c r="EF23" s="163"/>
      <c r="EG23" s="163"/>
      <c r="EH23" s="163"/>
      <c r="EI23" s="163"/>
      <c r="EJ23" s="163"/>
      <c r="EK23" s="163"/>
      <c r="EL23" s="163"/>
      <c r="EM23" s="163"/>
      <c r="EN23" s="163"/>
      <c r="EO23" s="163"/>
      <c r="EP23" s="163"/>
      <c r="EQ23" s="163"/>
      <c r="ER23" s="163"/>
      <c r="ES23" s="163"/>
      <c r="ET23" s="163"/>
      <c r="EU23" s="163"/>
      <c r="EV23" s="163"/>
      <c r="EW23" s="163"/>
      <c r="EX23" s="163"/>
      <c r="EY23" s="163"/>
      <c r="EZ23" s="163"/>
      <c r="FA23" s="163"/>
      <c r="FB23" s="163"/>
      <c r="FC23" s="163"/>
      <c r="FD23" s="163"/>
      <c r="FE23" s="163"/>
      <c r="FF23" s="163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  <c r="FQ23" s="163"/>
      <c r="FR23" s="163"/>
      <c r="FS23" s="163"/>
      <c r="FT23" s="163"/>
      <c r="FU23" s="163"/>
      <c r="FV23" s="163"/>
      <c r="FW23" s="163"/>
      <c r="FX23" s="163"/>
      <c r="FY23" s="163"/>
      <c r="FZ23" s="163"/>
      <c r="GA23" s="163"/>
      <c r="GB23" s="163"/>
      <c r="GC23" s="163"/>
      <c r="GD23" s="163"/>
      <c r="GE23" s="163"/>
      <c r="GF23" s="163"/>
      <c r="GG23" s="163"/>
      <c r="GH23" s="163"/>
      <c r="GI23" s="163"/>
      <c r="GJ23" s="163"/>
      <c r="GK23" s="163"/>
      <c r="GL23" s="163"/>
      <c r="GM23" s="163"/>
      <c r="GN23" s="163"/>
      <c r="GO23" s="163"/>
      <c r="GP23" s="163"/>
      <c r="GQ23" s="163"/>
      <c r="GR23" s="163"/>
      <c r="GS23" s="163"/>
      <c r="GT23" s="163"/>
      <c r="GU23" s="163"/>
      <c r="GV23" s="163"/>
      <c r="GW23" s="163"/>
      <c r="GX23" s="163"/>
      <c r="GY23" s="163"/>
      <c r="GZ23" s="163"/>
      <c r="HA23" s="163"/>
      <c r="HB23" s="163"/>
      <c r="HC23" s="163"/>
      <c r="HD23" s="163"/>
      <c r="HE23" s="163"/>
      <c r="HF23" s="163"/>
      <c r="HG23" s="163"/>
      <c r="HH23" s="163"/>
      <c r="HI23" s="163"/>
      <c r="HJ23" s="163"/>
      <c r="HK23" s="163"/>
      <c r="HL23" s="163"/>
      <c r="HM23" s="163"/>
      <c r="HN23" s="163"/>
      <c r="HO23" s="163"/>
      <c r="HP23" s="163"/>
      <c r="HQ23" s="163"/>
      <c r="HR23" s="163"/>
      <c r="HS23" s="163"/>
      <c r="HT23" s="163"/>
      <c r="HU23" s="163"/>
      <c r="HV23" s="163"/>
      <c r="HW23" s="163"/>
      <c r="HX23" s="163"/>
      <c r="HY23" s="163"/>
      <c r="HZ23" s="163"/>
      <c r="IA23" s="163"/>
      <c r="IB23" s="163"/>
      <c r="IC23" s="163"/>
      <c r="ID23" s="163"/>
      <c r="IE23" s="163"/>
      <c r="IF23" s="163"/>
      <c r="IG23" s="163"/>
      <c r="IH23" s="163"/>
      <c r="II23" s="163"/>
      <c r="IJ23" s="163"/>
      <c r="IK23" s="163"/>
      <c r="IL23" s="163"/>
      <c r="IM23" s="163"/>
      <c r="IN23" s="163"/>
      <c r="IO23" s="163"/>
      <c r="IP23" s="163"/>
      <c r="IQ23" s="163"/>
      <c r="IR23" s="24"/>
    </row>
    <row r="24" spans="1:252" ht="17.25" customHeight="1" x14ac:dyDescent="0.2">
      <c r="A24" s="34"/>
      <c r="B24" s="34"/>
      <c r="C24" s="34"/>
      <c r="D24" s="34"/>
      <c r="E24" s="34"/>
      <c r="F24" s="34"/>
      <c r="G24" s="20"/>
      <c r="H24" s="20"/>
      <c r="I24" s="20"/>
      <c r="J24" s="20"/>
      <c r="K24" s="34"/>
      <c r="L24" s="34"/>
      <c r="M24" s="34"/>
      <c r="N24" s="34"/>
      <c r="O24" s="34"/>
      <c r="P24" s="34"/>
      <c r="Q24" s="34"/>
      <c r="R24" s="2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163"/>
      <c r="CW24" s="163"/>
      <c r="CX24" s="163"/>
      <c r="CY24" s="163"/>
      <c r="CZ24" s="163"/>
      <c r="DA24" s="163"/>
      <c r="DB24" s="163"/>
      <c r="DC24" s="163"/>
      <c r="DD24" s="163"/>
      <c r="DE24" s="163"/>
      <c r="DF24" s="163"/>
      <c r="DG24" s="163"/>
      <c r="DH24" s="163"/>
      <c r="DI24" s="163"/>
      <c r="DJ24" s="163"/>
      <c r="DK24" s="163"/>
      <c r="DL24" s="163"/>
      <c r="DM24" s="163"/>
      <c r="DN24" s="163"/>
      <c r="DO24" s="163"/>
      <c r="DP24" s="163"/>
      <c r="DQ24" s="163"/>
      <c r="DR24" s="163"/>
      <c r="DS24" s="163"/>
      <c r="DT24" s="163"/>
      <c r="DU24" s="163"/>
      <c r="DV24" s="163"/>
      <c r="DW24" s="163"/>
      <c r="DX24" s="163"/>
      <c r="DY24" s="163"/>
      <c r="DZ24" s="163"/>
      <c r="EA24" s="163"/>
      <c r="EB24" s="163"/>
      <c r="EC24" s="163"/>
      <c r="ED24" s="163"/>
      <c r="EE24" s="163"/>
      <c r="EF24" s="163"/>
      <c r="EG24" s="163"/>
      <c r="EH24" s="163"/>
      <c r="EI24" s="163"/>
      <c r="EJ24" s="163"/>
      <c r="EK24" s="163"/>
      <c r="EL24" s="163"/>
      <c r="EM24" s="163"/>
      <c r="EN24" s="163"/>
      <c r="EO24" s="163"/>
      <c r="EP24" s="163"/>
      <c r="EQ24" s="163"/>
      <c r="ER24" s="163"/>
      <c r="ES24" s="163"/>
      <c r="ET24" s="163"/>
      <c r="EU24" s="163"/>
      <c r="EV24" s="163"/>
      <c r="EW24" s="163"/>
      <c r="EX24" s="163"/>
      <c r="EY24" s="163"/>
      <c r="EZ24" s="163"/>
      <c r="FA24" s="163"/>
      <c r="FB24" s="163"/>
      <c r="FC24" s="163"/>
      <c r="FD24" s="163"/>
      <c r="FE24" s="163"/>
      <c r="FF24" s="163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  <c r="FQ24" s="163"/>
      <c r="FR24" s="163"/>
      <c r="FS24" s="163"/>
      <c r="FT24" s="163"/>
      <c r="FU24" s="163"/>
      <c r="FV24" s="163"/>
      <c r="FW24" s="163"/>
      <c r="FX24" s="163"/>
      <c r="FY24" s="163"/>
      <c r="FZ24" s="163"/>
      <c r="GA24" s="163"/>
      <c r="GB24" s="163"/>
      <c r="GC24" s="163"/>
      <c r="GD24" s="163"/>
      <c r="GE24" s="163"/>
      <c r="GF24" s="163"/>
      <c r="GG24" s="163"/>
      <c r="GH24" s="163"/>
      <c r="GI24" s="163"/>
      <c r="GJ24" s="163"/>
      <c r="GK24" s="163"/>
      <c r="GL24" s="163"/>
      <c r="GM24" s="163"/>
      <c r="GN24" s="163"/>
      <c r="GO24" s="163"/>
      <c r="GP24" s="163"/>
      <c r="GQ24" s="163"/>
      <c r="GR24" s="163"/>
      <c r="GS24" s="163"/>
      <c r="GT24" s="163"/>
      <c r="GU24" s="163"/>
      <c r="GV24" s="163"/>
      <c r="GW24" s="163"/>
      <c r="GX24" s="163"/>
      <c r="GY24" s="163"/>
      <c r="GZ24" s="163"/>
      <c r="HA24" s="163"/>
      <c r="HB24" s="163"/>
      <c r="HC24" s="163"/>
      <c r="HD24" s="163"/>
      <c r="HE24" s="163"/>
      <c r="HF24" s="163"/>
      <c r="HG24" s="163"/>
      <c r="HH24" s="163"/>
      <c r="HI24" s="163"/>
      <c r="HJ24" s="163"/>
      <c r="HK24" s="163"/>
      <c r="HL24" s="163"/>
      <c r="HM24" s="163"/>
      <c r="HN24" s="163"/>
      <c r="HO24" s="163"/>
      <c r="HP24" s="163"/>
      <c r="HQ24" s="163"/>
      <c r="HR24" s="163"/>
      <c r="HS24" s="163"/>
      <c r="HT24" s="163"/>
      <c r="HU24" s="163"/>
      <c r="HV24" s="163"/>
      <c r="HW24" s="163"/>
      <c r="HX24" s="163"/>
      <c r="HY24" s="163"/>
      <c r="HZ24" s="163"/>
      <c r="IA24" s="163"/>
      <c r="IB24" s="163"/>
      <c r="IC24" s="163"/>
      <c r="ID24" s="163"/>
      <c r="IE24" s="163"/>
      <c r="IF24" s="163"/>
      <c r="IG24" s="163"/>
      <c r="IH24" s="163"/>
      <c r="II24" s="163"/>
      <c r="IJ24" s="163"/>
      <c r="IK24" s="163"/>
      <c r="IL24" s="163"/>
      <c r="IM24" s="163"/>
      <c r="IN24" s="163"/>
      <c r="IO24" s="163"/>
      <c r="IP24" s="163"/>
      <c r="IQ24" s="163"/>
      <c r="IR24" s="24"/>
    </row>
    <row r="25" spans="1:252" ht="17.25" customHeight="1" x14ac:dyDescent="0.2">
      <c r="A25" s="34"/>
      <c r="B25" s="34"/>
      <c r="C25" s="34"/>
      <c r="D25" s="34"/>
      <c r="E25" s="34"/>
      <c r="F25" s="34"/>
      <c r="G25" s="20"/>
      <c r="H25" s="20"/>
      <c r="I25" s="20"/>
      <c r="J25" s="20"/>
      <c r="K25" s="34"/>
      <c r="L25" s="34"/>
      <c r="M25" s="34"/>
      <c r="N25" s="34"/>
      <c r="O25" s="34"/>
      <c r="P25" s="34"/>
      <c r="Q25" s="34"/>
      <c r="R25" s="2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  <c r="CW25" s="163"/>
      <c r="CX25" s="163"/>
      <c r="CY25" s="163"/>
      <c r="CZ25" s="163"/>
      <c r="DA25" s="163"/>
      <c r="DB25" s="163"/>
      <c r="DC25" s="163"/>
      <c r="DD25" s="163"/>
      <c r="DE25" s="163"/>
      <c r="DF25" s="163"/>
      <c r="DG25" s="163"/>
      <c r="DH25" s="163"/>
      <c r="DI25" s="163"/>
      <c r="DJ25" s="163"/>
      <c r="DK25" s="163"/>
      <c r="DL25" s="163"/>
      <c r="DM25" s="163"/>
      <c r="DN25" s="163"/>
      <c r="DO25" s="163"/>
      <c r="DP25" s="163"/>
      <c r="DQ25" s="163"/>
      <c r="DR25" s="163"/>
      <c r="DS25" s="163"/>
      <c r="DT25" s="163"/>
      <c r="DU25" s="163"/>
      <c r="DV25" s="163"/>
      <c r="DW25" s="163"/>
      <c r="DX25" s="163"/>
      <c r="DY25" s="163"/>
      <c r="DZ25" s="163"/>
      <c r="EA25" s="163"/>
      <c r="EB25" s="163"/>
      <c r="EC25" s="163"/>
      <c r="ED25" s="163"/>
      <c r="EE25" s="163"/>
      <c r="EF25" s="163"/>
      <c r="EG25" s="163"/>
      <c r="EH25" s="163"/>
      <c r="EI25" s="163"/>
      <c r="EJ25" s="163"/>
      <c r="EK25" s="163"/>
      <c r="EL25" s="163"/>
      <c r="EM25" s="163"/>
      <c r="EN25" s="163"/>
      <c r="EO25" s="163"/>
      <c r="EP25" s="163"/>
      <c r="EQ25" s="163"/>
      <c r="ER25" s="163"/>
      <c r="ES25" s="163"/>
      <c r="ET25" s="163"/>
      <c r="EU25" s="163"/>
      <c r="EV25" s="163"/>
      <c r="EW25" s="163"/>
      <c r="EX25" s="163"/>
      <c r="EY25" s="163"/>
      <c r="EZ25" s="163"/>
      <c r="FA25" s="163"/>
      <c r="FB25" s="163"/>
      <c r="FC25" s="163"/>
      <c r="FD25" s="163"/>
      <c r="FE25" s="163"/>
      <c r="FF25" s="163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  <c r="FQ25" s="163"/>
      <c r="FR25" s="163"/>
      <c r="FS25" s="163"/>
      <c r="FT25" s="163"/>
      <c r="FU25" s="163"/>
      <c r="FV25" s="163"/>
      <c r="FW25" s="163"/>
      <c r="FX25" s="163"/>
      <c r="FY25" s="163"/>
      <c r="FZ25" s="163"/>
      <c r="GA25" s="163"/>
      <c r="GB25" s="163"/>
      <c r="GC25" s="163"/>
      <c r="GD25" s="163"/>
      <c r="GE25" s="163"/>
      <c r="GF25" s="163"/>
      <c r="GG25" s="163"/>
      <c r="GH25" s="163"/>
      <c r="GI25" s="163"/>
      <c r="GJ25" s="163"/>
      <c r="GK25" s="163"/>
      <c r="GL25" s="163"/>
      <c r="GM25" s="163"/>
      <c r="GN25" s="163"/>
      <c r="GO25" s="163"/>
      <c r="GP25" s="163"/>
      <c r="GQ25" s="163"/>
      <c r="GR25" s="163"/>
      <c r="GS25" s="163"/>
      <c r="GT25" s="163"/>
      <c r="GU25" s="163"/>
      <c r="GV25" s="163"/>
      <c r="GW25" s="163"/>
      <c r="GX25" s="163"/>
      <c r="GY25" s="163"/>
      <c r="GZ25" s="163"/>
      <c r="HA25" s="163"/>
      <c r="HB25" s="163"/>
      <c r="HC25" s="163"/>
      <c r="HD25" s="163"/>
      <c r="HE25" s="163"/>
      <c r="HF25" s="163"/>
      <c r="HG25" s="163"/>
      <c r="HH25" s="163"/>
      <c r="HI25" s="163"/>
      <c r="HJ25" s="163"/>
      <c r="HK25" s="163"/>
      <c r="HL25" s="163"/>
      <c r="HM25" s="163"/>
      <c r="HN25" s="163"/>
      <c r="HO25" s="163"/>
      <c r="HP25" s="163"/>
      <c r="HQ25" s="163"/>
      <c r="HR25" s="163"/>
      <c r="HS25" s="163"/>
      <c r="HT25" s="163"/>
      <c r="HU25" s="163"/>
      <c r="HV25" s="163"/>
      <c r="HW25" s="163"/>
      <c r="HX25" s="163"/>
      <c r="HY25" s="163"/>
      <c r="HZ25" s="163"/>
      <c r="IA25" s="163"/>
      <c r="IB25" s="163"/>
      <c r="IC25" s="163"/>
      <c r="ID25" s="163"/>
      <c r="IE25" s="163"/>
      <c r="IF25" s="163"/>
      <c r="IG25" s="163"/>
      <c r="IH25" s="163"/>
      <c r="II25" s="163"/>
      <c r="IJ25" s="163"/>
      <c r="IK25" s="163"/>
      <c r="IL25" s="163"/>
      <c r="IM25" s="163"/>
      <c r="IN25" s="163"/>
      <c r="IO25" s="163"/>
      <c r="IP25" s="163"/>
      <c r="IQ25" s="163"/>
      <c r="IR25" s="24"/>
    </row>
    <row r="26" spans="1:252" ht="17.25" customHeight="1" x14ac:dyDescent="0.2">
      <c r="A26" s="34"/>
      <c r="B26" s="34"/>
      <c r="C26" s="34"/>
      <c r="D26" s="34"/>
      <c r="E26" s="34"/>
      <c r="F26" s="34"/>
      <c r="G26" s="20"/>
      <c r="H26" s="20"/>
      <c r="I26" s="20"/>
      <c r="J26" s="20"/>
      <c r="K26" s="34"/>
      <c r="L26" s="34"/>
      <c r="M26" s="34"/>
      <c r="N26" s="34"/>
      <c r="O26" s="34"/>
      <c r="P26" s="34"/>
      <c r="Q26" s="34"/>
      <c r="R26" s="2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  <c r="CW26" s="163"/>
      <c r="CX26" s="163"/>
      <c r="CY26" s="163"/>
      <c r="CZ26" s="163"/>
      <c r="DA26" s="163"/>
      <c r="DB26" s="163"/>
      <c r="DC26" s="163"/>
      <c r="DD26" s="163"/>
      <c r="DE26" s="163"/>
      <c r="DF26" s="163"/>
      <c r="DG26" s="163"/>
      <c r="DH26" s="163"/>
      <c r="DI26" s="163"/>
      <c r="DJ26" s="163"/>
      <c r="DK26" s="163"/>
      <c r="DL26" s="163"/>
      <c r="DM26" s="163"/>
      <c r="DN26" s="163"/>
      <c r="DO26" s="163"/>
      <c r="DP26" s="163"/>
      <c r="DQ26" s="163"/>
      <c r="DR26" s="163"/>
      <c r="DS26" s="163"/>
      <c r="DT26" s="163"/>
      <c r="DU26" s="163"/>
      <c r="DV26" s="163"/>
      <c r="DW26" s="163"/>
      <c r="DX26" s="163"/>
      <c r="DY26" s="163"/>
      <c r="DZ26" s="163"/>
      <c r="EA26" s="163"/>
      <c r="EB26" s="163"/>
      <c r="EC26" s="163"/>
      <c r="ED26" s="163"/>
      <c r="EE26" s="163"/>
      <c r="EF26" s="163"/>
      <c r="EG26" s="163"/>
      <c r="EH26" s="163"/>
      <c r="EI26" s="163"/>
      <c r="EJ26" s="163"/>
      <c r="EK26" s="163"/>
      <c r="EL26" s="163"/>
      <c r="EM26" s="163"/>
      <c r="EN26" s="163"/>
      <c r="EO26" s="163"/>
      <c r="EP26" s="163"/>
      <c r="EQ26" s="163"/>
      <c r="ER26" s="163"/>
      <c r="ES26" s="163"/>
      <c r="ET26" s="163"/>
      <c r="EU26" s="163"/>
      <c r="EV26" s="163"/>
      <c r="EW26" s="163"/>
      <c r="EX26" s="163"/>
      <c r="EY26" s="163"/>
      <c r="EZ26" s="163"/>
      <c r="FA26" s="163"/>
      <c r="FB26" s="163"/>
      <c r="FC26" s="163"/>
      <c r="FD26" s="163"/>
      <c r="FE26" s="163"/>
      <c r="FF26" s="163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  <c r="FQ26" s="163"/>
      <c r="FR26" s="163"/>
      <c r="FS26" s="163"/>
      <c r="FT26" s="163"/>
      <c r="FU26" s="163"/>
      <c r="FV26" s="163"/>
      <c r="FW26" s="163"/>
      <c r="FX26" s="163"/>
      <c r="FY26" s="163"/>
      <c r="FZ26" s="163"/>
      <c r="GA26" s="163"/>
      <c r="GB26" s="163"/>
      <c r="GC26" s="163"/>
      <c r="GD26" s="163"/>
      <c r="GE26" s="163"/>
      <c r="GF26" s="163"/>
      <c r="GG26" s="163"/>
      <c r="GH26" s="163"/>
      <c r="GI26" s="163"/>
      <c r="GJ26" s="163"/>
      <c r="GK26" s="163"/>
      <c r="GL26" s="163"/>
      <c r="GM26" s="163"/>
      <c r="GN26" s="163"/>
      <c r="GO26" s="163"/>
      <c r="GP26" s="163"/>
      <c r="GQ26" s="163"/>
      <c r="GR26" s="163"/>
      <c r="GS26" s="163"/>
      <c r="GT26" s="163"/>
      <c r="GU26" s="163"/>
      <c r="GV26" s="163"/>
      <c r="GW26" s="163"/>
      <c r="GX26" s="163"/>
      <c r="GY26" s="163"/>
      <c r="GZ26" s="163"/>
      <c r="HA26" s="163"/>
      <c r="HB26" s="163"/>
      <c r="HC26" s="163"/>
      <c r="HD26" s="163"/>
      <c r="HE26" s="163"/>
      <c r="HF26" s="163"/>
      <c r="HG26" s="163"/>
      <c r="HH26" s="163"/>
      <c r="HI26" s="163"/>
      <c r="HJ26" s="163"/>
      <c r="HK26" s="163"/>
      <c r="HL26" s="163"/>
      <c r="HM26" s="163"/>
      <c r="HN26" s="163"/>
      <c r="HO26" s="163"/>
      <c r="HP26" s="163"/>
      <c r="HQ26" s="163"/>
      <c r="HR26" s="163"/>
      <c r="HS26" s="163"/>
      <c r="HT26" s="163"/>
      <c r="HU26" s="163"/>
      <c r="HV26" s="163"/>
      <c r="HW26" s="163"/>
      <c r="HX26" s="163"/>
      <c r="HY26" s="163"/>
      <c r="HZ26" s="163"/>
      <c r="IA26" s="163"/>
      <c r="IB26" s="163"/>
      <c r="IC26" s="163"/>
      <c r="ID26" s="163"/>
      <c r="IE26" s="163"/>
      <c r="IF26" s="163"/>
      <c r="IG26" s="163"/>
      <c r="IH26" s="163"/>
      <c r="II26" s="163"/>
      <c r="IJ26" s="163"/>
      <c r="IK26" s="163"/>
      <c r="IL26" s="163"/>
      <c r="IM26" s="163"/>
      <c r="IN26" s="163"/>
      <c r="IO26" s="163"/>
      <c r="IP26" s="163"/>
      <c r="IQ26" s="163"/>
      <c r="IR26" s="24"/>
    </row>
    <row r="27" spans="1:252" ht="17.25" customHeight="1" x14ac:dyDescent="0.2">
      <c r="A27" s="34"/>
      <c r="B27" s="34"/>
      <c r="C27" s="34"/>
      <c r="D27" s="34"/>
      <c r="E27" s="34"/>
      <c r="F27" s="34"/>
      <c r="G27" s="20"/>
      <c r="H27" s="20"/>
      <c r="I27" s="20"/>
      <c r="J27" s="20"/>
      <c r="K27" s="34"/>
      <c r="L27" s="34"/>
      <c r="M27" s="34"/>
      <c r="N27" s="34"/>
      <c r="O27" s="34"/>
      <c r="P27" s="34"/>
      <c r="Q27" s="34"/>
      <c r="R27" s="2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/>
      <c r="CT27" s="163"/>
      <c r="CU27" s="163"/>
      <c r="CV27" s="163"/>
      <c r="CW27" s="163"/>
      <c r="CX27" s="163"/>
      <c r="CY27" s="163"/>
      <c r="CZ27" s="163"/>
      <c r="DA27" s="163"/>
      <c r="DB27" s="163"/>
      <c r="DC27" s="163"/>
      <c r="DD27" s="163"/>
      <c r="DE27" s="163"/>
      <c r="DF27" s="163"/>
      <c r="DG27" s="163"/>
      <c r="DH27" s="163"/>
      <c r="DI27" s="163"/>
      <c r="DJ27" s="163"/>
      <c r="DK27" s="163"/>
      <c r="DL27" s="163"/>
      <c r="DM27" s="163"/>
      <c r="DN27" s="163"/>
      <c r="DO27" s="163"/>
      <c r="DP27" s="163"/>
      <c r="DQ27" s="163"/>
      <c r="DR27" s="163"/>
      <c r="DS27" s="163"/>
      <c r="DT27" s="163"/>
      <c r="DU27" s="163"/>
      <c r="DV27" s="163"/>
      <c r="DW27" s="163"/>
      <c r="DX27" s="163"/>
      <c r="DY27" s="163"/>
      <c r="DZ27" s="163"/>
      <c r="EA27" s="163"/>
      <c r="EB27" s="163"/>
      <c r="EC27" s="163"/>
      <c r="ED27" s="163"/>
      <c r="EE27" s="163"/>
      <c r="EF27" s="163"/>
      <c r="EG27" s="163"/>
      <c r="EH27" s="163"/>
      <c r="EI27" s="163"/>
      <c r="EJ27" s="163"/>
      <c r="EK27" s="163"/>
      <c r="EL27" s="163"/>
      <c r="EM27" s="163"/>
      <c r="EN27" s="163"/>
      <c r="EO27" s="163"/>
      <c r="EP27" s="163"/>
      <c r="EQ27" s="163"/>
      <c r="ER27" s="163"/>
      <c r="ES27" s="163"/>
      <c r="ET27" s="163"/>
      <c r="EU27" s="163"/>
      <c r="EV27" s="163"/>
      <c r="EW27" s="163"/>
      <c r="EX27" s="163"/>
      <c r="EY27" s="163"/>
      <c r="EZ27" s="163"/>
      <c r="FA27" s="163"/>
      <c r="FB27" s="163"/>
      <c r="FC27" s="163"/>
      <c r="FD27" s="163"/>
      <c r="FE27" s="163"/>
      <c r="FF27" s="163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  <c r="FQ27" s="163"/>
      <c r="FR27" s="163"/>
      <c r="FS27" s="163"/>
      <c r="FT27" s="163"/>
      <c r="FU27" s="163"/>
      <c r="FV27" s="163"/>
      <c r="FW27" s="163"/>
      <c r="FX27" s="163"/>
      <c r="FY27" s="163"/>
      <c r="FZ27" s="163"/>
      <c r="GA27" s="163"/>
      <c r="GB27" s="163"/>
      <c r="GC27" s="163"/>
      <c r="GD27" s="163"/>
      <c r="GE27" s="163"/>
      <c r="GF27" s="163"/>
      <c r="GG27" s="163"/>
      <c r="GH27" s="163"/>
      <c r="GI27" s="163"/>
      <c r="GJ27" s="163"/>
      <c r="GK27" s="163"/>
      <c r="GL27" s="163"/>
      <c r="GM27" s="163"/>
      <c r="GN27" s="163"/>
      <c r="GO27" s="163"/>
      <c r="GP27" s="163"/>
      <c r="GQ27" s="163"/>
      <c r="GR27" s="163"/>
      <c r="GS27" s="163"/>
      <c r="GT27" s="163"/>
      <c r="GU27" s="163"/>
      <c r="GV27" s="163"/>
      <c r="GW27" s="163"/>
      <c r="GX27" s="163"/>
      <c r="GY27" s="163"/>
      <c r="GZ27" s="163"/>
      <c r="HA27" s="163"/>
      <c r="HB27" s="163"/>
      <c r="HC27" s="163"/>
      <c r="HD27" s="163"/>
      <c r="HE27" s="163"/>
      <c r="HF27" s="163"/>
      <c r="HG27" s="163"/>
      <c r="HH27" s="163"/>
      <c r="HI27" s="163"/>
      <c r="HJ27" s="163"/>
      <c r="HK27" s="163"/>
      <c r="HL27" s="163"/>
      <c r="HM27" s="163"/>
      <c r="HN27" s="163"/>
      <c r="HO27" s="163"/>
      <c r="HP27" s="163"/>
      <c r="HQ27" s="163"/>
      <c r="HR27" s="163"/>
      <c r="HS27" s="163"/>
      <c r="HT27" s="163"/>
      <c r="HU27" s="163"/>
      <c r="HV27" s="163"/>
      <c r="HW27" s="163"/>
      <c r="HX27" s="163"/>
      <c r="HY27" s="163"/>
      <c r="HZ27" s="163"/>
      <c r="IA27" s="163"/>
      <c r="IB27" s="163"/>
      <c r="IC27" s="163"/>
      <c r="ID27" s="163"/>
      <c r="IE27" s="163"/>
      <c r="IF27" s="163"/>
      <c r="IG27" s="163"/>
      <c r="IH27" s="163"/>
      <c r="II27" s="163"/>
      <c r="IJ27" s="163"/>
      <c r="IK27" s="163"/>
      <c r="IL27" s="163"/>
      <c r="IM27" s="163"/>
      <c r="IN27" s="163"/>
      <c r="IO27" s="163"/>
      <c r="IP27" s="163"/>
      <c r="IQ27" s="163"/>
      <c r="IR27" s="24"/>
    </row>
    <row r="28" spans="1:252" ht="17.25" customHeight="1" x14ac:dyDescent="0.2">
      <c r="A28" s="34"/>
      <c r="B28" s="34"/>
      <c r="C28" s="34"/>
      <c r="D28" s="34"/>
      <c r="E28" s="34"/>
      <c r="F28" s="34"/>
      <c r="G28" s="20"/>
      <c r="H28" s="20"/>
      <c r="I28" s="20"/>
      <c r="J28" s="20"/>
      <c r="K28" s="34"/>
      <c r="L28" s="34"/>
      <c r="M28" s="34"/>
      <c r="N28" s="34"/>
      <c r="O28" s="34"/>
      <c r="P28" s="34"/>
      <c r="Q28" s="34"/>
      <c r="R28" s="45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7"/>
    </row>
  </sheetData>
  <sortState xmlns:xlrd2="http://schemas.microsoft.com/office/spreadsheetml/2017/richdata2" ref="B6:P13">
    <sortCondition descending="1" ref="E6:E13"/>
    <sortCondition ref="G6:G13"/>
  </sortState>
  <conditionalFormatting sqref="C6:C15">
    <cfRule type="cellIs" dxfId="7" priority="1" stopIfTrue="1" operator="lessThan">
      <formula>0</formula>
    </cfRule>
    <cfRule type="cellIs" dxfId="6" priority="2" stopIfTrue="1" operator="greater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0000"/>
  </sheetPr>
  <dimension ref="A1:IQ28"/>
  <sheetViews>
    <sheetView workbookViewId="0">
      <selection activeCell="E6" sqref="E6:E16"/>
    </sheetView>
  </sheetViews>
  <sheetFormatPr baseColWidth="10" defaultColWidth="10.83203125" defaultRowHeight="14.5" customHeight="1" x14ac:dyDescent="0.15"/>
  <cols>
    <col min="1" max="2" width="6.5" style="1" customWidth="1"/>
    <col min="3" max="3" width="7.5" style="1" customWidth="1"/>
    <col min="4" max="4" width="19.1640625" style="1" customWidth="1"/>
    <col min="5" max="6" width="8.1640625" style="1" customWidth="1"/>
    <col min="7" max="7" width="6.5" style="1" customWidth="1"/>
    <col min="8" max="8" width="10.83203125" style="1" hidden="1" customWidth="1"/>
    <col min="9" max="9" width="10.83203125" style="1"/>
    <col min="10" max="14" width="10.83203125" style="1" hidden="1" customWidth="1"/>
    <col min="15" max="16" width="11.5" style="1" customWidth="1"/>
    <col min="17" max="251" width="10.83203125" style="1"/>
  </cols>
  <sheetData>
    <row r="1" spans="1:251" ht="17.25" customHeight="1" x14ac:dyDescent="0.2">
      <c r="A1" s="2"/>
      <c r="B1" s="2"/>
      <c r="C1" s="2"/>
      <c r="D1" s="3" t="s">
        <v>272</v>
      </c>
      <c r="E1" s="2"/>
      <c r="F1" s="2"/>
      <c r="G1" s="2"/>
      <c r="H1" s="4"/>
      <c r="I1" s="153"/>
      <c r="J1" s="63"/>
      <c r="K1" s="64"/>
      <c r="L1" s="64"/>
      <c r="M1" s="64"/>
      <c r="N1" s="65"/>
      <c r="O1" s="34"/>
      <c r="P1" s="34"/>
      <c r="Q1" s="13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5"/>
    </row>
    <row r="2" spans="1:251" ht="17.25" customHeight="1" x14ac:dyDescent="0.2">
      <c r="A2" s="2"/>
      <c r="B2" s="2"/>
      <c r="C2" s="2"/>
      <c r="D2" s="16"/>
      <c r="E2" s="2"/>
      <c r="F2" s="2"/>
      <c r="G2" s="2"/>
      <c r="H2" s="4"/>
      <c r="I2" s="153"/>
      <c r="J2" s="66"/>
      <c r="K2" s="67"/>
      <c r="L2" s="67"/>
      <c r="M2" s="67"/>
      <c r="N2" s="59"/>
      <c r="O2" s="34"/>
      <c r="P2" s="34"/>
      <c r="Q2" s="2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63"/>
      <c r="ES2" s="163"/>
      <c r="ET2" s="163"/>
      <c r="EU2" s="163"/>
      <c r="EV2" s="163"/>
      <c r="EW2" s="163"/>
      <c r="EX2" s="163"/>
      <c r="EY2" s="163"/>
      <c r="EZ2" s="163"/>
      <c r="FA2" s="163"/>
      <c r="FB2" s="163"/>
      <c r="FC2" s="163"/>
      <c r="FD2" s="163"/>
      <c r="FE2" s="163"/>
      <c r="FF2" s="163"/>
      <c r="FG2" s="163"/>
      <c r="FH2" s="163"/>
      <c r="FI2" s="163"/>
      <c r="FJ2" s="163"/>
      <c r="FK2" s="163"/>
      <c r="FL2" s="163"/>
      <c r="FM2" s="163"/>
      <c r="FN2" s="163"/>
      <c r="FO2" s="163"/>
      <c r="FP2" s="163"/>
      <c r="FQ2" s="163"/>
      <c r="FR2" s="163"/>
      <c r="FS2" s="163"/>
      <c r="FT2" s="163"/>
      <c r="FU2" s="163"/>
      <c r="FV2" s="163"/>
      <c r="FW2" s="163"/>
      <c r="FX2" s="163"/>
      <c r="FY2" s="163"/>
      <c r="FZ2" s="163"/>
      <c r="GA2" s="163"/>
      <c r="GB2" s="163"/>
      <c r="GC2" s="163"/>
      <c r="GD2" s="163"/>
      <c r="GE2" s="163"/>
      <c r="GF2" s="163"/>
      <c r="GG2" s="163"/>
      <c r="GH2" s="163"/>
      <c r="GI2" s="163"/>
      <c r="GJ2" s="163"/>
      <c r="GK2" s="163"/>
      <c r="GL2" s="163"/>
      <c r="GM2" s="163"/>
      <c r="GN2" s="163"/>
      <c r="GO2" s="163"/>
      <c r="GP2" s="163"/>
      <c r="GQ2" s="163"/>
      <c r="GR2" s="163"/>
      <c r="GS2" s="163"/>
      <c r="GT2" s="163"/>
      <c r="GU2" s="163"/>
      <c r="GV2" s="163"/>
      <c r="GW2" s="163"/>
      <c r="GX2" s="163"/>
      <c r="GY2" s="163"/>
      <c r="GZ2" s="163"/>
      <c r="HA2" s="163"/>
      <c r="HB2" s="163"/>
      <c r="HC2" s="163"/>
      <c r="HD2" s="163"/>
      <c r="HE2" s="163"/>
      <c r="HF2" s="163"/>
      <c r="HG2" s="163"/>
      <c r="HH2" s="163"/>
      <c r="HI2" s="163"/>
      <c r="HJ2" s="163"/>
      <c r="HK2" s="163"/>
      <c r="HL2" s="163"/>
      <c r="HM2" s="163"/>
      <c r="HN2" s="163"/>
      <c r="HO2" s="163"/>
      <c r="HP2" s="163"/>
      <c r="HQ2" s="163"/>
      <c r="HR2" s="163"/>
      <c r="HS2" s="163"/>
      <c r="HT2" s="163"/>
      <c r="HU2" s="163"/>
      <c r="HV2" s="163"/>
      <c r="HW2" s="163"/>
      <c r="HX2" s="163"/>
      <c r="HY2" s="163"/>
      <c r="HZ2" s="163"/>
      <c r="IA2" s="163"/>
      <c r="IB2" s="163"/>
      <c r="IC2" s="163"/>
      <c r="ID2" s="163"/>
      <c r="IE2" s="163"/>
      <c r="IF2" s="163"/>
      <c r="IG2" s="163"/>
      <c r="IH2" s="163"/>
      <c r="II2" s="163"/>
      <c r="IJ2" s="163"/>
      <c r="IK2" s="163"/>
      <c r="IL2" s="163"/>
      <c r="IM2" s="163"/>
      <c r="IN2" s="163"/>
      <c r="IO2" s="163"/>
      <c r="IP2" s="163"/>
      <c r="IQ2" s="24"/>
    </row>
    <row r="3" spans="1:251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/>
      <c r="J3" s="68"/>
      <c r="K3" s="59"/>
      <c r="L3" s="59"/>
      <c r="M3" s="59"/>
      <c r="N3" s="59"/>
      <c r="O3" s="34"/>
      <c r="P3" s="34"/>
      <c r="Q3" s="2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  <c r="FC3" s="163"/>
      <c r="FD3" s="163"/>
      <c r="FE3" s="163"/>
      <c r="FF3" s="163"/>
      <c r="FG3" s="163"/>
      <c r="FH3" s="163"/>
      <c r="FI3" s="163"/>
      <c r="FJ3" s="163"/>
      <c r="FK3" s="163"/>
      <c r="FL3" s="163"/>
      <c r="FM3" s="163"/>
      <c r="FN3" s="163"/>
      <c r="FO3" s="163"/>
      <c r="FP3" s="163"/>
      <c r="FQ3" s="163"/>
      <c r="FR3" s="163"/>
      <c r="FS3" s="163"/>
      <c r="FT3" s="163"/>
      <c r="FU3" s="163"/>
      <c r="FV3" s="163"/>
      <c r="FW3" s="163"/>
      <c r="FX3" s="163"/>
      <c r="FY3" s="163"/>
      <c r="FZ3" s="163"/>
      <c r="GA3" s="163"/>
      <c r="GB3" s="163"/>
      <c r="GC3" s="163"/>
      <c r="GD3" s="163"/>
      <c r="GE3" s="163"/>
      <c r="GF3" s="163"/>
      <c r="GG3" s="163"/>
      <c r="GH3" s="163"/>
      <c r="GI3" s="163"/>
      <c r="GJ3" s="163"/>
      <c r="GK3" s="163"/>
      <c r="GL3" s="163"/>
      <c r="GM3" s="163"/>
      <c r="GN3" s="163"/>
      <c r="GO3" s="163"/>
      <c r="GP3" s="163"/>
      <c r="GQ3" s="163"/>
      <c r="GR3" s="163"/>
      <c r="GS3" s="163"/>
      <c r="GT3" s="163"/>
      <c r="GU3" s="163"/>
      <c r="GV3" s="163"/>
      <c r="GW3" s="163"/>
      <c r="GX3" s="163"/>
      <c r="GY3" s="163"/>
      <c r="GZ3" s="163"/>
      <c r="HA3" s="163"/>
      <c r="HB3" s="163"/>
      <c r="HC3" s="163"/>
      <c r="HD3" s="163"/>
      <c r="HE3" s="163"/>
      <c r="HF3" s="163"/>
      <c r="HG3" s="163"/>
      <c r="HH3" s="163"/>
      <c r="HI3" s="163"/>
      <c r="HJ3" s="163"/>
      <c r="HK3" s="163"/>
      <c r="HL3" s="163"/>
      <c r="HM3" s="163"/>
      <c r="HN3" s="163"/>
      <c r="HO3" s="163"/>
      <c r="HP3" s="163"/>
      <c r="HQ3" s="163"/>
      <c r="HR3" s="163"/>
      <c r="HS3" s="163"/>
      <c r="HT3" s="163"/>
      <c r="HU3" s="163"/>
      <c r="HV3" s="163"/>
      <c r="HW3" s="163"/>
      <c r="HX3" s="163"/>
      <c r="HY3" s="163"/>
      <c r="HZ3" s="163"/>
      <c r="IA3" s="163"/>
      <c r="IB3" s="163"/>
      <c r="IC3" s="163"/>
      <c r="ID3" s="163"/>
      <c r="IE3" s="163"/>
      <c r="IF3" s="163"/>
      <c r="IG3" s="163"/>
      <c r="IH3" s="163"/>
      <c r="II3" s="163"/>
      <c r="IJ3" s="163"/>
      <c r="IK3" s="163"/>
      <c r="IL3" s="163"/>
      <c r="IM3" s="163"/>
      <c r="IN3" s="163"/>
      <c r="IO3" s="163"/>
      <c r="IP3" s="163"/>
      <c r="IQ3" s="24"/>
    </row>
    <row r="4" spans="1:251" ht="17.25" customHeight="1" x14ac:dyDescent="0.2">
      <c r="A4" s="2"/>
      <c r="B4" s="2"/>
      <c r="C4" s="2"/>
      <c r="D4" s="25" t="s">
        <v>3</v>
      </c>
      <c r="E4" s="17" t="s">
        <v>4</v>
      </c>
      <c r="F4" s="17" t="s">
        <v>1092</v>
      </c>
      <c r="G4" s="17" t="s">
        <v>5</v>
      </c>
      <c r="H4" s="2"/>
      <c r="I4" s="154"/>
      <c r="J4" s="68"/>
      <c r="K4" s="59"/>
      <c r="L4" s="59"/>
      <c r="M4" s="59"/>
      <c r="N4" s="59"/>
      <c r="O4" s="34"/>
      <c r="P4" s="34"/>
      <c r="Q4" s="2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  <c r="ET4" s="163"/>
      <c r="EU4" s="163"/>
      <c r="EV4" s="163"/>
      <c r="EW4" s="163"/>
      <c r="EX4" s="163"/>
      <c r="EY4" s="163"/>
      <c r="EZ4" s="163"/>
      <c r="FA4" s="163"/>
      <c r="FB4" s="163"/>
      <c r="FC4" s="163"/>
      <c r="FD4" s="163"/>
      <c r="FE4" s="163"/>
      <c r="FF4" s="163"/>
      <c r="FG4" s="163"/>
      <c r="FH4" s="163"/>
      <c r="FI4" s="163"/>
      <c r="FJ4" s="163"/>
      <c r="FK4" s="163"/>
      <c r="FL4" s="163"/>
      <c r="FM4" s="163"/>
      <c r="FN4" s="163"/>
      <c r="FO4" s="163"/>
      <c r="FP4" s="163"/>
      <c r="FQ4" s="163"/>
      <c r="FR4" s="163"/>
      <c r="FS4" s="163"/>
      <c r="FT4" s="163"/>
      <c r="FU4" s="163"/>
      <c r="FV4" s="163"/>
      <c r="FW4" s="163"/>
      <c r="FX4" s="163"/>
      <c r="FY4" s="163"/>
      <c r="FZ4" s="163"/>
      <c r="GA4" s="163"/>
      <c r="GB4" s="163"/>
      <c r="GC4" s="163"/>
      <c r="GD4" s="163"/>
      <c r="GE4" s="163"/>
      <c r="GF4" s="163"/>
      <c r="GG4" s="163"/>
      <c r="GH4" s="163"/>
      <c r="GI4" s="163"/>
      <c r="GJ4" s="163"/>
      <c r="GK4" s="163"/>
      <c r="GL4" s="163"/>
      <c r="GM4" s="163"/>
      <c r="GN4" s="163"/>
      <c r="GO4" s="163"/>
      <c r="GP4" s="163"/>
      <c r="GQ4" s="163"/>
      <c r="GR4" s="163"/>
      <c r="GS4" s="163"/>
      <c r="GT4" s="163"/>
      <c r="GU4" s="163"/>
      <c r="GV4" s="163"/>
      <c r="GW4" s="163"/>
      <c r="GX4" s="163"/>
      <c r="GY4" s="163"/>
      <c r="GZ4" s="163"/>
      <c r="HA4" s="163"/>
      <c r="HB4" s="163"/>
      <c r="HC4" s="163"/>
      <c r="HD4" s="163"/>
      <c r="HE4" s="163"/>
      <c r="HF4" s="163"/>
      <c r="HG4" s="163"/>
      <c r="HH4" s="163"/>
      <c r="HI4" s="163"/>
      <c r="HJ4" s="163"/>
      <c r="HK4" s="163"/>
      <c r="HL4" s="163"/>
      <c r="HM4" s="163"/>
      <c r="HN4" s="163"/>
      <c r="HO4" s="163"/>
      <c r="HP4" s="163"/>
      <c r="HQ4" s="163"/>
      <c r="HR4" s="163"/>
      <c r="HS4" s="163"/>
      <c r="HT4" s="163"/>
      <c r="HU4" s="163"/>
      <c r="HV4" s="163"/>
      <c r="HW4" s="163"/>
      <c r="HX4" s="163"/>
      <c r="HY4" s="163"/>
      <c r="HZ4" s="163"/>
      <c r="IA4" s="163"/>
      <c r="IB4" s="163"/>
      <c r="IC4" s="163"/>
      <c r="ID4" s="163"/>
      <c r="IE4" s="163"/>
      <c r="IF4" s="163"/>
      <c r="IG4" s="163"/>
      <c r="IH4" s="163"/>
      <c r="II4" s="163"/>
      <c r="IJ4" s="163"/>
      <c r="IK4" s="163"/>
      <c r="IL4" s="163"/>
      <c r="IM4" s="163"/>
      <c r="IN4" s="163"/>
      <c r="IO4" s="163"/>
      <c r="IP4" s="163"/>
      <c r="IQ4" s="24"/>
    </row>
    <row r="5" spans="1:251" ht="15" customHeight="1" thickBot="1" x14ac:dyDescent="0.25">
      <c r="A5" s="17" t="s">
        <v>6</v>
      </c>
      <c r="B5" s="17" t="s">
        <v>7</v>
      </c>
      <c r="C5" s="17" t="s">
        <v>179</v>
      </c>
      <c r="D5" s="25" t="s">
        <v>9</v>
      </c>
      <c r="E5" s="17" t="s">
        <v>10</v>
      </c>
      <c r="F5" s="17" t="s">
        <v>1094</v>
      </c>
      <c r="G5" s="17" t="s">
        <v>11</v>
      </c>
      <c r="H5" s="2"/>
      <c r="I5" s="154"/>
      <c r="J5" s="69"/>
      <c r="K5" s="70"/>
      <c r="L5" s="70"/>
      <c r="M5" s="70"/>
      <c r="N5" s="70"/>
      <c r="O5" s="34"/>
      <c r="P5" s="34"/>
      <c r="Q5" s="2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63"/>
      <c r="EW5" s="163"/>
      <c r="EX5" s="163"/>
      <c r="EY5" s="163"/>
      <c r="EZ5" s="163"/>
      <c r="FA5" s="163"/>
      <c r="FB5" s="163"/>
      <c r="FC5" s="163"/>
      <c r="FD5" s="163"/>
      <c r="FE5" s="163"/>
      <c r="FF5" s="163"/>
      <c r="FG5" s="163"/>
      <c r="FH5" s="163"/>
      <c r="FI5" s="163"/>
      <c r="FJ5" s="163"/>
      <c r="FK5" s="163"/>
      <c r="FL5" s="163"/>
      <c r="FM5" s="163"/>
      <c r="FN5" s="163"/>
      <c r="FO5" s="163"/>
      <c r="FP5" s="163"/>
      <c r="FQ5" s="163"/>
      <c r="FR5" s="163"/>
      <c r="FS5" s="163"/>
      <c r="FT5" s="163"/>
      <c r="FU5" s="163"/>
      <c r="FV5" s="163"/>
      <c r="FW5" s="163"/>
      <c r="FX5" s="163"/>
      <c r="FY5" s="163"/>
      <c r="FZ5" s="163"/>
      <c r="GA5" s="163"/>
      <c r="GB5" s="163"/>
      <c r="GC5" s="163"/>
      <c r="GD5" s="163"/>
      <c r="GE5" s="163"/>
      <c r="GF5" s="163"/>
      <c r="GG5" s="163"/>
      <c r="GH5" s="163"/>
      <c r="GI5" s="163"/>
      <c r="GJ5" s="163"/>
      <c r="GK5" s="163"/>
      <c r="GL5" s="163"/>
      <c r="GM5" s="163"/>
      <c r="GN5" s="163"/>
      <c r="GO5" s="163"/>
      <c r="GP5" s="163"/>
      <c r="GQ5" s="163"/>
      <c r="GR5" s="163"/>
      <c r="GS5" s="163"/>
      <c r="GT5" s="163"/>
      <c r="GU5" s="163"/>
      <c r="GV5" s="163"/>
      <c r="GW5" s="163"/>
      <c r="GX5" s="163"/>
      <c r="GY5" s="163"/>
      <c r="GZ5" s="163"/>
      <c r="HA5" s="163"/>
      <c r="HB5" s="163"/>
      <c r="HC5" s="163"/>
      <c r="HD5" s="163"/>
      <c r="HE5" s="163"/>
      <c r="HF5" s="163"/>
      <c r="HG5" s="163"/>
      <c r="HH5" s="163"/>
      <c r="HI5" s="163"/>
      <c r="HJ5" s="163"/>
      <c r="HK5" s="163"/>
      <c r="HL5" s="163"/>
      <c r="HM5" s="163"/>
      <c r="HN5" s="163"/>
      <c r="HO5" s="163"/>
      <c r="HP5" s="163"/>
      <c r="HQ5" s="163"/>
      <c r="HR5" s="163"/>
      <c r="HS5" s="163"/>
      <c r="HT5" s="163"/>
      <c r="HU5" s="163"/>
      <c r="HV5" s="163"/>
      <c r="HW5" s="163"/>
      <c r="HX5" s="163"/>
      <c r="HY5" s="163"/>
      <c r="HZ5" s="163"/>
      <c r="IA5" s="163"/>
      <c r="IB5" s="163"/>
      <c r="IC5" s="163"/>
      <c r="ID5" s="163"/>
      <c r="IE5" s="163"/>
      <c r="IF5" s="163"/>
      <c r="IG5" s="163"/>
      <c r="IH5" s="163"/>
      <c r="II5" s="163"/>
      <c r="IJ5" s="163"/>
      <c r="IK5" s="163"/>
      <c r="IL5" s="163"/>
      <c r="IM5" s="163"/>
      <c r="IN5" s="163"/>
      <c r="IO5" s="163"/>
      <c r="IP5" s="163"/>
      <c r="IQ5" s="24"/>
    </row>
    <row r="6" spans="1:251" ht="17.25" customHeight="1" x14ac:dyDescent="0.2">
      <c r="A6" s="29">
        <v>1</v>
      </c>
      <c r="B6" s="29">
        <v>1</v>
      </c>
      <c r="C6" s="29">
        <f>B6-A6</f>
        <v>0</v>
      </c>
      <c r="D6" s="17"/>
      <c r="E6" s="2">
        <f>LARGE(H6:N6,1)+LARGE(H6:N6,2)+LARGE(H6:N6,3)+LARGE(H6:N6,4)+LARGE(H6:N6,5)+F6</f>
        <v>0</v>
      </c>
      <c r="F6" s="2"/>
      <c r="G6" s="29">
        <f t="shared" ref="G6:G16" si="0">COUNT(H6:I6)</f>
        <v>0</v>
      </c>
      <c r="H6" s="30"/>
      <c r="I6" s="155" t="s">
        <v>13</v>
      </c>
      <c r="J6" s="32">
        <v>0</v>
      </c>
      <c r="K6" s="33">
        <v>0</v>
      </c>
      <c r="L6" s="33">
        <v>0</v>
      </c>
      <c r="M6" s="33">
        <v>0</v>
      </c>
      <c r="N6" s="33">
        <v>0</v>
      </c>
      <c r="O6" s="34"/>
      <c r="P6" s="34"/>
      <c r="Q6" s="2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3"/>
      <c r="GL6" s="163"/>
      <c r="GM6" s="163"/>
      <c r="GN6" s="163"/>
      <c r="GO6" s="163"/>
      <c r="GP6" s="163"/>
      <c r="GQ6" s="163"/>
      <c r="GR6" s="163"/>
      <c r="GS6" s="163"/>
      <c r="GT6" s="163"/>
      <c r="GU6" s="163"/>
      <c r="GV6" s="163"/>
      <c r="GW6" s="163"/>
      <c r="GX6" s="163"/>
      <c r="GY6" s="163"/>
      <c r="GZ6" s="163"/>
      <c r="HA6" s="163"/>
      <c r="HB6" s="163"/>
      <c r="HC6" s="163"/>
      <c r="HD6" s="163"/>
      <c r="HE6" s="163"/>
      <c r="HF6" s="163"/>
      <c r="HG6" s="163"/>
      <c r="HH6" s="163"/>
      <c r="HI6" s="163"/>
      <c r="HJ6" s="163"/>
      <c r="HK6" s="163"/>
      <c r="HL6" s="163"/>
      <c r="HM6" s="163"/>
      <c r="HN6" s="163"/>
      <c r="HO6" s="163"/>
      <c r="HP6" s="163"/>
      <c r="HQ6" s="163"/>
      <c r="HR6" s="163"/>
      <c r="HS6" s="163"/>
      <c r="HT6" s="163"/>
      <c r="HU6" s="163"/>
      <c r="HV6" s="163"/>
      <c r="HW6" s="163"/>
      <c r="HX6" s="163"/>
      <c r="HY6" s="163"/>
      <c r="HZ6" s="163"/>
      <c r="IA6" s="163"/>
      <c r="IB6" s="163"/>
      <c r="IC6" s="163"/>
      <c r="ID6" s="163"/>
      <c r="IE6" s="163"/>
      <c r="IF6" s="163"/>
      <c r="IG6" s="163"/>
      <c r="IH6" s="163"/>
      <c r="II6" s="163"/>
      <c r="IJ6" s="163"/>
      <c r="IK6" s="163"/>
      <c r="IL6" s="163"/>
      <c r="IM6" s="163"/>
      <c r="IN6" s="163"/>
      <c r="IO6" s="163"/>
      <c r="IP6" s="163"/>
      <c r="IQ6" s="24"/>
    </row>
    <row r="7" spans="1:251" ht="17.25" customHeight="1" x14ac:dyDescent="0.2">
      <c r="A7" s="29"/>
      <c r="B7" s="29"/>
      <c r="C7" s="29"/>
      <c r="D7" s="17"/>
      <c r="E7" s="2">
        <f t="shared" ref="E7:E16" si="1">LARGE(H7:N7,1)+LARGE(H7:N7,2)+LARGE(H7:N7,3)+LARGE(H7:N7,4)+LARGE(H7:N7,5)+F7</f>
        <v>0</v>
      </c>
      <c r="F7" s="2"/>
      <c r="G7" s="29">
        <f t="shared" si="0"/>
        <v>0</v>
      </c>
      <c r="H7" s="30"/>
      <c r="I7" s="155" t="s">
        <v>13</v>
      </c>
      <c r="J7" s="35">
        <v>0</v>
      </c>
      <c r="K7" s="36">
        <v>0</v>
      </c>
      <c r="L7" s="36">
        <v>0</v>
      </c>
      <c r="M7" s="36">
        <v>0</v>
      </c>
      <c r="N7" s="36">
        <v>0</v>
      </c>
      <c r="O7" s="34"/>
      <c r="P7" s="34"/>
      <c r="Q7" s="2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163"/>
      <c r="FE7" s="163"/>
      <c r="FF7" s="163"/>
      <c r="FG7" s="163"/>
      <c r="FH7" s="163"/>
      <c r="FI7" s="163"/>
      <c r="FJ7" s="163"/>
      <c r="FK7" s="163"/>
      <c r="FL7" s="163"/>
      <c r="FM7" s="163"/>
      <c r="FN7" s="163"/>
      <c r="FO7" s="163"/>
      <c r="FP7" s="163"/>
      <c r="FQ7" s="163"/>
      <c r="FR7" s="163"/>
      <c r="FS7" s="163"/>
      <c r="FT7" s="163"/>
      <c r="FU7" s="163"/>
      <c r="FV7" s="163"/>
      <c r="FW7" s="163"/>
      <c r="FX7" s="163"/>
      <c r="FY7" s="163"/>
      <c r="FZ7" s="163"/>
      <c r="GA7" s="163"/>
      <c r="GB7" s="163"/>
      <c r="GC7" s="163"/>
      <c r="GD7" s="163"/>
      <c r="GE7" s="163"/>
      <c r="GF7" s="163"/>
      <c r="GG7" s="163"/>
      <c r="GH7" s="163"/>
      <c r="GI7" s="163"/>
      <c r="GJ7" s="163"/>
      <c r="GK7" s="163"/>
      <c r="GL7" s="163"/>
      <c r="GM7" s="163"/>
      <c r="GN7" s="163"/>
      <c r="GO7" s="163"/>
      <c r="GP7" s="163"/>
      <c r="GQ7" s="163"/>
      <c r="GR7" s="163"/>
      <c r="GS7" s="163"/>
      <c r="GT7" s="163"/>
      <c r="GU7" s="163"/>
      <c r="GV7" s="163"/>
      <c r="GW7" s="163"/>
      <c r="GX7" s="163"/>
      <c r="GY7" s="163"/>
      <c r="GZ7" s="163"/>
      <c r="HA7" s="163"/>
      <c r="HB7" s="163"/>
      <c r="HC7" s="163"/>
      <c r="HD7" s="163"/>
      <c r="HE7" s="163"/>
      <c r="HF7" s="163"/>
      <c r="HG7" s="163"/>
      <c r="HH7" s="163"/>
      <c r="HI7" s="163"/>
      <c r="HJ7" s="163"/>
      <c r="HK7" s="163"/>
      <c r="HL7" s="163"/>
      <c r="HM7" s="163"/>
      <c r="HN7" s="163"/>
      <c r="HO7" s="163"/>
      <c r="HP7" s="163"/>
      <c r="HQ7" s="163"/>
      <c r="HR7" s="163"/>
      <c r="HS7" s="163"/>
      <c r="HT7" s="163"/>
      <c r="HU7" s="163"/>
      <c r="HV7" s="163"/>
      <c r="HW7" s="163"/>
      <c r="HX7" s="163"/>
      <c r="HY7" s="163"/>
      <c r="HZ7" s="163"/>
      <c r="IA7" s="163"/>
      <c r="IB7" s="163"/>
      <c r="IC7" s="163"/>
      <c r="ID7" s="163"/>
      <c r="IE7" s="163"/>
      <c r="IF7" s="163"/>
      <c r="IG7" s="163"/>
      <c r="IH7" s="163"/>
      <c r="II7" s="163"/>
      <c r="IJ7" s="163"/>
      <c r="IK7" s="163"/>
      <c r="IL7" s="163"/>
      <c r="IM7" s="163"/>
      <c r="IN7" s="163"/>
      <c r="IO7" s="163"/>
      <c r="IP7" s="163"/>
      <c r="IQ7" s="24"/>
    </row>
    <row r="8" spans="1:251" ht="17.25" customHeight="1" x14ac:dyDescent="0.2">
      <c r="A8" s="29"/>
      <c r="B8" s="29"/>
      <c r="C8" s="29"/>
      <c r="D8" s="17"/>
      <c r="E8" s="2">
        <f t="shared" si="1"/>
        <v>0</v>
      </c>
      <c r="F8" s="2"/>
      <c r="G8" s="29">
        <f t="shared" si="0"/>
        <v>0</v>
      </c>
      <c r="H8" s="30"/>
      <c r="I8" s="155" t="s">
        <v>13</v>
      </c>
      <c r="J8" s="35">
        <v>0</v>
      </c>
      <c r="K8" s="36">
        <v>0</v>
      </c>
      <c r="L8" s="36">
        <v>0</v>
      </c>
      <c r="M8" s="36">
        <v>0</v>
      </c>
      <c r="N8" s="36">
        <v>0</v>
      </c>
      <c r="O8" s="34"/>
      <c r="P8" s="34"/>
      <c r="Q8" s="2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3"/>
      <c r="DP8" s="163"/>
      <c r="DQ8" s="163"/>
      <c r="DR8" s="163"/>
      <c r="DS8" s="163"/>
      <c r="DT8" s="163"/>
      <c r="DU8" s="163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163"/>
      <c r="FE8" s="163"/>
      <c r="FF8" s="163"/>
      <c r="FG8" s="163"/>
      <c r="FH8" s="163"/>
      <c r="FI8" s="163"/>
      <c r="FJ8" s="163"/>
      <c r="FK8" s="163"/>
      <c r="FL8" s="163"/>
      <c r="FM8" s="163"/>
      <c r="FN8" s="163"/>
      <c r="FO8" s="163"/>
      <c r="FP8" s="163"/>
      <c r="FQ8" s="163"/>
      <c r="FR8" s="163"/>
      <c r="FS8" s="163"/>
      <c r="FT8" s="163"/>
      <c r="FU8" s="163"/>
      <c r="FV8" s="163"/>
      <c r="FW8" s="163"/>
      <c r="FX8" s="163"/>
      <c r="FY8" s="163"/>
      <c r="FZ8" s="163"/>
      <c r="GA8" s="163"/>
      <c r="GB8" s="163"/>
      <c r="GC8" s="163"/>
      <c r="GD8" s="163"/>
      <c r="GE8" s="163"/>
      <c r="GF8" s="163"/>
      <c r="GG8" s="163"/>
      <c r="GH8" s="163"/>
      <c r="GI8" s="163"/>
      <c r="GJ8" s="163"/>
      <c r="GK8" s="163"/>
      <c r="GL8" s="163"/>
      <c r="GM8" s="163"/>
      <c r="GN8" s="163"/>
      <c r="GO8" s="163"/>
      <c r="GP8" s="163"/>
      <c r="GQ8" s="163"/>
      <c r="GR8" s="163"/>
      <c r="GS8" s="163"/>
      <c r="GT8" s="163"/>
      <c r="GU8" s="163"/>
      <c r="GV8" s="163"/>
      <c r="GW8" s="163"/>
      <c r="GX8" s="163"/>
      <c r="GY8" s="163"/>
      <c r="GZ8" s="163"/>
      <c r="HA8" s="163"/>
      <c r="HB8" s="163"/>
      <c r="HC8" s="163"/>
      <c r="HD8" s="163"/>
      <c r="HE8" s="163"/>
      <c r="HF8" s="163"/>
      <c r="HG8" s="163"/>
      <c r="HH8" s="163"/>
      <c r="HI8" s="163"/>
      <c r="HJ8" s="163"/>
      <c r="HK8" s="163"/>
      <c r="HL8" s="163"/>
      <c r="HM8" s="163"/>
      <c r="HN8" s="163"/>
      <c r="HO8" s="163"/>
      <c r="HP8" s="163"/>
      <c r="HQ8" s="163"/>
      <c r="HR8" s="163"/>
      <c r="HS8" s="163"/>
      <c r="HT8" s="163"/>
      <c r="HU8" s="163"/>
      <c r="HV8" s="163"/>
      <c r="HW8" s="163"/>
      <c r="HX8" s="163"/>
      <c r="HY8" s="163"/>
      <c r="HZ8" s="163"/>
      <c r="IA8" s="163"/>
      <c r="IB8" s="163"/>
      <c r="IC8" s="163"/>
      <c r="ID8" s="163"/>
      <c r="IE8" s="163"/>
      <c r="IF8" s="163"/>
      <c r="IG8" s="163"/>
      <c r="IH8" s="163"/>
      <c r="II8" s="163"/>
      <c r="IJ8" s="163"/>
      <c r="IK8" s="163"/>
      <c r="IL8" s="163"/>
      <c r="IM8" s="163"/>
      <c r="IN8" s="163"/>
      <c r="IO8" s="163"/>
      <c r="IP8" s="163"/>
      <c r="IQ8" s="24"/>
    </row>
    <row r="9" spans="1:251" ht="17.25" customHeight="1" x14ac:dyDescent="0.2">
      <c r="A9" s="29"/>
      <c r="B9" s="29"/>
      <c r="C9" s="29"/>
      <c r="D9" s="17"/>
      <c r="E9" s="2">
        <f t="shared" si="1"/>
        <v>0</v>
      </c>
      <c r="F9" s="2"/>
      <c r="G9" s="29">
        <f t="shared" si="0"/>
        <v>0</v>
      </c>
      <c r="H9" s="30"/>
      <c r="I9" s="155" t="s">
        <v>13</v>
      </c>
      <c r="J9" s="35">
        <v>0</v>
      </c>
      <c r="K9" s="36">
        <v>0</v>
      </c>
      <c r="L9" s="36">
        <v>0</v>
      </c>
      <c r="M9" s="36">
        <v>0</v>
      </c>
      <c r="N9" s="36">
        <v>0</v>
      </c>
      <c r="O9" s="34"/>
      <c r="P9" s="34"/>
      <c r="Q9" s="2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3"/>
      <c r="DT9" s="163"/>
      <c r="DU9" s="163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163"/>
      <c r="FE9" s="163"/>
      <c r="FF9" s="163"/>
      <c r="FG9" s="163"/>
      <c r="FH9" s="163"/>
      <c r="FI9" s="163"/>
      <c r="FJ9" s="163"/>
      <c r="FK9" s="163"/>
      <c r="FL9" s="163"/>
      <c r="FM9" s="163"/>
      <c r="FN9" s="163"/>
      <c r="FO9" s="163"/>
      <c r="FP9" s="163"/>
      <c r="FQ9" s="163"/>
      <c r="FR9" s="163"/>
      <c r="FS9" s="163"/>
      <c r="FT9" s="163"/>
      <c r="FU9" s="163"/>
      <c r="FV9" s="163"/>
      <c r="FW9" s="163"/>
      <c r="FX9" s="163"/>
      <c r="FY9" s="163"/>
      <c r="FZ9" s="163"/>
      <c r="GA9" s="163"/>
      <c r="GB9" s="163"/>
      <c r="GC9" s="163"/>
      <c r="GD9" s="163"/>
      <c r="GE9" s="163"/>
      <c r="GF9" s="163"/>
      <c r="GG9" s="163"/>
      <c r="GH9" s="163"/>
      <c r="GI9" s="163"/>
      <c r="GJ9" s="163"/>
      <c r="GK9" s="163"/>
      <c r="GL9" s="163"/>
      <c r="GM9" s="163"/>
      <c r="GN9" s="163"/>
      <c r="GO9" s="163"/>
      <c r="GP9" s="163"/>
      <c r="GQ9" s="163"/>
      <c r="GR9" s="163"/>
      <c r="GS9" s="163"/>
      <c r="GT9" s="163"/>
      <c r="GU9" s="163"/>
      <c r="GV9" s="163"/>
      <c r="GW9" s="163"/>
      <c r="GX9" s="163"/>
      <c r="GY9" s="163"/>
      <c r="GZ9" s="163"/>
      <c r="HA9" s="163"/>
      <c r="HB9" s="163"/>
      <c r="HC9" s="163"/>
      <c r="HD9" s="163"/>
      <c r="HE9" s="163"/>
      <c r="HF9" s="163"/>
      <c r="HG9" s="163"/>
      <c r="HH9" s="163"/>
      <c r="HI9" s="163"/>
      <c r="HJ9" s="163"/>
      <c r="HK9" s="163"/>
      <c r="HL9" s="163"/>
      <c r="HM9" s="163"/>
      <c r="HN9" s="163"/>
      <c r="HO9" s="163"/>
      <c r="HP9" s="163"/>
      <c r="HQ9" s="163"/>
      <c r="HR9" s="163"/>
      <c r="HS9" s="163"/>
      <c r="HT9" s="163"/>
      <c r="HU9" s="163"/>
      <c r="HV9" s="163"/>
      <c r="HW9" s="163"/>
      <c r="HX9" s="163"/>
      <c r="HY9" s="163"/>
      <c r="HZ9" s="163"/>
      <c r="IA9" s="163"/>
      <c r="IB9" s="163"/>
      <c r="IC9" s="163"/>
      <c r="ID9" s="163"/>
      <c r="IE9" s="163"/>
      <c r="IF9" s="163"/>
      <c r="IG9" s="163"/>
      <c r="IH9" s="163"/>
      <c r="II9" s="163"/>
      <c r="IJ9" s="163"/>
      <c r="IK9" s="163"/>
      <c r="IL9" s="163"/>
      <c r="IM9" s="163"/>
      <c r="IN9" s="163"/>
      <c r="IO9" s="163"/>
      <c r="IP9" s="163"/>
      <c r="IQ9" s="24"/>
    </row>
    <row r="10" spans="1:251" ht="17.25" customHeight="1" x14ac:dyDescent="0.2">
      <c r="A10" s="29"/>
      <c r="B10" s="29"/>
      <c r="C10" s="29"/>
      <c r="D10" s="17"/>
      <c r="E10" s="2">
        <f t="shared" si="1"/>
        <v>0</v>
      </c>
      <c r="F10" s="2"/>
      <c r="G10" s="29">
        <f t="shared" si="0"/>
        <v>0</v>
      </c>
      <c r="H10" s="30"/>
      <c r="I10" s="155" t="s">
        <v>13</v>
      </c>
      <c r="J10" s="35">
        <v>0</v>
      </c>
      <c r="K10" s="36">
        <v>0</v>
      </c>
      <c r="L10" s="36">
        <v>0</v>
      </c>
      <c r="M10" s="36">
        <v>0</v>
      </c>
      <c r="N10" s="36">
        <v>0</v>
      </c>
      <c r="O10" s="34"/>
      <c r="P10" s="34"/>
      <c r="Q10" s="2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63"/>
      <c r="DT10" s="163"/>
      <c r="DU10" s="163"/>
      <c r="DV10" s="163"/>
      <c r="DW10" s="163"/>
      <c r="DX10" s="163"/>
      <c r="DY10" s="163"/>
      <c r="DZ10" s="163"/>
      <c r="EA10" s="163"/>
      <c r="EB10" s="163"/>
      <c r="EC10" s="163"/>
      <c r="ED10" s="163"/>
      <c r="EE10" s="163"/>
      <c r="EF10" s="163"/>
      <c r="EG10" s="163"/>
      <c r="EH10" s="163"/>
      <c r="EI10" s="163"/>
      <c r="EJ10" s="163"/>
      <c r="EK10" s="163"/>
      <c r="EL10" s="163"/>
      <c r="EM10" s="163"/>
      <c r="EN10" s="163"/>
      <c r="EO10" s="163"/>
      <c r="EP10" s="163"/>
      <c r="EQ10" s="163"/>
      <c r="ER10" s="163"/>
      <c r="ES10" s="163"/>
      <c r="ET10" s="163"/>
      <c r="EU10" s="163"/>
      <c r="EV10" s="163"/>
      <c r="EW10" s="163"/>
      <c r="EX10" s="163"/>
      <c r="EY10" s="163"/>
      <c r="EZ10" s="163"/>
      <c r="FA10" s="163"/>
      <c r="FB10" s="163"/>
      <c r="FC10" s="163"/>
      <c r="FD10" s="163"/>
      <c r="FE10" s="163"/>
      <c r="FF10" s="163"/>
      <c r="FG10" s="163"/>
      <c r="FH10" s="163"/>
      <c r="FI10" s="163"/>
      <c r="FJ10" s="163"/>
      <c r="FK10" s="163"/>
      <c r="FL10" s="163"/>
      <c r="FM10" s="163"/>
      <c r="FN10" s="163"/>
      <c r="FO10" s="163"/>
      <c r="FP10" s="163"/>
      <c r="FQ10" s="163"/>
      <c r="FR10" s="163"/>
      <c r="FS10" s="163"/>
      <c r="FT10" s="163"/>
      <c r="FU10" s="163"/>
      <c r="FV10" s="163"/>
      <c r="FW10" s="163"/>
      <c r="FX10" s="163"/>
      <c r="FY10" s="163"/>
      <c r="FZ10" s="163"/>
      <c r="GA10" s="163"/>
      <c r="GB10" s="163"/>
      <c r="GC10" s="163"/>
      <c r="GD10" s="163"/>
      <c r="GE10" s="163"/>
      <c r="GF10" s="163"/>
      <c r="GG10" s="163"/>
      <c r="GH10" s="163"/>
      <c r="GI10" s="163"/>
      <c r="GJ10" s="163"/>
      <c r="GK10" s="163"/>
      <c r="GL10" s="163"/>
      <c r="GM10" s="163"/>
      <c r="GN10" s="163"/>
      <c r="GO10" s="163"/>
      <c r="GP10" s="163"/>
      <c r="GQ10" s="163"/>
      <c r="GR10" s="163"/>
      <c r="GS10" s="163"/>
      <c r="GT10" s="163"/>
      <c r="GU10" s="163"/>
      <c r="GV10" s="163"/>
      <c r="GW10" s="163"/>
      <c r="GX10" s="163"/>
      <c r="GY10" s="163"/>
      <c r="GZ10" s="163"/>
      <c r="HA10" s="163"/>
      <c r="HB10" s="163"/>
      <c r="HC10" s="163"/>
      <c r="HD10" s="163"/>
      <c r="HE10" s="163"/>
      <c r="HF10" s="163"/>
      <c r="HG10" s="163"/>
      <c r="HH10" s="163"/>
      <c r="HI10" s="163"/>
      <c r="HJ10" s="163"/>
      <c r="HK10" s="163"/>
      <c r="HL10" s="163"/>
      <c r="HM10" s="163"/>
      <c r="HN10" s="163"/>
      <c r="HO10" s="163"/>
      <c r="HP10" s="163"/>
      <c r="HQ10" s="163"/>
      <c r="HR10" s="163"/>
      <c r="HS10" s="163"/>
      <c r="HT10" s="163"/>
      <c r="HU10" s="163"/>
      <c r="HV10" s="163"/>
      <c r="HW10" s="163"/>
      <c r="HX10" s="163"/>
      <c r="HY10" s="163"/>
      <c r="HZ10" s="163"/>
      <c r="IA10" s="163"/>
      <c r="IB10" s="163"/>
      <c r="IC10" s="163"/>
      <c r="ID10" s="163"/>
      <c r="IE10" s="163"/>
      <c r="IF10" s="163"/>
      <c r="IG10" s="163"/>
      <c r="IH10" s="163"/>
      <c r="II10" s="163"/>
      <c r="IJ10" s="163"/>
      <c r="IK10" s="163"/>
      <c r="IL10" s="163"/>
      <c r="IM10" s="163"/>
      <c r="IN10" s="163"/>
      <c r="IO10" s="163"/>
      <c r="IP10" s="163"/>
      <c r="IQ10" s="24"/>
    </row>
    <row r="11" spans="1:251" ht="17.25" customHeight="1" x14ac:dyDescent="0.2">
      <c r="A11" s="29"/>
      <c r="B11" s="29"/>
      <c r="C11" s="29"/>
      <c r="D11" s="17"/>
      <c r="E11" s="2">
        <f t="shared" si="1"/>
        <v>0</v>
      </c>
      <c r="F11" s="2"/>
      <c r="G11" s="29">
        <f t="shared" si="0"/>
        <v>0</v>
      </c>
      <c r="H11" s="30"/>
      <c r="I11" s="155" t="s">
        <v>13</v>
      </c>
      <c r="J11" s="35">
        <v>0</v>
      </c>
      <c r="K11" s="36">
        <v>0</v>
      </c>
      <c r="L11" s="36">
        <v>0</v>
      </c>
      <c r="M11" s="36">
        <v>0</v>
      </c>
      <c r="N11" s="36">
        <v>0</v>
      </c>
      <c r="O11" s="34"/>
      <c r="P11" s="34"/>
      <c r="Q11" s="2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3"/>
      <c r="CV11" s="163"/>
      <c r="CW11" s="163"/>
      <c r="CX11" s="163"/>
      <c r="CY11" s="163"/>
      <c r="CZ11" s="163"/>
      <c r="DA11" s="163"/>
      <c r="DB11" s="163"/>
      <c r="DC11" s="163"/>
      <c r="DD11" s="163"/>
      <c r="DE11" s="163"/>
      <c r="DF11" s="163"/>
      <c r="DG11" s="163"/>
      <c r="DH11" s="163"/>
      <c r="DI11" s="163"/>
      <c r="DJ11" s="163"/>
      <c r="DK11" s="163"/>
      <c r="DL11" s="163"/>
      <c r="DM11" s="163"/>
      <c r="DN11" s="163"/>
      <c r="DO11" s="163"/>
      <c r="DP11" s="163"/>
      <c r="DQ11" s="163"/>
      <c r="DR11" s="163"/>
      <c r="DS11" s="163"/>
      <c r="DT11" s="163"/>
      <c r="DU11" s="163"/>
      <c r="DV11" s="163"/>
      <c r="DW11" s="163"/>
      <c r="DX11" s="163"/>
      <c r="DY11" s="163"/>
      <c r="DZ11" s="163"/>
      <c r="EA11" s="163"/>
      <c r="EB11" s="163"/>
      <c r="EC11" s="163"/>
      <c r="ED11" s="163"/>
      <c r="EE11" s="163"/>
      <c r="EF11" s="163"/>
      <c r="EG11" s="163"/>
      <c r="EH11" s="163"/>
      <c r="EI11" s="163"/>
      <c r="EJ11" s="163"/>
      <c r="EK11" s="163"/>
      <c r="EL11" s="163"/>
      <c r="EM11" s="163"/>
      <c r="EN11" s="163"/>
      <c r="EO11" s="163"/>
      <c r="EP11" s="163"/>
      <c r="EQ11" s="163"/>
      <c r="ER11" s="163"/>
      <c r="ES11" s="163"/>
      <c r="ET11" s="163"/>
      <c r="EU11" s="163"/>
      <c r="EV11" s="163"/>
      <c r="EW11" s="163"/>
      <c r="EX11" s="163"/>
      <c r="EY11" s="163"/>
      <c r="EZ11" s="163"/>
      <c r="FA11" s="163"/>
      <c r="FB11" s="163"/>
      <c r="FC11" s="163"/>
      <c r="FD11" s="163"/>
      <c r="FE11" s="163"/>
      <c r="FF11" s="163"/>
      <c r="FG11" s="163"/>
      <c r="FH11" s="163"/>
      <c r="FI11" s="163"/>
      <c r="FJ11" s="163"/>
      <c r="FK11" s="163"/>
      <c r="FL11" s="163"/>
      <c r="FM11" s="163"/>
      <c r="FN11" s="163"/>
      <c r="FO11" s="163"/>
      <c r="FP11" s="163"/>
      <c r="FQ11" s="163"/>
      <c r="FR11" s="163"/>
      <c r="FS11" s="163"/>
      <c r="FT11" s="163"/>
      <c r="FU11" s="163"/>
      <c r="FV11" s="163"/>
      <c r="FW11" s="163"/>
      <c r="FX11" s="163"/>
      <c r="FY11" s="163"/>
      <c r="FZ11" s="163"/>
      <c r="GA11" s="163"/>
      <c r="GB11" s="163"/>
      <c r="GC11" s="163"/>
      <c r="GD11" s="163"/>
      <c r="GE11" s="163"/>
      <c r="GF11" s="163"/>
      <c r="GG11" s="163"/>
      <c r="GH11" s="163"/>
      <c r="GI11" s="163"/>
      <c r="GJ11" s="163"/>
      <c r="GK11" s="163"/>
      <c r="GL11" s="163"/>
      <c r="GM11" s="163"/>
      <c r="GN11" s="163"/>
      <c r="GO11" s="163"/>
      <c r="GP11" s="163"/>
      <c r="GQ11" s="163"/>
      <c r="GR11" s="163"/>
      <c r="GS11" s="163"/>
      <c r="GT11" s="163"/>
      <c r="GU11" s="163"/>
      <c r="GV11" s="163"/>
      <c r="GW11" s="163"/>
      <c r="GX11" s="163"/>
      <c r="GY11" s="163"/>
      <c r="GZ11" s="163"/>
      <c r="HA11" s="163"/>
      <c r="HB11" s="163"/>
      <c r="HC11" s="163"/>
      <c r="HD11" s="163"/>
      <c r="HE11" s="163"/>
      <c r="HF11" s="163"/>
      <c r="HG11" s="163"/>
      <c r="HH11" s="163"/>
      <c r="HI11" s="163"/>
      <c r="HJ11" s="163"/>
      <c r="HK11" s="163"/>
      <c r="HL11" s="163"/>
      <c r="HM11" s="163"/>
      <c r="HN11" s="163"/>
      <c r="HO11" s="163"/>
      <c r="HP11" s="163"/>
      <c r="HQ11" s="163"/>
      <c r="HR11" s="163"/>
      <c r="HS11" s="163"/>
      <c r="HT11" s="163"/>
      <c r="HU11" s="163"/>
      <c r="HV11" s="163"/>
      <c r="HW11" s="163"/>
      <c r="HX11" s="163"/>
      <c r="HY11" s="163"/>
      <c r="HZ11" s="163"/>
      <c r="IA11" s="163"/>
      <c r="IB11" s="163"/>
      <c r="IC11" s="163"/>
      <c r="ID11" s="163"/>
      <c r="IE11" s="163"/>
      <c r="IF11" s="163"/>
      <c r="IG11" s="163"/>
      <c r="IH11" s="163"/>
      <c r="II11" s="163"/>
      <c r="IJ11" s="163"/>
      <c r="IK11" s="163"/>
      <c r="IL11" s="163"/>
      <c r="IM11" s="163"/>
      <c r="IN11" s="163"/>
      <c r="IO11" s="163"/>
      <c r="IP11" s="163"/>
      <c r="IQ11" s="24"/>
    </row>
    <row r="12" spans="1:251" ht="17.25" customHeight="1" x14ac:dyDescent="0.2">
      <c r="A12" s="29"/>
      <c r="B12" s="29"/>
      <c r="C12" s="29"/>
      <c r="D12" s="17"/>
      <c r="E12" s="2">
        <f t="shared" si="1"/>
        <v>0</v>
      </c>
      <c r="F12" s="2"/>
      <c r="G12" s="29">
        <f t="shared" si="0"/>
        <v>0</v>
      </c>
      <c r="H12" s="30"/>
      <c r="I12" s="155" t="s">
        <v>13</v>
      </c>
      <c r="J12" s="35">
        <v>0</v>
      </c>
      <c r="K12" s="36">
        <v>0</v>
      </c>
      <c r="L12" s="36">
        <v>0</v>
      </c>
      <c r="M12" s="36">
        <v>0</v>
      </c>
      <c r="N12" s="36">
        <v>0</v>
      </c>
      <c r="O12" s="34"/>
      <c r="P12" s="34"/>
      <c r="Q12" s="2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163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  <c r="FQ12" s="163"/>
      <c r="FR12" s="163"/>
      <c r="FS12" s="163"/>
      <c r="FT12" s="163"/>
      <c r="FU12" s="163"/>
      <c r="FV12" s="163"/>
      <c r="FW12" s="163"/>
      <c r="FX12" s="163"/>
      <c r="FY12" s="163"/>
      <c r="FZ12" s="163"/>
      <c r="GA12" s="163"/>
      <c r="GB12" s="163"/>
      <c r="GC12" s="163"/>
      <c r="GD12" s="163"/>
      <c r="GE12" s="163"/>
      <c r="GF12" s="163"/>
      <c r="GG12" s="163"/>
      <c r="GH12" s="163"/>
      <c r="GI12" s="163"/>
      <c r="GJ12" s="163"/>
      <c r="GK12" s="163"/>
      <c r="GL12" s="163"/>
      <c r="GM12" s="163"/>
      <c r="GN12" s="163"/>
      <c r="GO12" s="163"/>
      <c r="GP12" s="163"/>
      <c r="GQ12" s="163"/>
      <c r="GR12" s="163"/>
      <c r="GS12" s="163"/>
      <c r="GT12" s="163"/>
      <c r="GU12" s="163"/>
      <c r="GV12" s="163"/>
      <c r="GW12" s="163"/>
      <c r="GX12" s="163"/>
      <c r="GY12" s="163"/>
      <c r="GZ12" s="163"/>
      <c r="HA12" s="163"/>
      <c r="HB12" s="163"/>
      <c r="HC12" s="163"/>
      <c r="HD12" s="163"/>
      <c r="HE12" s="163"/>
      <c r="HF12" s="163"/>
      <c r="HG12" s="163"/>
      <c r="HH12" s="163"/>
      <c r="HI12" s="163"/>
      <c r="HJ12" s="163"/>
      <c r="HK12" s="163"/>
      <c r="HL12" s="163"/>
      <c r="HM12" s="163"/>
      <c r="HN12" s="163"/>
      <c r="HO12" s="163"/>
      <c r="HP12" s="163"/>
      <c r="HQ12" s="163"/>
      <c r="HR12" s="163"/>
      <c r="HS12" s="163"/>
      <c r="HT12" s="163"/>
      <c r="HU12" s="163"/>
      <c r="HV12" s="163"/>
      <c r="HW12" s="163"/>
      <c r="HX12" s="163"/>
      <c r="HY12" s="163"/>
      <c r="HZ12" s="163"/>
      <c r="IA12" s="163"/>
      <c r="IB12" s="163"/>
      <c r="IC12" s="163"/>
      <c r="ID12" s="163"/>
      <c r="IE12" s="163"/>
      <c r="IF12" s="163"/>
      <c r="IG12" s="163"/>
      <c r="IH12" s="163"/>
      <c r="II12" s="163"/>
      <c r="IJ12" s="163"/>
      <c r="IK12" s="163"/>
      <c r="IL12" s="163"/>
      <c r="IM12" s="163"/>
      <c r="IN12" s="163"/>
      <c r="IO12" s="163"/>
      <c r="IP12" s="163"/>
      <c r="IQ12" s="24"/>
    </row>
    <row r="13" spans="1:251" ht="17.25" customHeight="1" x14ac:dyDescent="0.2">
      <c r="A13" s="29"/>
      <c r="B13" s="29"/>
      <c r="C13" s="29"/>
      <c r="D13" s="17"/>
      <c r="E13" s="2">
        <f t="shared" si="1"/>
        <v>0</v>
      </c>
      <c r="F13" s="2"/>
      <c r="G13" s="29">
        <f t="shared" si="0"/>
        <v>0</v>
      </c>
      <c r="H13" s="30"/>
      <c r="I13" s="155" t="s">
        <v>13</v>
      </c>
      <c r="J13" s="35">
        <v>0</v>
      </c>
      <c r="K13" s="36">
        <v>0</v>
      </c>
      <c r="L13" s="36">
        <v>0</v>
      </c>
      <c r="M13" s="36">
        <v>0</v>
      </c>
      <c r="N13" s="36">
        <v>0</v>
      </c>
      <c r="O13" s="34"/>
      <c r="P13" s="34"/>
      <c r="Q13" s="2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3"/>
      <c r="EB13" s="163"/>
      <c r="EC13" s="163"/>
      <c r="ED13" s="163"/>
      <c r="EE13" s="163"/>
      <c r="EF13" s="163"/>
      <c r="EG13" s="163"/>
      <c r="EH13" s="163"/>
      <c r="EI13" s="163"/>
      <c r="EJ13" s="163"/>
      <c r="EK13" s="163"/>
      <c r="EL13" s="163"/>
      <c r="EM13" s="163"/>
      <c r="EN13" s="163"/>
      <c r="EO13" s="163"/>
      <c r="EP13" s="163"/>
      <c r="EQ13" s="163"/>
      <c r="ER13" s="163"/>
      <c r="ES13" s="163"/>
      <c r="ET13" s="163"/>
      <c r="EU13" s="163"/>
      <c r="EV13" s="163"/>
      <c r="EW13" s="163"/>
      <c r="EX13" s="163"/>
      <c r="EY13" s="163"/>
      <c r="EZ13" s="163"/>
      <c r="FA13" s="163"/>
      <c r="FB13" s="163"/>
      <c r="FC13" s="163"/>
      <c r="FD13" s="163"/>
      <c r="FE13" s="163"/>
      <c r="FF13" s="163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  <c r="FQ13" s="163"/>
      <c r="FR13" s="163"/>
      <c r="FS13" s="163"/>
      <c r="FT13" s="163"/>
      <c r="FU13" s="163"/>
      <c r="FV13" s="163"/>
      <c r="FW13" s="163"/>
      <c r="FX13" s="163"/>
      <c r="FY13" s="163"/>
      <c r="FZ13" s="163"/>
      <c r="GA13" s="163"/>
      <c r="GB13" s="163"/>
      <c r="GC13" s="163"/>
      <c r="GD13" s="163"/>
      <c r="GE13" s="163"/>
      <c r="GF13" s="163"/>
      <c r="GG13" s="163"/>
      <c r="GH13" s="163"/>
      <c r="GI13" s="163"/>
      <c r="GJ13" s="163"/>
      <c r="GK13" s="163"/>
      <c r="GL13" s="163"/>
      <c r="GM13" s="163"/>
      <c r="GN13" s="163"/>
      <c r="GO13" s="163"/>
      <c r="GP13" s="163"/>
      <c r="GQ13" s="163"/>
      <c r="GR13" s="163"/>
      <c r="GS13" s="163"/>
      <c r="GT13" s="163"/>
      <c r="GU13" s="163"/>
      <c r="GV13" s="163"/>
      <c r="GW13" s="163"/>
      <c r="GX13" s="163"/>
      <c r="GY13" s="163"/>
      <c r="GZ13" s="163"/>
      <c r="HA13" s="163"/>
      <c r="HB13" s="163"/>
      <c r="HC13" s="163"/>
      <c r="HD13" s="163"/>
      <c r="HE13" s="163"/>
      <c r="HF13" s="163"/>
      <c r="HG13" s="163"/>
      <c r="HH13" s="163"/>
      <c r="HI13" s="163"/>
      <c r="HJ13" s="163"/>
      <c r="HK13" s="163"/>
      <c r="HL13" s="163"/>
      <c r="HM13" s="163"/>
      <c r="HN13" s="163"/>
      <c r="HO13" s="163"/>
      <c r="HP13" s="163"/>
      <c r="HQ13" s="163"/>
      <c r="HR13" s="163"/>
      <c r="HS13" s="163"/>
      <c r="HT13" s="163"/>
      <c r="HU13" s="163"/>
      <c r="HV13" s="163"/>
      <c r="HW13" s="163"/>
      <c r="HX13" s="163"/>
      <c r="HY13" s="163"/>
      <c r="HZ13" s="163"/>
      <c r="IA13" s="163"/>
      <c r="IB13" s="163"/>
      <c r="IC13" s="163"/>
      <c r="ID13" s="163"/>
      <c r="IE13" s="163"/>
      <c r="IF13" s="163"/>
      <c r="IG13" s="163"/>
      <c r="IH13" s="163"/>
      <c r="II13" s="163"/>
      <c r="IJ13" s="163"/>
      <c r="IK13" s="163"/>
      <c r="IL13" s="163"/>
      <c r="IM13" s="163"/>
      <c r="IN13" s="163"/>
      <c r="IO13" s="163"/>
      <c r="IP13" s="163"/>
      <c r="IQ13" s="24"/>
    </row>
    <row r="14" spans="1:251" ht="17.25" customHeight="1" x14ac:dyDescent="0.2">
      <c r="A14" s="29"/>
      <c r="B14" s="29"/>
      <c r="C14" s="29"/>
      <c r="D14" s="17"/>
      <c r="E14" s="2">
        <f t="shared" si="1"/>
        <v>0</v>
      </c>
      <c r="F14" s="2"/>
      <c r="G14" s="29">
        <f t="shared" si="0"/>
        <v>0</v>
      </c>
      <c r="H14" s="30"/>
      <c r="I14" s="155" t="s">
        <v>13</v>
      </c>
      <c r="J14" s="35">
        <v>0</v>
      </c>
      <c r="K14" s="36">
        <v>0</v>
      </c>
      <c r="L14" s="36">
        <v>0</v>
      </c>
      <c r="M14" s="36">
        <v>0</v>
      </c>
      <c r="N14" s="36">
        <v>0</v>
      </c>
      <c r="O14" s="34"/>
      <c r="P14" s="34"/>
      <c r="Q14" s="2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  <c r="DO14" s="163"/>
      <c r="DP14" s="163"/>
      <c r="DQ14" s="163"/>
      <c r="DR14" s="163"/>
      <c r="DS14" s="163"/>
      <c r="DT14" s="163"/>
      <c r="DU14" s="163"/>
      <c r="DV14" s="163"/>
      <c r="DW14" s="163"/>
      <c r="DX14" s="163"/>
      <c r="DY14" s="163"/>
      <c r="DZ14" s="163"/>
      <c r="EA14" s="163"/>
      <c r="EB14" s="163"/>
      <c r="EC14" s="163"/>
      <c r="ED14" s="163"/>
      <c r="EE14" s="163"/>
      <c r="EF14" s="163"/>
      <c r="EG14" s="163"/>
      <c r="EH14" s="163"/>
      <c r="EI14" s="163"/>
      <c r="EJ14" s="163"/>
      <c r="EK14" s="163"/>
      <c r="EL14" s="163"/>
      <c r="EM14" s="163"/>
      <c r="EN14" s="163"/>
      <c r="EO14" s="163"/>
      <c r="EP14" s="163"/>
      <c r="EQ14" s="163"/>
      <c r="ER14" s="163"/>
      <c r="ES14" s="163"/>
      <c r="ET14" s="163"/>
      <c r="EU14" s="163"/>
      <c r="EV14" s="163"/>
      <c r="EW14" s="163"/>
      <c r="EX14" s="163"/>
      <c r="EY14" s="163"/>
      <c r="EZ14" s="163"/>
      <c r="FA14" s="163"/>
      <c r="FB14" s="163"/>
      <c r="FC14" s="163"/>
      <c r="FD14" s="163"/>
      <c r="FE14" s="163"/>
      <c r="FF14" s="163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  <c r="FQ14" s="163"/>
      <c r="FR14" s="163"/>
      <c r="FS14" s="163"/>
      <c r="FT14" s="163"/>
      <c r="FU14" s="163"/>
      <c r="FV14" s="163"/>
      <c r="FW14" s="163"/>
      <c r="FX14" s="163"/>
      <c r="FY14" s="163"/>
      <c r="FZ14" s="163"/>
      <c r="GA14" s="163"/>
      <c r="GB14" s="163"/>
      <c r="GC14" s="163"/>
      <c r="GD14" s="163"/>
      <c r="GE14" s="163"/>
      <c r="GF14" s="163"/>
      <c r="GG14" s="163"/>
      <c r="GH14" s="163"/>
      <c r="GI14" s="163"/>
      <c r="GJ14" s="163"/>
      <c r="GK14" s="163"/>
      <c r="GL14" s="163"/>
      <c r="GM14" s="163"/>
      <c r="GN14" s="163"/>
      <c r="GO14" s="163"/>
      <c r="GP14" s="163"/>
      <c r="GQ14" s="163"/>
      <c r="GR14" s="163"/>
      <c r="GS14" s="163"/>
      <c r="GT14" s="163"/>
      <c r="GU14" s="163"/>
      <c r="GV14" s="163"/>
      <c r="GW14" s="163"/>
      <c r="GX14" s="163"/>
      <c r="GY14" s="163"/>
      <c r="GZ14" s="163"/>
      <c r="HA14" s="163"/>
      <c r="HB14" s="163"/>
      <c r="HC14" s="163"/>
      <c r="HD14" s="163"/>
      <c r="HE14" s="163"/>
      <c r="HF14" s="163"/>
      <c r="HG14" s="163"/>
      <c r="HH14" s="163"/>
      <c r="HI14" s="163"/>
      <c r="HJ14" s="163"/>
      <c r="HK14" s="163"/>
      <c r="HL14" s="163"/>
      <c r="HM14" s="163"/>
      <c r="HN14" s="163"/>
      <c r="HO14" s="163"/>
      <c r="HP14" s="163"/>
      <c r="HQ14" s="163"/>
      <c r="HR14" s="163"/>
      <c r="HS14" s="163"/>
      <c r="HT14" s="163"/>
      <c r="HU14" s="163"/>
      <c r="HV14" s="163"/>
      <c r="HW14" s="163"/>
      <c r="HX14" s="163"/>
      <c r="HY14" s="163"/>
      <c r="HZ14" s="163"/>
      <c r="IA14" s="163"/>
      <c r="IB14" s="163"/>
      <c r="IC14" s="163"/>
      <c r="ID14" s="163"/>
      <c r="IE14" s="163"/>
      <c r="IF14" s="163"/>
      <c r="IG14" s="163"/>
      <c r="IH14" s="163"/>
      <c r="II14" s="163"/>
      <c r="IJ14" s="163"/>
      <c r="IK14" s="163"/>
      <c r="IL14" s="163"/>
      <c r="IM14" s="163"/>
      <c r="IN14" s="163"/>
      <c r="IO14" s="163"/>
      <c r="IP14" s="163"/>
      <c r="IQ14" s="24"/>
    </row>
    <row r="15" spans="1:251" ht="17.25" customHeight="1" x14ac:dyDescent="0.2">
      <c r="A15" s="37"/>
      <c r="B15" s="29"/>
      <c r="C15" s="29"/>
      <c r="D15" s="17"/>
      <c r="E15" s="2">
        <f t="shared" si="1"/>
        <v>0</v>
      </c>
      <c r="F15" s="29"/>
      <c r="G15" s="29">
        <f t="shared" si="0"/>
        <v>0</v>
      </c>
      <c r="H15" s="30"/>
      <c r="I15" s="155" t="s">
        <v>13</v>
      </c>
      <c r="J15" s="35">
        <v>0</v>
      </c>
      <c r="K15" s="36">
        <v>0</v>
      </c>
      <c r="L15" s="36">
        <v>0</v>
      </c>
      <c r="M15" s="36">
        <v>0</v>
      </c>
      <c r="N15" s="36">
        <v>0</v>
      </c>
      <c r="O15" s="34"/>
      <c r="P15" s="34"/>
      <c r="Q15" s="2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  <c r="DE15" s="163"/>
      <c r="DF15" s="163"/>
      <c r="DG15" s="163"/>
      <c r="DH15" s="163"/>
      <c r="DI15" s="163"/>
      <c r="DJ15" s="163"/>
      <c r="DK15" s="163"/>
      <c r="DL15" s="163"/>
      <c r="DM15" s="163"/>
      <c r="DN15" s="163"/>
      <c r="DO15" s="163"/>
      <c r="DP15" s="163"/>
      <c r="DQ15" s="163"/>
      <c r="DR15" s="163"/>
      <c r="DS15" s="163"/>
      <c r="DT15" s="163"/>
      <c r="DU15" s="163"/>
      <c r="DV15" s="163"/>
      <c r="DW15" s="163"/>
      <c r="DX15" s="163"/>
      <c r="DY15" s="163"/>
      <c r="DZ15" s="163"/>
      <c r="EA15" s="163"/>
      <c r="EB15" s="163"/>
      <c r="EC15" s="163"/>
      <c r="ED15" s="163"/>
      <c r="EE15" s="163"/>
      <c r="EF15" s="163"/>
      <c r="EG15" s="163"/>
      <c r="EH15" s="163"/>
      <c r="EI15" s="163"/>
      <c r="EJ15" s="163"/>
      <c r="EK15" s="163"/>
      <c r="EL15" s="163"/>
      <c r="EM15" s="163"/>
      <c r="EN15" s="163"/>
      <c r="EO15" s="163"/>
      <c r="EP15" s="163"/>
      <c r="EQ15" s="163"/>
      <c r="ER15" s="163"/>
      <c r="ES15" s="163"/>
      <c r="ET15" s="163"/>
      <c r="EU15" s="163"/>
      <c r="EV15" s="163"/>
      <c r="EW15" s="163"/>
      <c r="EX15" s="163"/>
      <c r="EY15" s="163"/>
      <c r="EZ15" s="163"/>
      <c r="FA15" s="163"/>
      <c r="FB15" s="163"/>
      <c r="FC15" s="163"/>
      <c r="FD15" s="163"/>
      <c r="FE15" s="163"/>
      <c r="FF15" s="163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  <c r="FQ15" s="163"/>
      <c r="FR15" s="163"/>
      <c r="FS15" s="163"/>
      <c r="FT15" s="163"/>
      <c r="FU15" s="163"/>
      <c r="FV15" s="163"/>
      <c r="FW15" s="163"/>
      <c r="FX15" s="163"/>
      <c r="FY15" s="163"/>
      <c r="FZ15" s="163"/>
      <c r="GA15" s="163"/>
      <c r="GB15" s="163"/>
      <c r="GC15" s="163"/>
      <c r="GD15" s="163"/>
      <c r="GE15" s="163"/>
      <c r="GF15" s="163"/>
      <c r="GG15" s="163"/>
      <c r="GH15" s="163"/>
      <c r="GI15" s="163"/>
      <c r="GJ15" s="163"/>
      <c r="GK15" s="163"/>
      <c r="GL15" s="163"/>
      <c r="GM15" s="163"/>
      <c r="GN15" s="163"/>
      <c r="GO15" s="163"/>
      <c r="GP15" s="163"/>
      <c r="GQ15" s="163"/>
      <c r="GR15" s="163"/>
      <c r="GS15" s="163"/>
      <c r="GT15" s="163"/>
      <c r="GU15" s="163"/>
      <c r="GV15" s="163"/>
      <c r="GW15" s="163"/>
      <c r="GX15" s="163"/>
      <c r="GY15" s="163"/>
      <c r="GZ15" s="163"/>
      <c r="HA15" s="163"/>
      <c r="HB15" s="163"/>
      <c r="HC15" s="163"/>
      <c r="HD15" s="163"/>
      <c r="HE15" s="163"/>
      <c r="HF15" s="163"/>
      <c r="HG15" s="163"/>
      <c r="HH15" s="163"/>
      <c r="HI15" s="163"/>
      <c r="HJ15" s="163"/>
      <c r="HK15" s="163"/>
      <c r="HL15" s="163"/>
      <c r="HM15" s="163"/>
      <c r="HN15" s="163"/>
      <c r="HO15" s="163"/>
      <c r="HP15" s="163"/>
      <c r="HQ15" s="163"/>
      <c r="HR15" s="163"/>
      <c r="HS15" s="163"/>
      <c r="HT15" s="163"/>
      <c r="HU15" s="163"/>
      <c r="HV15" s="163"/>
      <c r="HW15" s="163"/>
      <c r="HX15" s="163"/>
      <c r="HY15" s="163"/>
      <c r="HZ15" s="163"/>
      <c r="IA15" s="163"/>
      <c r="IB15" s="163"/>
      <c r="IC15" s="163"/>
      <c r="ID15" s="163"/>
      <c r="IE15" s="163"/>
      <c r="IF15" s="163"/>
      <c r="IG15" s="163"/>
      <c r="IH15" s="163"/>
      <c r="II15" s="163"/>
      <c r="IJ15" s="163"/>
      <c r="IK15" s="163"/>
      <c r="IL15" s="163"/>
      <c r="IM15" s="163"/>
      <c r="IN15" s="163"/>
      <c r="IO15" s="163"/>
      <c r="IP15" s="163"/>
      <c r="IQ15" s="24"/>
    </row>
    <row r="16" spans="1:251" ht="17.25" customHeight="1" x14ac:dyDescent="0.2">
      <c r="A16" s="2"/>
      <c r="B16" s="2"/>
      <c r="C16" s="2"/>
      <c r="D16" s="2"/>
      <c r="E16" s="2">
        <f t="shared" si="1"/>
        <v>0</v>
      </c>
      <c r="F16" s="29"/>
      <c r="G16" s="29">
        <f t="shared" si="0"/>
        <v>0</v>
      </c>
      <c r="H16" s="30"/>
      <c r="I16" s="155" t="s">
        <v>13</v>
      </c>
      <c r="J16" s="35">
        <v>0</v>
      </c>
      <c r="K16" s="36">
        <v>0</v>
      </c>
      <c r="L16" s="36">
        <v>0</v>
      </c>
      <c r="M16" s="36">
        <v>0</v>
      </c>
      <c r="N16" s="36">
        <v>0</v>
      </c>
      <c r="O16" s="34"/>
      <c r="P16" s="34"/>
      <c r="Q16" s="2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3"/>
      <c r="DT16" s="163"/>
      <c r="DU16" s="163"/>
      <c r="DV16" s="163"/>
      <c r="DW16" s="163"/>
      <c r="DX16" s="163"/>
      <c r="DY16" s="163"/>
      <c r="DZ16" s="163"/>
      <c r="EA16" s="163"/>
      <c r="EB16" s="163"/>
      <c r="EC16" s="163"/>
      <c r="ED16" s="163"/>
      <c r="EE16" s="163"/>
      <c r="EF16" s="163"/>
      <c r="EG16" s="163"/>
      <c r="EH16" s="163"/>
      <c r="EI16" s="163"/>
      <c r="EJ16" s="163"/>
      <c r="EK16" s="163"/>
      <c r="EL16" s="163"/>
      <c r="EM16" s="163"/>
      <c r="EN16" s="163"/>
      <c r="EO16" s="163"/>
      <c r="EP16" s="163"/>
      <c r="EQ16" s="163"/>
      <c r="ER16" s="163"/>
      <c r="ES16" s="163"/>
      <c r="ET16" s="163"/>
      <c r="EU16" s="163"/>
      <c r="EV16" s="163"/>
      <c r="EW16" s="163"/>
      <c r="EX16" s="163"/>
      <c r="EY16" s="163"/>
      <c r="EZ16" s="163"/>
      <c r="FA16" s="163"/>
      <c r="FB16" s="163"/>
      <c r="FC16" s="163"/>
      <c r="FD16" s="163"/>
      <c r="FE16" s="163"/>
      <c r="FF16" s="163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  <c r="FQ16" s="163"/>
      <c r="FR16" s="163"/>
      <c r="FS16" s="163"/>
      <c r="FT16" s="163"/>
      <c r="FU16" s="163"/>
      <c r="FV16" s="163"/>
      <c r="FW16" s="163"/>
      <c r="FX16" s="163"/>
      <c r="FY16" s="163"/>
      <c r="FZ16" s="163"/>
      <c r="GA16" s="163"/>
      <c r="GB16" s="163"/>
      <c r="GC16" s="163"/>
      <c r="GD16" s="163"/>
      <c r="GE16" s="163"/>
      <c r="GF16" s="163"/>
      <c r="GG16" s="163"/>
      <c r="GH16" s="163"/>
      <c r="GI16" s="163"/>
      <c r="GJ16" s="163"/>
      <c r="GK16" s="163"/>
      <c r="GL16" s="163"/>
      <c r="GM16" s="163"/>
      <c r="GN16" s="163"/>
      <c r="GO16" s="163"/>
      <c r="GP16" s="163"/>
      <c r="GQ16" s="163"/>
      <c r="GR16" s="163"/>
      <c r="GS16" s="163"/>
      <c r="GT16" s="163"/>
      <c r="GU16" s="163"/>
      <c r="GV16" s="163"/>
      <c r="GW16" s="163"/>
      <c r="GX16" s="163"/>
      <c r="GY16" s="163"/>
      <c r="GZ16" s="163"/>
      <c r="HA16" s="163"/>
      <c r="HB16" s="163"/>
      <c r="HC16" s="163"/>
      <c r="HD16" s="163"/>
      <c r="HE16" s="163"/>
      <c r="HF16" s="163"/>
      <c r="HG16" s="163"/>
      <c r="HH16" s="163"/>
      <c r="HI16" s="163"/>
      <c r="HJ16" s="163"/>
      <c r="HK16" s="163"/>
      <c r="HL16" s="163"/>
      <c r="HM16" s="163"/>
      <c r="HN16" s="163"/>
      <c r="HO16" s="163"/>
      <c r="HP16" s="163"/>
      <c r="HQ16" s="163"/>
      <c r="HR16" s="163"/>
      <c r="HS16" s="163"/>
      <c r="HT16" s="163"/>
      <c r="HU16" s="163"/>
      <c r="HV16" s="163"/>
      <c r="HW16" s="163"/>
      <c r="HX16" s="163"/>
      <c r="HY16" s="163"/>
      <c r="HZ16" s="163"/>
      <c r="IA16" s="163"/>
      <c r="IB16" s="163"/>
      <c r="IC16" s="163"/>
      <c r="ID16" s="163"/>
      <c r="IE16" s="163"/>
      <c r="IF16" s="163"/>
      <c r="IG16" s="163"/>
      <c r="IH16" s="163"/>
      <c r="II16" s="163"/>
      <c r="IJ16" s="163"/>
      <c r="IK16" s="163"/>
      <c r="IL16" s="163"/>
      <c r="IM16" s="163"/>
      <c r="IN16" s="163"/>
      <c r="IO16" s="163"/>
      <c r="IP16" s="163"/>
      <c r="IQ16" s="24"/>
    </row>
    <row r="17" spans="1:251" ht="17.25" customHeight="1" x14ac:dyDescent="0.2">
      <c r="A17" s="39"/>
      <c r="B17" s="39"/>
      <c r="C17" s="39"/>
      <c r="D17" s="39"/>
      <c r="E17" s="39"/>
      <c r="F17" s="39"/>
      <c r="G17" s="40"/>
      <c r="H17" s="40"/>
      <c r="I17" s="40"/>
      <c r="J17" s="34"/>
      <c r="K17" s="34"/>
      <c r="L17" s="34"/>
      <c r="M17" s="34"/>
      <c r="N17" s="34"/>
      <c r="O17" s="34"/>
      <c r="P17" s="34"/>
      <c r="Q17" s="2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3"/>
      <c r="FB17" s="163"/>
      <c r="FC17" s="163"/>
      <c r="FD17" s="163"/>
      <c r="FE17" s="163"/>
      <c r="FF17" s="163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  <c r="FQ17" s="163"/>
      <c r="FR17" s="163"/>
      <c r="FS17" s="163"/>
      <c r="FT17" s="163"/>
      <c r="FU17" s="163"/>
      <c r="FV17" s="163"/>
      <c r="FW17" s="163"/>
      <c r="FX17" s="163"/>
      <c r="FY17" s="163"/>
      <c r="FZ17" s="163"/>
      <c r="GA17" s="163"/>
      <c r="GB17" s="163"/>
      <c r="GC17" s="163"/>
      <c r="GD17" s="163"/>
      <c r="GE17" s="163"/>
      <c r="GF17" s="163"/>
      <c r="GG17" s="163"/>
      <c r="GH17" s="163"/>
      <c r="GI17" s="163"/>
      <c r="GJ17" s="163"/>
      <c r="GK17" s="163"/>
      <c r="GL17" s="163"/>
      <c r="GM17" s="163"/>
      <c r="GN17" s="163"/>
      <c r="GO17" s="163"/>
      <c r="GP17" s="163"/>
      <c r="GQ17" s="163"/>
      <c r="GR17" s="163"/>
      <c r="GS17" s="163"/>
      <c r="GT17" s="163"/>
      <c r="GU17" s="163"/>
      <c r="GV17" s="163"/>
      <c r="GW17" s="163"/>
      <c r="GX17" s="163"/>
      <c r="GY17" s="163"/>
      <c r="GZ17" s="163"/>
      <c r="HA17" s="163"/>
      <c r="HB17" s="163"/>
      <c r="HC17" s="163"/>
      <c r="HD17" s="163"/>
      <c r="HE17" s="163"/>
      <c r="HF17" s="163"/>
      <c r="HG17" s="163"/>
      <c r="HH17" s="163"/>
      <c r="HI17" s="163"/>
      <c r="HJ17" s="163"/>
      <c r="HK17" s="163"/>
      <c r="HL17" s="163"/>
      <c r="HM17" s="163"/>
      <c r="HN17" s="163"/>
      <c r="HO17" s="163"/>
      <c r="HP17" s="163"/>
      <c r="HQ17" s="163"/>
      <c r="HR17" s="163"/>
      <c r="HS17" s="163"/>
      <c r="HT17" s="163"/>
      <c r="HU17" s="163"/>
      <c r="HV17" s="163"/>
      <c r="HW17" s="163"/>
      <c r="HX17" s="163"/>
      <c r="HY17" s="163"/>
      <c r="HZ17" s="163"/>
      <c r="IA17" s="163"/>
      <c r="IB17" s="163"/>
      <c r="IC17" s="163"/>
      <c r="ID17" s="163"/>
      <c r="IE17" s="163"/>
      <c r="IF17" s="163"/>
      <c r="IG17" s="163"/>
      <c r="IH17" s="163"/>
      <c r="II17" s="163"/>
      <c r="IJ17" s="163"/>
      <c r="IK17" s="163"/>
      <c r="IL17" s="163"/>
      <c r="IM17" s="163"/>
      <c r="IN17" s="163"/>
      <c r="IO17" s="163"/>
      <c r="IP17" s="163"/>
      <c r="IQ17" s="24"/>
    </row>
    <row r="18" spans="1:251" ht="17.25" customHeight="1" x14ac:dyDescent="0.2">
      <c r="A18" s="34"/>
      <c r="B18" s="34"/>
      <c r="C18" s="34"/>
      <c r="D18" s="34"/>
      <c r="E18" s="41" t="s">
        <v>16</v>
      </c>
      <c r="F18" s="41"/>
      <c r="G18" s="20"/>
      <c r="H18" s="20"/>
      <c r="I18" s="20"/>
      <c r="J18" s="34"/>
      <c r="K18" s="34"/>
      <c r="L18" s="34"/>
      <c r="M18" s="34"/>
      <c r="N18" s="34"/>
      <c r="O18" s="34"/>
      <c r="P18" s="34"/>
      <c r="Q18" s="2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163"/>
      <c r="DS18" s="163"/>
      <c r="DT18" s="163"/>
      <c r="DU18" s="163"/>
      <c r="DV18" s="163"/>
      <c r="DW18" s="163"/>
      <c r="DX18" s="163"/>
      <c r="DY18" s="163"/>
      <c r="DZ18" s="163"/>
      <c r="EA18" s="163"/>
      <c r="EB18" s="163"/>
      <c r="EC18" s="163"/>
      <c r="ED18" s="163"/>
      <c r="EE18" s="163"/>
      <c r="EF18" s="163"/>
      <c r="EG18" s="163"/>
      <c r="EH18" s="163"/>
      <c r="EI18" s="163"/>
      <c r="EJ18" s="163"/>
      <c r="EK18" s="163"/>
      <c r="EL18" s="163"/>
      <c r="EM18" s="163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3"/>
      <c r="EY18" s="163"/>
      <c r="EZ18" s="163"/>
      <c r="FA18" s="163"/>
      <c r="FB18" s="163"/>
      <c r="FC18" s="163"/>
      <c r="FD18" s="163"/>
      <c r="FE18" s="163"/>
      <c r="FF18" s="163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  <c r="FQ18" s="163"/>
      <c r="FR18" s="163"/>
      <c r="FS18" s="163"/>
      <c r="FT18" s="163"/>
      <c r="FU18" s="163"/>
      <c r="FV18" s="163"/>
      <c r="FW18" s="163"/>
      <c r="FX18" s="163"/>
      <c r="FY18" s="163"/>
      <c r="FZ18" s="163"/>
      <c r="GA18" s="163"/>
      <c r="GB18" s="163"/>
      <c r="GC18" s="163"/>
      <c r="GD18" s="163"/>
      <c r="GE18" s="163"/>
      <c r="GF18" s="163"/>
      <c r="GG18" s="163"/>
      <c r="GH18" s="163"/>
      <c r="GI18" s="163"/>
      <c r="GJ18" s="163"/>
      <c r="GK18" s="163"/>
      <c r="GL18" s="163"/>
      <c r="GM18" s="163"/>
      <c r="GN18" s="163"/>
      <c r="GO18" s="163"/>
      <c r="GP18" s="163"/>
      <c r="GQ18" s="163"/>
      <c r="GR18" s="163"/>
      <c r="GS18" s="163"/>
      <c r="GT18" s="163"/>
      <c r="GU18" s="163"/>
      <c r="GV18" s="163"/>
      <c r="GW18" s="163"/>
      <c r="GX18" s="163"/>
      <c r="GY18" s="163"/>
      <c r="GZ18" s="163"/>
      <c r="HA18" s="163"/>
      <c r="HB18" s="163"/>
      <c r="HC18" s="163"/>
      <c r="HD18" s="163"/>
      <c r="HE18" s="163"/>
      <c r="HF18" s="163"/>
      <c r="HG18" s="163"/>
      <c r="HH18" s="163"/>
      <c r="HI18" s="163"/>
      <c r="HJ18" s="163"/>
      <c r="HK18" s="163"/>
      <c r="HL18" s="163"/>
      <c r="HM18" s="163"/>
      <c r="HN18" s="163"/>
      <c r="HO18" s="163"/>
      <c r="HP18" s="163"/>
      <c r="HQ18" s="163"/>
      <c r="HR18" s="163"/>
      <c r="HS18" s="163"/>
      <c r="HT18" s="163"/>
      <c r="HU18" s="163"/>
      <c r="HV18" s="163"/>
      <c r="HW18" s="163"/>
      <c r="HX18" s="163"/>
      <c r="HY18" s="163"/>
      <c r="HZ18" s="163"/>
      <c r="IA18" s="163"/>
      <c r="IB18" s="163"/>
      <c r="IC18" s="163"/>
      <c r="ID18" s="163"/>
      <c r="IE18" s="163"/>
      <c r="IF18" s="163"/>
      <c r="IG18" s="163"/>
      <c r="IH18" s="163"/>
      <c r="II18" s="163"/>
      <c r="IJ18" s="163"/>
      <c r="IK18" s="163"/>
      <c r="IL18" s="163"/>
      <c r="IM18" s="163"/>
      <c r="IN18" s="163"/>
      <c r="IO18" s="163"/>
      <c r="IP18" s="163"/>
      <c r="IQ18" s="24"/>
    </row>
    <row r="19" spans="1:251" ht="17.25" customHeight="1" x14ac:dyDescent="0.2">
      <c r="A19" s="34"/>
      <c r="B19" s="34"/>
      <c r="C19" s="34"/>
      <c r="D19" s="34"/>
      <c r="E19" s="34"/>
      <c r="F19" s="34"/>
      <c r="G19" s="20"/>
      <c r="H19" s="20"/>
      <c r="I19" s="20"/>
      <c r="J19" s="34"/>
      <c r="K19" s="34"/>
      <c r="L19" s="34"/>
      <c r="M19" s="34"/>
      <c r="N19" s="34"/>
      <c r="O19" s="34"/>
      <c r="P19" s="34"/>
      <c r="Q19" s="2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  <c r="DT19" s="163"/>
      <c r="DU19" s="163"/>
      <c r="DV19" s="163"/>
      <c r="DW19" s="163"/>
      <c r="DX19" s="163"/>
      <c r="DY19" s="163"/>
      <c r="DZ19" s="163"/>
      <c r="EA19" s="163"/>
      <c r="EB19" s="163"/>
      <c r="EC19" s="163"/>
      <c r="ED19" s="163"/>
      <c r="EE19" s="163"/>
      <c r="EF19" s="163"/>
      <c r="EG19" s="163"/>
      <c r="EH19" s="163"/>
      <c r="EI19" s="163"/>
      <c r="EJ19" s="163"/>
      <c r="EK19" s="163"/>
      <c r="EL19" s="163"/>
      <c r="EM19" s="163"/>
      <c r="EN19" s="163"/>
      <c r="EO19" s="163"/>
      <c r="EP19" s="163"/>
      <c r="EQ19" s="163"/>
      <c r="ER19" s="163"/>
      <c r="ES19" s="163"/>
      <c r="ET19" s="163"/>
      <c r="EU19" s="163"/>
      <c r="EV19" s="163"/>
      <c r="EW19" s="163"/>
      <c r="EX19" s="163"/>
      <c r="EY19" s="163"/>
      <c r="EZ19" s="163"/>
      <c r="FA19" s="163"/>
      <c r="FB19" s="163"/>
      <c r="FC19" s="163"/>
      <c r="FD19" s="163"/>
      <c r="FE19" s="163"/>
      <c r="FF19" s="163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  <c r="FQ19" s="163"/>
      <c r="FR19" s="163"/>
      <c r="FS19" s="163"/>
      <c r="FT19" s="163"/>
      <c r="FU19" s="163"/>
      <c r="FV19" s="163"/>
      <c r="FW19" s="163"/>
      <c r="FX19" s="163"/>
      <c r="FY19" s="163"/>
      <c r="FZ19" s="163"/>
      <c r="GA19" s="163"/>
      <c r="GB19" s="163"/>
      <c r="GC19" s="163"/>
      <c r="GD19" s="163"/>
      <c r="GE19" s="163"/>
      <c r="GF19" s="163"/>
      <c r="GG19" s="163"/>
      <c r="GH19" s="163"/>
      <c r="GI19" s="163"/>
      <c r="GJ19" s="163"/>
      <c r="GK19" s="163"/>
      <c r="GL19" s="163"/>
      <c r="GM19" s="163"/>
      <c r="GN19" s="163"/>
      <c r="GO19" s="163"/>
      <c r="GP19" s="163"/>
      <c r="GQ19" s="163"/>
      <c r="GR19" s="163"/>
      <c r="GS19" s="163"/>
      <c r="GT19" s="163"/>
      <c r="GU19" s="163"/>
      <c r="GV19" s="163"/>
      <c r="GW19" s="163"/>
      <c r="GX19" s="163"/>
      <c r="GY19" s="163"/>
      <c r="GZ19" s="163"/>
      <c r="HA19" s="163"/>
      <c r="HB19" s="163"/>
      <c r="HC19" s="163"/>
      <c r="HD19" s="163"/>
      <c r="HE19" s="163"/>
      <c r="HF19" s="163"/>
      <c r="HG19" s="163"/>
      <c r="HH19" s="163"/>
      <c r="HI19" s="163"/>
      <c r="HJ19" s="163"/>
      <c r="HK19" s="163"/>
      <c r="HL19" s="163"/>
      <c r="HM19" s="163"/>
      <c r="HN19" s="163"/>
      <c r="HO19" s="163"/>
      <c r="HP19" s="163"/>
      <c r="HQ19" s="163"/>
      <c r="HR19" s="163"/>
      <c r="HS19" s="163"/>
      <c r="HT19" s="163"/>
      <c r="HU19" s="163"/>
      <c r="HV19" s="163"/>
      <c r="HW19" s="163"/>
      <c r="HX19" s="163"/>
      <c r="HY19" s="163"/>
      <c r="HZ19" s="163"/>
      <c r="IA19" s="163"/>
      <c r="IB19" s="163"/>
      <c r="IC19" s="163"/>
      <c r="ID19" s="163"/>
      <c r="IE19" s="163"/>
      <c r="IF19" s="163"/>
      <c r="IG19" s="163"/>
      <c r="IH19" s="163"/>
      <c r="II19" s="163"/>
      <c r="IJ19" s="163"/>
      <c r="IK19" s="163"/>
      <c r="IL19" s="163"/>
      <c r="IM19" s="163"/>
      <c r="IN19" s="163"/>
      <c r="IO19" s="163"/>
      <c r="IP19" s="163"/>
      <c r="IQ19" s="24"/>
    </row>
    <row r="20" spans="1:251" ht="17.25" customHeight="1" x14ac:dyDescent="0.2">
      <c r="A20" s="34"/>
      <c r="B20" s="34"/>
      <c r="C20" s="34"/>
      <c r="D20" s="34"/>
      <c r="E20" s="34"/>
      <c r="F20" s="34"/>
      <c r="G20" s="20"/>
      <c r="H20" s="20"/>
      <c r="I20" s="20"/>
      <c r="J20" s="34"/>
      <c r="K20" s="34"/>
      <c r="L20" s="34"/>
      <c r="M20" s="34"/>
      <c r="N20" s="34"/>
      <c r="O20" s="34"/>
      <c r="P20" s="34"/>
      <c r="Q20" s="2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163"/>
      <c r="CY20" s="163"/>
      <c r="CZ20" s="163"/>
      <c r="DA20" s="163"/>
      <c r="DB20" s="163"/>
      <c r="DC20" s="163"/>
      <c r="DD20" s="163"/>
      <c r="DE20" s="163"/>
      <c r="DF20" s="163"/>
      <c r="DG20" s="163"/>
      <c r="DH20" s="163"/>
      <c r="DI20" s="163"/>
      <c r="DJ20" s="163"/>
      <c r="DK20" s="163"/>
      <c r="DL20" s="163"/>
      <c r="DM20" s="163"/>
      <c r="DN20" s="163"/>
      <c r="DO20" s="163"/>
      <c r="DP20" s="163"/>
      <c r="DQ20" s="163"/>
      <c r="DR20" s="163"/>
      <c r="DS20" s="163"/>
      <c r="DT20" s="163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163"/>
      <c r="EI20" s="163"/>
      <c r="EJ20" s="163"/>
      <c r="EK20" s="163"/>
      <c r="EL20" s="163"/>
      <c r="EM20" s="163"/>
      <c r="EN20" s="163"/>
      <c r="EO20" s="163"/>
      <c r="EP20" s="163"/>
      <c r="EQ20" s="163"/>
      <c r="ER20" s="163"/>
      <c r="ES20" s="163"/>
      <c r="ET20" s="163"/>
      <c r="EU20" s="163"/>
      <c r="EV20" s="163"/>
      <c r="EW20" s="163"/>
      <c r="EX20" s="163"/>
      <c r="EY20" s="163"/>
      <c r="EZ20" s="163"/>
      <c r="FA20" s="163"/>
      <c r="FB20" s="163"/>
      <c r="FC20" s="163"/>
      <c r="FD20" s="163"/>
      <c r="FE20" s="163"/>
      <c r="FF20" s="163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  <c r="FQ20" s="163"/>
      <c r="FR20" s="163"/>
      <c r="FS20" s="163"/>
      <c r="FT20" s="163"/>
      <c r="FU20" s="163"/>
      <c r="FV20" s="163"/>
      <c r="FW20" s="163"/>
      <c r="FX20" s="163"/>
      <c r="FY20" s="163"/>
      <c r="FZ20" s="163"/>
      <c r="GA20" s="163"/>
      <c r="GB20" s="163"/>
      <c r="GC20" s="163"/>
      <c r="GD20" s="163"/>
      <c r="GE20" s="163"/>
      <c r="GF20" s="163"/>
      <c r="GG20" s="163"/>
      <c r="GH20" s="163"/>
      <c r="GI20" s="163"/>
      <c r="GJ20" s="163"/>
      <c r="GK20" s="163"/>
      <c r="GL20" s="163"/>
      <c r="GM20" s="163"/>
      <c r="GN20" s="163"/>
      <c r="GO20" s="163"/>
      <c r="GP20" s="163"/>
      <c r="GQ20" s="163"/>
      <c r="GR20" s="163"/>
      <c r="GS20" s="163"/>
      <c r="GT20" s="163"/>
      <c r="GU20" s="163"/>
      <c r="GV20" s="163"/>
      <c r="GW20" s="163"/>
      <c r="GX20" s="163"/>
      <c r="GY20" s="163"/>
      <c r="GZ20" s="163"/>
      <c r="HA20" s="163"/>
      <c r="HB20" s="163"/>
      <c r="HC20" s="163"/>
      <c r="HD20" s="163"/>
      <c r="HE20" s="163"/>
      <c r="HF20" s="163"/>
      <c r="HG20" s="163"/>
      <c r="HH20" s="163"/>
      <c r="HI20" s="163"/>
      <c r="HJ20" s="163"/>
      <c r="HK20" s="163"/>
      <c r="HL20" s="163"/>
      <c r="HM20" s="163"/>
      <c r="HN20" s="163"/>
      <c r="HO20" s="163"/>
      <c r="HP20" s="163"/>
      <c r="HQ20" s="163"/>
      <c r="HR20" s="163"/>
      <c r="HS20" s="163"/>
      <c r="HT20" s="163"/>
      <c r="HU20" s="163"/>
      <c r="HV20" s="163"/>
      <c r="HW20" s="163"/>
      <c r="HX20" s="163"/>
      <c r="HY20" s="163"/>
      <c r="HZ20" s="163"/>
      <c r="IA20" s="163"/>
      <c r="IB20" s="163"/>
      <c r="IC20" s="163"/>
      <c r="ID20" s="163"/>
      <c r="IE20" s="163"/>
      <c r="IF20" s="163"/>
      <c r="IG20" s="163"/>
      <c r="IH20" s="163"/>
      <c r="II20" s="163"/>
      <c r="IJ20" s="163"/>
      <c r="IK20" s="163"/>
      <c r="IL20" s="163"/>
      <c r="IM20" s="163"/>
      <c r="IN20" s="163"/>
      <c r="IO20" s="163"/>
      <c r="IP20" s="163"/>
      <c r="IQ20" s="24"/>
    </row>
    <row r="21" spans="1:251" ht="17.25" customHeight="1" x14ac:dyDescent="0.2">
      <c r="A21" s="34"/>
      <c r="B21" s="34"/>
      <c r="C21" s="34"/>
      <c r="D21" s="34"/>
      <c r="E21" s="34"/>
      <c r="F21" s="34"/>
      <c r="G21" s="20"/>
      <c r="H21" s="20"/>
      <c r="I21" s="20"/>
      <c r="J21" s="34"/>
      <c r="K21" s="34"/>
      <c r="L21" s="34"/>
      <c r="M21" s="34"/>
      <c r="N21" s="34"/>
      <c r="O21" s="34"/>
      <c r="P21" s="34"/>
      <c r="Q21" s="2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3"/>
      <c r="DA21" s="163"/>
      <c r="DB21" s="163"/>
      <c r="DC21" s="163"/>
      <c r="DD21" s="163"/>
      <c r="DE21" s="163"/>
      <c r="DF21" s="163"/>
      <c r="DG21" s="163"/>
      <c r="DH21" s="163"/>
      <c r="DI21" s="163"/>
      <c r="DJ21" s="163"/>
      <c r="DK21" s="163"/>
      <c r="DL21" s="163"/>
      <c r="DM21" s="163"/>
      <c r="DN21" s="163"/>
      <c r="DO21" s="163"/>
      <c r="DP21" s="163"/>
      <c r="DQ21" s="163"/>
      <c r="DR21" s="163"/>
      <c r="DS21" s="163"/>
      <c r="DT21" s="163"/>
      <c r="DU21" s="163"/>
      <c r="DV21" s="163"/>
      <c r="DW21" s="163"/>
      <c r="DX21" s="163"/>
      <c r="DY21" s="163"/>
      <c r="DZ21" s="163"/>
      <c r="EA21" s="163"/>
      <c r="EB21" s="163"/>
      <c r="EC21" s="163"/>
      <c r="ED21" s="163"/>
      <c r="EE21" s="163"/>
      <c r="EF21" s="163"/>
      <c r="EG21" s="163"/>
      <c r="EH21" s="163"/>
      <c r="EI21" s="163"/>
      <c r="EJ21" s="163"/>
      <c r="EK21" s="163"/>
      <c r="EL21" s="163"/>
      <c r="EM21" s="163"/>
      <c r="EN21" s="163"/>
      <c r="EO21" s="163"/>
      <c r="EP21" s="163"/>
      <c r="EQ21" s="163"/>
      <c r="ER21" s="163"/>
      <c r="ES21" s="163"/>
      <c r="ET21" s="163"/>
      <c r="EU21" s="163"/>
      <c r="EV21" s="163"/>
      <c r="EW21" s="163"/>
      <c r="EX21" s="163"/>
      <c r="EY21" s="163"/>
      <c r="EZ21" s="163"/>
      <c r="FA21" s="163"/>
      <c r="FB21" s="163"/>
      <c r="FC21" s="163"/>
      <c r="FD21" s="163"/>
      <c r="FE21" s="163"/>
      <c r="FF21" s="163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  <c r="FQ21" s="163"/>
      <c r="FR21" s="163"/>
      <c r="FS21" s="163"/>
      <c r="FT21" s="163"/>
      <c r="FU21" s="163"/>
      <c r="FV21" s="163"/>
      <c r="FW21" s="163"/>
      <c r="FX21" s="163"/>
      <c r="FY21" s="163"/>
      <c r="FZ21" s="163"/>
      <c r="GA21" s="163"/>
      <c r="GB21" s="163"/>
      <c r="GC21" s="163"/>
      <c r="GD21" s="163"/>
      <c r="GE21" s="163"/>
      <c r="GF21" s="163"/>
      <c r="GG21" s="163"/>
      <c r="GH21" s="163"/>
      <c r="GI21" s="163"/>
      <c r="GJ21" s="163"/>
      <c r="GK21" s="163"/>
      <c r="GL21" s="163"/>
      <c r="GM21" s="163"/>
      <c r="GN21" s="163"/>
      <c r="GO21" s="163"/>
      <c r="GP21" s="163"/>
      <c r="GQ21" s="163"/>
      <c r="GR21" s="163"/>
      <c r="GS21" s="163"/>
      <c r="GT21" s="163"/>
      <c r="GU21" s="163"/>
      <c r="GV21" s="163"/>
      <c r="GW21" s="163"/>
      <c r="GX21" s="163"/>
      <c r="GY21" s="163"/>
      <c r="GZ21" s="163"/>
      <c r="HA21" s="163"/>
      <c r="HB21" s="163"/>
      <c r="HC21" s="163"/>
      <c r="HD21" s="163"/>
      <c r="HE21" s="163"/>
      <c r="HF21" s="163"/>
      <c r="HG21" s="163"/>
      <c r="HH21" s="163"/>
      <c r="HI21" s="163"/>
      <c r="HJ21" s="163"/>
      <c r="HK21" s="163"/>
      <c r="HL21" s="163"/>
      <c r="HM21" s="163"/>
      <c r="HN21" s="163"/>
      <c r="HO21" s="163"/>
      <c r="HP21" s="163"/>
      <c r="HQ21" s="163"/>
      <c r="HR21" s="163"/>
      <c r="HS21" s="163"/>
      <c r="HT21" s="163"/>
      <c r="HU21" s="163"/>
      <c r="HV21" s="163"/>
      <c r="HW21" s="163"/>
      <c r="HX21" s="163"/>
      <c r="HY21" s="163"/>
      <c r="HZ21" s="163"/>
      <c r="IA21" s="163"/>
      <c r="IB21" s="163"/>
      <c r="IC21" s="163"/>
      <c r="ID21" s="163"/>
      <c r="IE21" s="163"/>
      <c r="IF21" s="163"/>
      <c r="IG21" s="163"/>
      <c r="IH21" s="163"/>
      <c r="II21" s="163"/>
      <c r="IJ21" s="163"/>
      <c r="IK21" s="163"/>
      <c r="IL21" s="163"/>
      <c r="IM21" s="163"/>
      <c r="IN21" s="163"/>
      <c r="IO21" s="163"/>
      <c r="IP21" s="163"/>
      <c r="IQ21" s="24"/>
    </row>
    <row r="22" spans="1:251" ht="17.25" customHeight="1" x14ac:dyDescent="0.2">
      <c r="A22" s="34"/>
      <c r="B22" s="34"/>
      <c r="C22" s="34"/>
      <c r="D22" s="34"/>
      <c r="E22" s="34"/>
      <c r="F22" s="34"/>
      <c r="G22" s="20"/>
      <c r="H22" s="20"/>
      <c r="I22" s="20"/>
      <c r="J22" s="34"/>
      <c r="K22" s="34"/>
      <c r="L22" s="34"/>
      <c r="M22" s="34"/>
      <c r="N22" s="34"/>
      <c r="O22" s="34"/>
      <c r="P22" s="34"/>
      <c r="Q22" s="2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  <c r="CW22" s="163"/>
      <c r="CX22" s="163"/>
      <c r="CY22" s="163"/>
      <c r="CZ22" s="163"/>
      <c r="DA22" s="163"/>
      <c r="DB22" s="163"/>
      <c r="DC22" s="163"/>
      <c r="DD22" s="163"/>
      <c r="DE22" s="163"/>
      <c r="DF22" s="163"/>
      <c r="DG22" s="163"/>
      <c r="DH22" s="163"/>
      <c r="DI22" s="163"/>
      <c r="DJ22" s="163"/>
      <c r="DK22" s="163"/>
      <c r="DL22" s="163"/>
      <c r="DM22" s="163"/>
      <c r="DN22" s="163"/>
      <c r="DO22" s="163"/>
      <c r="DP22" s="163"/>
      <c r="DQ22" s="163"/>
      <c r="DR22" s="163"/>
      <c r="DS22" s="163"/>
      <c r="DT22" s="163"/>
      <c r="DU22" s="163"/>
      <c r="DV22" s="163"/>
      <c r="DW22" s="163"/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163"/>
      <c r="EI22" s="163"/>
      <c r="EJ22" s="163"/>
      <c r="EK22" s="163"/>
      <c r="EL22" s="163"/>
      <c r="EM22" s="163"/>
      <c r="EN22" s="163"/>
      <c r="EO22" s="163"/>
      <c r="EP22" s="163"/>
      <c r="EQ22" s="163"/>
      <c r="ER22" s="163"/>
      <c r="ES22" s="163"/>
      <c r="ET22" s="163"/>
      <c r="EU22" s="163"/>
      <c r="EV22" s="163"/>
      <c r="EW22" s="163"/>
      <c r="EX22" s="163"/>
      <c r="EY22" s="163"/>
      <c r="EZ22" s="163"/>
      <c r="FA22" s="163"/>
      <c r="FB22" s="163"/>
      <c r="FC22" s="163"/>
      <c r="FD22" s="163"/>
      <c r="FE22" s="163"/>
      <c r="FF22" s="163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  <c r="FQ22" s="163"/>
      <c r="FR22" s="163"/>
      <c r="FS22" s="163"/>
      <c r="FT22" s="163"/>
      <c r="FU22" s="163"/>
      <c r="FV22" s="163"/>
      <c r="FW22" s="163"/>
      <c r="FX22" s="163"/>
      <c r="FY22" s="163"/>
      <c r="FZ22" s="163"/>
      <c r="GA22" s="163"/>
      <c r="GB22" s="163"/>
      <c r="GC22" s="163"/>
      <c r="GD22" s="163"/>
      <c r="GE22" s="163"/>
      <c r="GF22" s="163"/>
      <c r="GG22" s="163"/>
      <c r="GH22" s="163"/>
      <c r="GI22" s="163"/>
      <c r="GJ22" s="163"/>
      <c r="GK22" s="163"/>
      <c r="GL22" s="163"/>
      <c r="GM22" s="163"/>
      <c r="GN22" s="163"/>
      <c r="GO22" s="163"/>
      <c r="GP22" s="163"/>
      <c r="GQ22" s="163"/>
      <c r="GR22" s="163"/>
      <c r="GS22" s="163"/>
      <c r="GT22" s="163"/>
      <c r="GU22" s="163"/>
      <c r="GV22" s="163"/>
      <c r="GW22" s="163"/>
      <c r="GX22" s="163"/>
      <c r="GY22" s="163"/>
      <c r="GZ22" s="163"/>
      <c r="HA22" s="163"/>
      <c r="HB22" s="163"/>
      <c r="HC22" s="163"/>
      <c r="HD22" s="163"/>
      <c r="HE22" s="163"/>
      <c r="HF22" s="163"/>
      <c r="HG22" s="163"/>
      <c r="HH22" s="163"/>
      <c r="HI22" s="163"/>
      <c r="HJ22" s="163"/>
      <c r="HK22" s="163"/>
      <c r="HL22" s="163"/>
      <c r="HM22" s="163"/>
      <c r="HN22" s="163"/>
      <c r="HO22" s="163"/>
      <c r="HP22" s="163"/>
      <c r="HQ22" s="163"/>
      <c r="HR22" s="163"/>
      <c r="HS22" s="163"/>
      <c r="HT22" s="163"/>
      <c r="HU22" s="163"/>
      <c r="HV22" s="163"/>
      <c r="HW22" s="163"/>
      <c r="HX22" s="163"/>
      <c r="HY22" s="163"/>
      <c r="HZ22" s="163"/>
      <c r="IA22" s="163"/>
      <c r="IB22" s="163"/>
      <c r="IC22" s="163"/>
      <c r="ID22" s="163"/>
      <c r="IE22" s="163"/>
      <c r="IF22" s="163"/>
      <c r="IG22" s="163"/>
      <c r="IH22" s="163"/>
      <c r="II22" s="163"/>
      <c r="IJ22" s="163"/>
      <c r="IK22" s="163"/>
      <c r="IL22" s="163"/>
      <c r="IM22" s="163"/>
      <c r="IN22" s="163"/>
      <c r="IO22" s="163"/>
      <c r="IP22" s="163"/>
      <c r="IQ22" s="24"/>
    </row>
    <row r="23" spans="1:251" ht="17.25" customHeight="1" x14ac:dyDescent="0.2">
      <c r="A23" s="34"/>
      <c r="B23" s="34"/>
      <c r="C23" s="34"/>
      <c r="D23" s="34"/>
      <c r="E23" s="34"/>
      <c r="F23" s="34"/>
      <c r="G23" s="20"/>
      <c r="H23" s="20"/>
      <c r="I23" s="20"/>
      <c r="J23" s="34"/>
      <c r="K23" s="34"/>
      <c r="L23" s="34"/>
      <c r="M23" s="34"/>
      <c r="N23" s="34"/>
      <c r="O23" s="34"/>
      <c r="P23" s="34"/>
      <c r="Q23" s="2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3"/>
      <c r="CS23" s="163"/>
      <c r="CT23" s="163"/>
      <c r="CU23" s="163"/>
      <c r="CV23" s="163"/>
      <c r="CW23" s="163"/>
      <c r="CX23" s="163"/>
      <c r="CY23" s="163"/>
      <c r="CZ23" s="163"/>
      <c r="DA23" s="163"/>
      <c r="DB23" s="163"/>
      <c r="DC23" s="163"/>
      <c r="DD23" s="163"/>
      <c r="DE23" s="163"/>
      <c r="DF23" s="163"/>
      <c r="DG23" s="163"/>
      <c r="DH23" s="163"/>
      <c r="DI23" s="163"/>
      <c r="DJ23" s="163"/>
      <c r="DK23" s="163"/>
      <c r="DL23" s="163"/>
      <c r="DM23" s="163"/>
      <c r="DN23" s="163"/>
      <c r="DO23" s="163"/>
      <c r="DP23" s="163"/>
      <c r="DQ23" s="163"/>
      <c r="DR23" s="163"/>
      <c r="DS23" s="163"/>
      <c r="DT23" s="163"/>
      <c r="DU23" s="163"/>
      <c r="DV23" s="163"/>
      <c r="DW23" s="163"/>
      <c r="DX23" s="163"/>
      <c r="DY23" s="163"/>
      <c r="DZ23" s="163"/>
      <c r="EA23" s="163"/>
      <c r="EB23" s="163"/>
      <c r="EC23" s="163"/>
      <c r="ED23" s="163"/>
      <c r="EE23" s="163"/>
      <c r="EF23" s="163"/>
      <c r="EG23" s="163"/>
      <c r="EH23" s="163"/>
      <c r="EI23" s="163"/>
      <c r="EJ23" s="163"/>
      <c r="EK23" s="163"/>
      <c r="EL23" s="163"/>
      <c r="EM23" s="163"/>
      <c r="EN23" s="163"/>
      <c r="EO23" s="163"/>
      <c r="EP23" s="163"/>
      <c r="EQ23" s="163"/>
      <c r="ER23" s="163"/>
      <c r="ES23" s="163"/>
      <c r="ET23" s="163"/>
      <c r="EU23" s="163"/>
      <c r="EV23" s="163"/>
      <c r="EW23" s="163"/>
      <c r="EX23" s="163"/>
      <c r="EY23" s="163"/>
      <c r="EZ23" s="163"/>
      <c r="FA23" s="163"/>
      <c r="FB23" s="163"/>
      <c r="FC23" s="163"/>
      <c r="FD23" s="163"/>
      <c r="FE23" s="163"/>
      <c r="FF23" s="163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  <c r="FQ23" s="163"/>
      <c r="FR23" s="163"/>
      <c r="FS23" s="163"/>
      <c r="FT23" s="163"/>
      <c r="FU23" s="163"/>
      <c r="FV23" s="163"/>
      <c r="FW23" s="163"/>
      <c r="FX23" s="163"/>
      <c r="FY23" s="163"/>
      <c r="FZ23" s="163"/>
      <c r="GA23" s="163"/>
      <c r="GB23" s="163"/>
      <c r="GC23" s="163"/>
      <c r="GD23" s="163"/>
      <c r="GE23" s="163"/>
      <c r="GF23" s="163"/>
      <c r="GG23" s="163"/>
      <c r="GH23" s="163"/>
      <c r="GI23" s="163"/>
      <c r="GJ23" s="163"/>
      <c r="GK23" s="163"/>
      <c r="GL23" s="163"/>
      <c r="GM23" s="163"/>
      <c r="GN23" s="163"/>
      <c r="GO23" s="163"/>
      <c r="GP23" s="163"/>
      <c r="GQ23" s="163"/>
      <c r="GR23" s="163"/>
      <c r="GS23" s="163"/>
      <c r="GT23" s="163"/>
      <c r="GU23" s="163"/>
      <c r="GV23" s="163"/>
      <c r="GW23" s="163"/>
      <c r="GX23" s="163"/>
      <c r="GY23" s="163"/>
      <c r="GZ23" s="163"/>
      <c r="HA23" s="163"/>
      <c r="HB23" s="163"/>
      <c r="HC23" s="163"/>
      <c r="HD23" s="163"/>
      <c r="HE23" s="163"/>
      <c r="HF23" s="163"/>
      <c r="HG23" s="163"/>
      <c r="HH23" s="163"/>
      <c r="HI23" s="163"/>
      <c r="HJ23" s="163"/>
      <c r="HK23" s="163"/>
      <c r="HL23" s="163"/>
      <c r="HM23" s="163"/>
      <c r="HN23" s="163"/>
      <c r="HO23" s="163"/>
      <c r="HP23" s="163"/>
      <c r="HQ23" s="163"/>
      <c r="HR23" s="163"/>
      <c r="HS23" s="163"/>
      <c r="HT23" s="163"/>
      <c r="HU23" s="163"/>
      <c r="HV23" s="163"/>
      <c r="HW23" s="163"/>
      <c r="HX23" s="163"/>
      <c r="HY23" s="163"/>
      <c r="HZ23" s="163"/>
      <c r="IA23" s="163"/>
      <c r="IB23" s="163"/>
      <c r="IC23" s="163"/>
      <c r="ID23" s="163"/>
      <c r="IE23" s="163"/>
      <c r="IF23" s="163"/>
      <c r="IG23" s="163"/>
      <c r="IH23" s="163"/>
      <c r="II23" s="163"/>
      <c r="IJ23" s="163"/>
      <c r="IK23" s="163"/>
      <c r="IL23" s="163"/>
      <c r="IM23" s="163"/>
      <c r="IN23" s="163"/>
      <c r="IO23" s="163"/>
      <c r="IP23" s="163"/>
      <c r="IQ23" s="24"/>
    </row>
    <row r="24" spans="1:251" ht="17.25" customHeight="1" x14ac:dyDescent="0.2">
      <c r="A24" s="34"/>
      <c r="B24" s="34"/>
      <c r="C24" s="34"/>
      <c r="D24" s="34"/>
      <c r="E24" s="34"/>
      <c r="F24" s="34"/>
      <c r="G24" s="20"/>
      <c r="H24" s="20"/>
      <c r="I24" s="20"/>
      <c r="J24" s="34"/>
      <c r="K24" s="34"/>
      <c r="L24" s="34"/>
      <c r="M24" s="34"/>
      <c r="N24" s="34"/>
      <c r="O24" s="34"/>
      <c r="P24" s="34"/>
      <c r="Q24" s="2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163"/>
      <c r="CW24" s="163"/>
      <c r="CX24" s="163"/>
      <c r="CY24" s="163"/>
      <c r="CZ24" s="163"/>
      <c r="DA24" s="163"/>
      <c r="DB24" s="163"/>
      <c r="DC24" s="163"/>
      <c r="DD24" s="163"/>
      <c r="DE24" s="163"/>
      <c r="DF24" s="163"/>
      <c r="DG24" s="163"/>
      <c r="DH24" s="163"/>
      <c r="DI24" s="163"/>
      <c r="DJ24" s="163"/>
      <c r="DK24" s="163"/>
      <c r="DL24" s="163"/>
      <c r="DM24" s="163"/>
      <c r="DN24" s="163"/>
      <c r="DO24" s="163"/>
      <c r="DP24" s="163"/>
      <c r="DQ24" s="163"/>
      <c r="DR24" s="163"/>
      <c r="DS24" s="163"/>
      <c r="DT24" s="163"/>
      <c r="DU24" s="163"/>
      <c r="DV24" s="163"/>
      <c r="DW24" s="163"/>
      <c r="DX24" s="163"/>
      <c r="DY24" s="163"/>
      <c r="DZ24" s="163"/>
      <c r="EA24" s="163"/>
      <c r="EB24" s="163"/>
      <c r="EC24" s="163"/>
      <c r="ED24" s="163"/>
      <c r="EE24" s="163"/>
      <c r="EF24" s="163"/>
      <c r="EG24" s="163"/>
      <c r="EH24" s="163"/>
      <c r="EI24" s="163"/>
      <c r="EJ24" s="163"/>
      <c r="EK24" s="163"/>
      <c r="EL24" s="163"/>
      <c r="EM24" s="163"/>
      <c r="EN24" s="163"/>
      <c r="EO24" s="163"/>
      <c r="EP24" s="163"/>
      <c r="EQ24" s="163"/>
      <c r="ER24" s="163"/>
      <c r="ES24" s="163"/>
      <c r="ET24" s="163"/>
      <c r="EU24" s="163"/>
      <c r="EV24" s="163"/>
      <c r="EW24" s="163"/>
      <c r="EX24" s="163"/>
      <c r="EY24" s="163"/>
      <c r="EZ24" s="163"/>
      <c r="FA24" s="163"/>
      <c r="FB24" s="163"/>
      <c r="FC24" s="163"/>
      <c r="FD24" s="163"/>
      <c r="FE24" s="163"/>
      <c r="FF24" s="163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  <c r="FQ24" s="163"/>
      <c r="FR24" s="163"/>
      <c r="FS24" s="163"/>
      <c r="FT24" s="163"/>
      <c r="FU24" s="163"/>
      <c r="FV24" s="163"/>
      <c r="FW24" s="163"/>
      <c r="FX24" s="163"/>
      <c r="FY24" s="163"/>
      <c r="FZ24" s="163"/>
      <c r="GA24" s="163"/>
      <c r="GB24" s="163"/>
      <c r="GC24" s="163"/>
      <c r="GD24" s="163"/>
      <c r="GE24" s="163"/>
      <c r="GF24" s="163"/>
      <c r="GG24" s="163"/>
      <c r="GH24" s="163"/>
      <c r="GI24" s="163"/>
      <c r="GJ24" s="163"/>
      <c r="GK24" s="163"/>
      <c r="GL24" s="163"/>
      <c r="GM24" s="163"/>
      <c r="GN24" s="163"/>
      <c r="GO24" s="163"/>
      <c r="GP24" s="163"/>
      <c r="GQ24" s="163"/>
      <c r="GR24" s="163"/>
      <c r="GS24" s="163"/>
      <c r="GT24" s="163"/>
      <c r="GU24" s="163"/>
      <c r="GV24" s="163"/>
      <c r="GW24" s="163"/>
      <c r="GX24" s="163"/>
      <c r="GY24" s="163"/>
      <c r="GZ24" s="163"/>
      <c r="HA24" s="163"/>
      <c r="HB24" s="163"/>
      <c r="HC24" s="163"/>
      <c r="HD24" s="163"/>
      <c r="HE24" s="163"/>
      <c r="HF24" s="163"/>
      <c r="HG24" s="163"/>
      <c r="HH24" s="163"/>
      <c r="HI24" s="163"/>
      <c r="HJ24" s="163"/>
      <c r="HK24" s="163"/>
      <c r="HL24" s="163"/>
      <c r="HM24" s="163"/>
      <c r="HN24" s="163"/>
      <c r="HO24" s="163"/>
      <c r="HP24" s="163"/>
      <c r="HQ24" s="163"/>
      <c r="HR24" s="163"/>
      <c r="HS24" s="163"/>
      <c r="HT24" s="163"/>
      <c r="HU24" s="163"/>
      <c r="HV24" s="163"/>
      <c r="HW24" s="163"/>
      <c r="HX24" s="163"/>
      <c r="HY24" s="163"/>
      <c r="HZ24" s="163"/>
      <c r="IA24" s="163"/>
      <c r="IB24" s="163"/>
      <c r="IC24" s="163"/>
      <c r="ID24" s="163"/>
      <c r="IE24" s="163"/>
      <c r="IF24" s="163"/>
      <c r="IG24" s="163"/>
      <c r="IH24" s="163"/>
      <c r="II24" s="163"/>
      <c r="IJ24" s="163"/>
      <c r="IK24" s="163"/>
      <c r="IL24" s="163"/>
      <c r="IM24" s="163"/>
      <c r="IN24" s="163"/>
      <c r="IO24" s="163"/>
      <c r="IP24" s="163"/>
      <c r="IQ24" s="24"/>
    </row>
    <row r="25" spans="1:251" ht="17.25" customHeight="1" x14ac:dyDescent="0.2">
      <c r="A25" s="34"/>
      <c r="B25" s="34"/>
      <c r="C25" s="34"/>
      <c r="D25" s="34"/>
      <c r="E25" s="34"/>
      <c r="F25" s="34"/>
      <c r="G25" s="20"/>
      <c r="H25" s="20"/>
      <c r="I25" s="20"/>
      <c r="J25" s="34"/>
      <c r="K25" s="34"/>
      <c r="L25" s="34"/>
      <c r="M25" s="34"/>
      <c r="N25" s="34"/>
      <c r="O25" s="34"/>
      <c r="P25" s="34"/>
      <c r="Q25" s="2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  <c r="CW25" s="163"/>
      <c r="CX25" s="163"/>
      <c r="CY25" s="163"/>
      <c r="CZ25" s="163"/>
      <c r="DA25" s="163"/>
      <c r="DB25" s="163"/>
      <c r="DC25" s="163"/>
      <c r="DD25" s="163"/>
      <c r="DE25" s="163"/>
      <c r="DF25" s="163"/>
      <c r="DG25" s="163"/>
      <c r="DH25" s="163"/>
      <c r="DI25" s="163"/>
      <c r="DJ25" s="163"/>
      <c r="DK25" s="163"/>
      <c r="DL25" s="163"/>
      <c r="DM25" s="163"/>
      <c r="DN25" s="163"/>
      <c r="DO25" s="163"/>
      <c r="DP25" s="163"/>
      <c r="DQ25" s="163"/>
      <c r="DR25" s="163"/>
      <c r="DS25" s="163"/>
      <c r="DT25" s="163"/>
      <c r="DU25" s="163"/>
      <c r="DV25" s="163"/>
      <c r="DW25" s="163"/>
      <c r="DX25" s="163"/>
      <c r="DY25" s="163"/>
      <c r="DZ25" s="163"/>
      <c r="EA25" s="163"/>
      <c r="EB25" s="163"/>
      <c r="EC25" s="163"/>
      <c r="ED25" s="163"/>
      <c r="EE25" s="163"/>
      <c r="EF25" s="163"/>
      <c r="EG25" s="163"/>
      <c r="EH25" s="163"/>
      <c r="EI25" s="163"/>
      <c r="EJ25" s="163"/>
      <c r="EK25" s="163"/>
      <c r="EL25" s="163"/>
      <c r="EM25" s="163"/>
      <c r="EN25" s="163"/>
      <c r="EO25" s="163"/>
      <c r="EP25" s="163"/>
      <c r="EQ25" s="163"/>
      <c r="ER25" s="163"/>
      <c r="ES25" s="163"/>
      <c r="ET25" s="163"/>
      <c r="EU25" s="163"/>
      <c r="EV25" s="163"/>
      <c r="EW25" s="163"/>
      <c r="EX25" s="163"/>
      <c r="EY25" s="163"/>
      <c r="EZ25" s="163"/>
      <c r="FA25" s="163"/>
      <c r="FB25" s="163"/>
      <c r="FC25" s="163"/>
      <c r="FD25" s="163"/>
      <c r="FE25" s="163"/>
      <c r="FF25" s="163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  <c r="FQ25" s="163"/>
      <c r="FR25" s="163"/>
      <c r="FS25" s="163"/>
      <c r="FT25" s="163"/>
      <c r="FU25" s="163"/>
      <c r="FV25" s="163"/>
      <c r="FW25" s="163"/>
      <c r="FX25" s="163"/>
      <c r="FY25" s="163"/>
      <c r="FZ25" s="163"/>
      <c r="GA25" s="163"/>
      <c r="GB25" s="163"/>
      <c r="GC25" s="163"/>
      <c r="GD25" s="163"/>
      <c r="GE25" s="163"/>
      <c r="GF25" s="163"/>
      <c r="GG25" s="163"/>
      <c r="GH25" s="163"/>
      <c r="GI25" s="163"/>
      <c r="GJ25" s="163"/>
      <c r="GK25" s="163"/>
      <c r="GL25" s="163"/>
      <c r="GM25" s="163"/>
      <c r="GN25" s="163"/>
      <c r="GO25" s="163"/>
      <c r="GP25" s="163"/>
      <c r="GQ25" s="163"/>
      <c r="GR25" s="163"/>
      <c r="GS25" s="163"/>
      <c r="GT25" s="163"/>
      <c r="GU25" s="163"/>
      <c r="GV25" s="163"/>
      <c r="GW25" s="163"/>
      <c r="GX25" s="163"/>
      <c r="GY25" s="163"/>
      <c r="GZ25" s="163"/>
      <c r="HA25" s="163"/>
      <c r="HB25" s="163"/>
      <c r="HC25" s="163"/>
      <c r="HD25" s="163"/>
      <c r="HE25" s="163"/>
      <c r="HF25" s="163"/>
      <c r="HG25" s="163"/>
      <c r="HH25" s="163"/>
      <c r="HI25" s="163"/>
      <c r="HJ25" s="163"/>
      <c r="HK25" s="163"/>
      <c r="HL25" s="163"/>
      <c r="HM25" s="163"/>
      <c r="HN25" s="163"/>
      <c r="HO25" s="163"/>
      <c r="HP25" s="163"/>
      <c r="HQ25" s="163"/>
      <c r="HR25" s="163"/>
      <c r="HS25" s="163"/>
      <c r="HT25" s="163"/>
      <c r="HU25" s="163"/>
      <c r="HV25" s="163"/>
      <c r="HW25" s="163"/>
      <c r="HX25" s="163"/>
      <c r="HY25" s="163"/>
      <c r="HZ25" s="163"/>
      <c r="IA25" s="163"/>
      <c r="IB25" s="163"/>
      <c r="IC25" s="163"/>
      <c r="ID25" s="163"/>
      <c r="IE25" s="163"/>
      <c r="IF25" s="163"/>
      <c r="IG25" s="163"/>
      <c r="IH25" s="163"/>
      <c r="II25" s="163"/>
      <c r="IJ25" s="163"/>
      <c r="IK25" s="163"/>
      <c r="IL25" s="163"/>
      <c r="IM25" s="163"/>
      <c r="IN25" s="163"/>
      <c r="IO25" s="163"/>
      <c r="IP25" s="163"/>
      <c r="IQ25" s="24"/>
    </row>
    <row r="26" spans="1:251" ht="17.25" customHeight="1" x14ac:dyDescent="0.2">
      <c r="A26" s="34"/>
      <c r="B26" s="34"/>
      <c r="C26" s="34"/>
      <c r="D26" s="34"/>
      <c r="E26" s="34"/>
      <c r="F26" s="34"/>
      <c r="G26" s="20"/>
      <c r="H26" s="20"/>
      <c r="I26" s="20"/>
      <c r="J26" s="34"/>
      <c r="K26" s="34"/>
      <c r="L26" s="34"/>
      <c r="M26" s="34"/>
      <c r="N26" s="34"/>
      <c r="O26" s="34"/>
      <c r="P26" s="34"/>
      <c r="Q26" s="2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  <c r="CW26" s="163"/>
      <c r="CX26" s="163"/>
      <c r="CY26" s="163"/>
      <c r="CZ26" s="163"/>
      <c r="DA26" s="163"/>
      <c r="DB26" s="163"/>
      <c r="DC26" s="163"/>
      <c r="DD26" s="163"/>
      <c r="DE26" s="163"/>
      <c r="DF26" s="163"/>
      <c r="DG26" s="163"/>
      <c r="DH26" s="163"/>
      <c r="DI26" s="163"/>
      <c r="DJ26" s="163"/>
      <c r="DK26" s="163"/>
      <c r="DL26" s="163"/>
      <c r="DM26" s="163"/>
      <c r="DN26" s="163"/>
      <c r="DO26" s="163"/>
      <c r="DP26" s="163"/>
      <c r="DQ26" s="163"/>
      <c r="DR26" s="163"/>
      <c r="DS26" s="163"/>
      <c r="DT26" s="163"/>
      <c r="DU26" s="163"/>
      <c r="DV26" s="163"/>
      <c r="DW26" s="163"/>
      <c r="DX26" s="163"/>
      <c r="DY26" s="163"/>
      <c r="DZ26" s="163"/>
      <c r="EA26" s="163"/>
      <c r="EB26" s="163"/>
      <c r="EC26" s="163"/>
      <c r="ED26" s="163"/>
      <c r="EE26" s="163"/>
      <c r="EF26" s="163"/>
      <c r="EG26" s="163"/>
      <c r="EH26" s="163"/>
      <c r="EI26" s="163"/>
      <c r="EJ26" s="163"/>
      <c r="EK26" s="163"/>
      <c r="EL26" s="163"/>
      <c r="EM26" s="163"/>
      <c r="EN26" s="163"/>
      <c r="EO26" s="163"/>
      <c r="EP26" s="163"/>
      <c r="EQ26" s="163"/>
      <c r="ER26" s="163"/>
      <c r="ES26" s="163"/>
      <c r="ET26" s="163"/>
      <c r="EU26" s="163"/>
      <c r="EV26" s="163"/>
      <c r="EW26" s="163"/>
      <c r="EX26" s="163"/>
      <c r="EY26" s="163"/>
      <c r="EZ26" s="163"/>
      <c r="FA26" s="163"/>
      <c r="FB26" s="163"/>
      <c r="FC26" s="163"/>
      <c r="FD26" s="163"/>
      <c r="FE26" s="163"/>
      <c r="FF26" s="163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  <c r="FQ26" s="163"/>
      <c r="FR26" s="163"/>
      <c r="FS26" s="163"/>
      <c r="FT26" s="163"/>
      <c r="FU26" s="163"/>
      <c r="FV26" s="163"/>
      <c r="FW26" s="163"/>
      <c r="FX26" s="163"/>
      <c r="FY26" s="163"/>
      <c r="FZ26" s="163"/>
      <c r="GA26" s="163"/>
      <c r="GB26" s="163"/>
      <c r="GC26" s="163"/>
      <c r="GD26" s="163"/>
      <c r="GE26" s="163"/>
      <c r="GF26" s="163"/>
      <c r="GG26" s="163"/>
      <c r="GH26" s="163"/>
      <c r="GI26" s="163"/>
      <c r="GJ26" s="163"/>
      <c r="GK26" s="163"/>
      <c r="GL26" s="163"/>
      <c r="GM26" s="163"/>
      <c r="GN26" s="163"/>
      <c r="GO26" s="163"/>
      <c r="GP26" s="163"/>
      <c r="GQ26" s="163"/>
      <c r="GR26" s="163"/>
      <c r="GS26" s="163"/>
      <c r="GT26" s="163"/>
      <c r="GU26" s="163"/>
      <c r="GV26" s="163"/>
      <c r="GW26" s="163"/>
      <c r="GX26" s="163"/>
      <c r="GY26" s="163"/>
      <c r="GZ26" s="163"/>
      <c r="HA26" s="163"/>
      <c r="HB26" s="163"/>
      <c r="HC26" s="163"/>
      <c r="HD26" s="163"/>
      <c r="HE26" s="163"/>
      <c r="HF26" s="163"/>
      <c r="HG26" s="163"/>
      <c r="HH26" s="163"/>
      <c r="HI26" s="163"/>
      <c r="HJ26" s="163"/>
      <c r="HK26" s="163"/>
      <c r="HL26" s="163"/>
      <c r="HM26" s="163"/>
      <c r="HN26" s="163"/>
      <c r="HO26" s="163"/>
      <c r="HP26" s="163"/>
      <c r="HQ26" s="163"/>
      <c r="HR26" s="163"/>
      <c r="HS26" s="163"/>
      <c r="HT26" s="163"/>
      <c r="HU26" s="163"/>
      <c r="HV26" s="163"/>
      <c r="HW26" s="163"/>
      <c r="HX26" s="163"/>
      <c r="HY26" s="163"/>
      <c r="HZ26" s="163"/>
      <c r="IA26" s="163"/>
      <c r="IB26" s="163"/>
      <c r="IC26" s="163"/>
      <c r="ID26" s="163"/>
      <c r="IE26" s="163"/>
      <c r="IF26" s="163"/>
      <c r="IG26" s="163"/>
      <c r="IH26" s="163"/>
      <c r="II26" s="163"/>
      <c r="IJ26" s="163"/>
      <c r="IK26" s="163"/>
      <c r="IL26" s="163"/>
      <c r="IM26" s="163"/>
      <c r="IN26" s="163"/>
      <c r="IO26" s="163"/>
      <c r="IP26" s="163"/>
      <c r="IQ26" s="24"/>
    </row>
    <row r="27" spans="1:251" ht="17.25" customHeight="1" x14ac:dyDescent="0.2">
      <c r="A27" s="34"/>
      <c r="B27" s="34"/>
      <c r="C27" s="34"/>
      <c r="D27" s="34"/>
      <c r="E27" s="34"/>
      <c r="F27" s="34"/>
      <c r="G27" s="20"/>
      <c r="H27" s="20"/>
      <c r="I27" s="20"/>
      <c r="J27" s="34"/>
      <c r="K27" s="34"/>
      <c r="L27" s="34"/>
      <c r="M27" s="34"/>
      <c r="N27" s="34"/>
      <c r="O27" s="34"/>
      <c r="P27" s="34"/>
      <c r="Q27" s="2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/>
      <c r="CT27" s="163"/>
      <c r="CU27" s="163"/>
      <c r="CV27" s="163"/>
      <c r="CW27" s="163"/>
      <c r="CX27" s="163"/>
      <c r="CY27" s="163"/>
      <c r="CZ27" s="163"/>
      <c r="DA27" s="163"/>
      <c r="DB27" s="163"/>
      <c r="DC27" s="163"/>
      <c r="DD27" s="163"/>
      <c r="DE27" s="163"/>
      <c r="DF27" s="163"/>
      <c r="DG27" s="163"/>
      <c r="DH27" s="163"/>
      <c r="DI27" s="163"/>
      <c r="DJ27" s="163"/>
      <c r="DK27" s="163"/>
      <c r="DL27" s="163"/>
      <c r="DM27" s="163"/>
      <c r="DN27" s="163"/>
      <c r="DO27" s="163"/>
      <c r="DP27" s="163"/>
      <c r="DQ27" s="163"/>
      <c r="DR27" s="163"/>
      <c r="DS27" s="163"/>
      <c r="DT27" s="163"/>
      <c r="DU27" s="163"/>
      <c r="DV27" s="163"/>
      <c r="DW27" s="163"/>
      <c r="DX27" s="163"/>
      <c r="DY27" s="163"/>
      <c r="DZ27" s="163"/>
      <c r="EA27" s="163"/>
      <c r="EB27" s="163"/>
      <c r="EC27" s="163"/>
      <c r="ED27" s="163"/>
      <c r="EE27" s="163"/>
      <c r="EF27" s="163"/>
      <c r="EG27" s="163"/>
      <c r="EH27" s="163"/>
      <c r="EI27" s="163"/>
      <c r="EJ27" s="163"/>
      <c r="EK27" s="163"/>
      <c r="EL27" s="163"/>
      <c r="EM27" s="163"/>
      <c r="EN27" s="163"/>
      <c r="EO27" s="163"/>
      <c r="EP27" s="163"/>
      <c r="EQ27" s="163"/>
      <c r="ER27" s="163"/>
      <c r="ES27" s="163"/>
      <c r="ET27" s="163"/>
      <c r="EU27" s="163"/>
      <c r="EV27" s="163"/>
      <c r="EW27" s="163"/>
      <c r="EX27" s="163"/>
      <c r="EY27" s="163"/>
      <c r="EZ27" s="163"/>
      <c r="FA27" s="163"/>
      <c r="FB27" s="163"/>
      <c r="FC27" s="163"/>
      <c r="FD27" s="163"/>
      <c r="FE27" s="163"/>
      <c r="FF27" s="163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  <c r="FQ27" s="163"/>
      <c r="FR27" s="163"/>
      <c r="FS27" s="163"/>
      <c r="FT27" s="163"/>
      <c r="FU27" s="163"/>
      <c r="FV27" s="163"/>
      <c r="FW27" s="163"/>
      <c r="FX27" s="163"/>
      <c r="FY27" s="163"/>
      <c r="FZ27" s="163"/>
      <c r="GA27" s="163"/>
      <c r="GB27" s="163"/>
      <c r="GC27" s="163"/>
      <c r="GD27" s="163"/>
      <c r="GE27" s="163"/>
      <c r="GF27" s="163"/>
      <c r="GG27" s="163"/>
      <c r="GH27" s="163"/>
      <c r="GI27" s="163"/>
      <c r="GJ27" s="163"/>
      <c r="GK27" s="163"/>
      <c r="GL27" s="163"/>
      <c r="GM27" s="163"/>
      <c r="GN27" s="163"/>
      <c r="GO27" s="163"/>
      <c r="GP27" s="163"/>
      <c r="GQ27" s="163"/>
      <c r="GR27" s="163"/>
      <c r="GS27" s="163"/>
      <c r="GT27" s="163"/>
      <c r="GU27" s="163"/>
      <c r="GV27" s="163"/>
      <c r="GW27" s="163"/>
      <c r="GX27" s="163"/>
      <c r="GY27" s="163"/>
      <c r="GZ27" s="163"/>
      <c r="HA27" s="163"/>
      <c r="HB27" s="163"/>
      <c r="HC27" s="163"/>
      <c r="HD27" s="163"/>
      <c r="HE27" s="163"/>
      <c r="HF27" s="163"/>
      <c r="HG27" s="163"/>
      <c r="HH27" s="163"/>
      <c r="HI27" s="163"/>
      <c r="HJ27" s="163"/>
      <c r="HK27" s="163"/>
      <c r="HL27" s="163"/>
      <c r="HM27" s="163"/>
      <c r="HN27" s="163"/>
      <c r="HO27" s="163"/>
      <c r="HP27" s="163"/>
      <c r="HQ27" s="163"/>
      <c r="HR27" s="163"/>
      <c r="HS27" s="163"/>
      <c r="HT27" s="163"/>
      <c r="HU27" s="163"/>
      <c r="HV27" s="163"/>
      <c r="HW27" s="163"/>
      <c r="HX27" s="163"/>
      <c r="HY27" s="163"/>
      <c r="HZ27" s="163"/>
      <c r="IA27" s="163"/>
      <c r="IB27" s="163"/>
      <c r="IC27" s="163"/>
      <c r="ID27" s="163"/>
      <c r="IE27" s="163"/>
      <c r="IF27" s="163"/>
      <c r="IG27" s="163"/>
      <c r="IH27" s="163"/>
      <c r="II27" s="163"/>
      <c r="IJ27" s="163"/>
      <c r="IK27" s="163"/>
      <c r="IL27" s="163"/>
      <c r="IM27" s="163"/>
      <c r="IN27" s="163"/>
      <c r="IO27" s="163"/>
      <c r="IP27" s="163"/>
      <c r="IQ27" s="24"/>
    </row>
    <row r="28" spans="1:251" ht="17.25" customHeight="1" x14ac:dyDescent="0.2">
      <c r="A28" s="34"/>
      <c r="B28" s="34"/>
      <c r="C28" s="34"/>
      <c r="D28" s="34"/>
      <c r="E28" s="34"/>
      <c r="F28" s="34"/>
      <c r="G28" s="20"/>
      <c r="H28" s="20"/>
      <c r="I28" s="20"/>
      <c r="J28" s="34"/>
      <c r="K28" s="34"/>
      <c r="L28" s="34"/>
      <c r="M28" s="34"/>
      <c r="N28" s="34"/>
      <c r="O28" s="34"/>
      <c r="P28" s="34"/>
      <c r="Q28" s="45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7"/>
    </row>
  </sheetData>
  <conditionalFormatting sqref="C6:C15">
    <cfRule type="cellIs" dxfId="5" priority="1" stopIfTrue="1" operator="lessThan">
      <formula>0</formula>
    </cfRule>
    <cfRule type="cellIs" dxfId="4" priority="2" stopIfTrue="1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0000"/>
  </sheetPr>
  <dimension ref="A1:IQ28"/>
  <sheetViews>
    <sheetView workbookViewId="0">
      <selection activeCell="E6" sqref="E6:E16"/>
    </sheetView>
  </sheetViews>
  <sheetFormatPr baseColWidth="10" defaultColWidth="10.83203125" defaultRowHeight="14.5" customHeight="1" x14ac:dyDescent="0.15"/>
  <cols>
    <col min="1" max="2" width="6.5" style="1" customWidth="1"/>
    <col min="3" max="3" width="7.5" style="1" customWidth="1"/>
    <col min="4" max="4" width="19.1640625" style="1" customWidth="1"/>
    <col min="5" max="6" width="8.1640625" style="1" customWidth="1"/>
    <col min="7" max="7" width="6.5" style="1" customWidth="1"/>
    <col min="8" max="8" width="10.83203125" style="1" hidden="1" customWidth="1"/>
    <col min="9" max="9" width="10.83203125" style="1"/>
    <col min="10" max="14" width="10.83203125" style="1" hidden="1" customWidth="1"/>
    <col min="15" max="16" width="11.5" style="1" customWidth="1"/>
    <col min="17" max="251" width="10.83203125" style="1"/>
  </cols>
  <sheetData>
    <row r="1" spans="1:251" ht="17.25" customHeight="1" x14ac:dyDescent="0.2">
      <c r="A1" s="2"/>
      <c r="B1" s="2"/>
      <c r="C1" s="2"/>
      <c r="D1" s="3" t="s">
        <v>271</v>
      </c>
      <c r="E1" s="2"/>
      <c r="F1" s="2"/>
      <c r="G1" s="2"/>
      <c r="H1" s="4"/>
      <c r="I1" s="153"/>
      <c r="J1" s="63"/>
      <c r="K1" s="64"/>
      <c r="L1" s="64"/>
      <c r="M1" s="64"/>
      <c r="N1" s="65"/>
      <c r="O1" s="34"/>
      <c r="P1" s="34"/>
      <c r="Q1" s="13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5"/>
    </row>
    <row r="2" spans="1:251" ht="17.25" customHeight="1" x14ac:dyDescent="0.2">
      <c r="A2" s="2"/>
      <c r="B2" s="2"/>
      <c r="C2" s="2"/>
      <c r="D2" s="16"/>
      <c r="E2" s="2"/>
      <c r="F2" s="2"/>
      <c r="G2" s="2"/>
      <c r="H2" s="4"/>
      <c r="I2" s="153"/>
      <c r="J2" s="66"/>
      <c r="K2" s="67"/>
      <c r="L2" s="67"/>
      <c r="M2" s="67"/>
      <c r="N2" s="59"/>
      <c r="O2" s="34"/>
      <c r="P2" s="34"/>
      <c r="Q2" s="2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63"/>
      <c r="ES2" s="163"/>
      <c r="ET2" s="163"/>
      <c r="EU2" s="163"/>
      <c r="EV2" s="163"/>
      <c r="EW2" s="163"/>
      <c r="EX2" s="163"/>
      <c r="EY2" s="163"/>
      <c r="EZ2" s="163"/>
      <c r="FA2" s="163"/>
      <c r="FB2" s="163"/>
      <c r="FC2" s="163"/>
      <c r="FD2" s="163"/>
      <c r="FE2" s="163"/>
      <c r="FF2" s="163"/>
      <c r="FG2" s="163"/>
      <c r="FH2" s="163"/>
      <c r="FI2" s="163"/>
      <c r="FJ2" s="163"/>
      <c r="FK2" s="163"/>
      <c r="FL2" s="163"/>
      <c r="FM2" s="163"/>
      <c r="FN2" s="163"/>
      <c r="FO2" s="163"/>
      <c r="FP2" s="163"/>
      <c r="FQ2" s="163"/>
      <c r="FR2" s="163"/>
      <c r="FS2" s="163"/>
      <c r="FT2" s="163"/>
      <c r="FU2" s="163"/>
      <c r="FV2" s="163"/>
      <c r="FW2" s="163"/>
      <c r="FX2" s="163"/>
      <c r="FY2" s="163"/>
      <c r="FZ2" s="163"/>
      <c r="GA2" s="163"/>
      <c r="GB2" s="163"/>
      <c r="GC2" s="163"/>
      <c r="GD2" s="163"/>
      <c r="GE2" s="163"/>
      <c r="GF2" s="163"/>
      <c r="GG2" s="163"/>
      <c r="GH2" s="163"/>
      <c r="GI2" s="163"/>
      <c r="GJ2" s="163"/>
      <c r="GK2" s="163"/>
      <c r="GL2" s="163"/>
      <c r="GM2" s="163"/>
      <c r="GN2" s="163"/>
      <c r="GO2" s="163"/>
      <c r="GP2" s="163"/>
      <c r="GQ2" s="163"/>
      <c r="GR2" s="163"/>
      <c r="GS2" s="163"/>
      <c r="GT2" s="163"/>
      <c r="GU2" s="163"/>
      <c r="GV2" s="163"/>
      <c r="GW2" s="163"/>
      <c r="GX2" s="163"/>
      <c r="GY2" s="163"/>
      <c r="GZ2" s="163"/>
      <c r="HA2" s="163"/>
      <c r="HB2" s="163"/>
      <c r="HC2" s="163"/>
      <c r="HD2" s="163"/>
      <c r="HE2" s="163"/>
      <c r="HF2" s="163"/>
      <c r="HG2" s="163"/>
      <c r="HH2" s="163"/>
      <c r="HI2" s="163"/>
      <c r="HJ2" s="163"/>
      <c r="HK2" s="163"/>
      <c r="HL2" s="163"/>
      <c r="HM2" s="163"/>
      <c r="HN2" s="163"/>
      <c r="HO2" s="163"/>
      <c r="HP2" s="163"/>
      <c r="HQ2" s="163"/>
      <c r="HR2" s="163"/>
      <c r="HS2" s="163"/>
      <c r="HT2" s="163"/>
      <c r="HU2" s="163"/>
      <c r="HV2" s="163"/>
      <c r="HW2" s="163"/>
      <c r="HX2" s="163"/>
      <c r="HY2" s="163"/>
      <c r="HZ2" s="163"/>
      <c r="IA2" s="163"/>
      <c r="IB2" s="163"/>
      <c r="IC2" s="163"/>
      <c r="ID2" s="163"/>
      <c r="IE2" s="163"/>
      <c r="IF2" s="163"/>
      <c r="IG2" s="163"/>
      <c r="IH2" s="163"/>
      <c r="II2" s="163"/>
      <c r="IJ2" s="163"/>
      <c r="IK2" s="163"/>
      <c r="IL2" s="163"/>
      <c r="IM2" s="163"/>
      <c r="IN2" s="163"/>
      <c r="IO2" s="163"/>
      <c r="IP2" s="163"/>
      <c r="IQ2" s="24"/>
    </row>
    <row r="3" spans="1:251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/>
      <c r="J3" s="68"/>
      <c r="K3" s="59"/>
      <c r="L3" s="59"/>
      <c r="M3" s="59"/>
      <c r="N3" s="59"/>
      <c r="O3" s="34"/>
      <c r="P3" s="34"/>
      <c r="Q3" s="2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  <c r="FC3" s="163"/>
      <c r="FD3" s="163"/>
      <c r="FE3" s="163"/>
      <c r="FF3" s="163"/>
      <c r="FG3" s="163"/>
      <c r="FH3" s="163"/>
      <c r="FI3" s="163"/>
      <c r="FJ3" s="163"/>
      <c r="FK3" s="163"/>
      <c r="FL3" s="163"/>
      <c r="FM3" s="163"/>
      <c r="FN3" s="163"/>
      <c r="FO3" s="163"/>
      <c r="FP3" s="163"/>
      <c r="FQ3" s="163"/>
      <c r="FR3" s="163"/>
      <c r="FS3" s="163"/>
      <c r="FT3" s="163"/>
      <c r="FU3" s="163"/>
      <c r="FV3" s="163"/>
      <c r="FW3" s="163"/>
      <c r="FX3" s="163"/>
      <c r="FY3" s="163"/>
      <c r="FZ3" s="163"/>
      <c r="GA3" s="163"/>
      <c r="GB3" s="163"/>
      <c r="GC3" s="163"/>
      <c r="GD3" s="163"/>
      <c r="GE3" s="163"/>
      <c r="GF3" s="163"/>
      <c r="GG3" s="163"/>
      <c r="GH3" s="163"/>
      <c r="GI3" s="163"/>
      <c r="GJ3" s="163"/>
      <c r="GK3" s="163"/>
      <c r="GL3" s="163"/>
      <c r="GM3" s="163"/>
      <c r="GN3" s="163"/>
      <c r="GO3" s="163"/>
      <c r="GP3" s="163"/>
      <c r="GQ3" s="163"/>
      <c r="GR3" s="163"/>
      <c r="GS3" s="163"/>
      <c r="GT3" s="163"/>
      <c r="GU3" s="163"/>
      <c r="GV3" s="163"/>
      <c r="GW3" s="163"/>
      <c r="GX3" s="163"/>
      <c r="GY3" s="163"/>
      <c r="GZ3" s="163"/>
      <c r="HA3" s="163"/>
      <c r="HB3" s="163"/>
      <c r="HC3" s="163"/>
      <c r="HD3" s="163"/>
      <c r="HE3" s="163"/>
      <c r="HF3" s="163"/>
      <c r="HG3" s="163"/>
      <c r="HH3" s="163"/>
      <c r="HI3" s="163"/>
      <c r="HJ3" s="163"/>
      <c r="HK3" s="163"/>
      <c r="HL3" s="163"/>
      <c r="HM3" s="163"/>
      <c r="HN3" s="163"/>
      <c r="HO3" s="163"/>
      <c r="HP3" s="163"/>
      <c r="HQ3" s="163"/>
      <c r="HR3" s="163"/>
      <c r="HS3" s="163"/>
      <c r="HT3" s="163"/>
      <c r="HU3" s="163"/>
      <c r="HV3" s="163"/>
      <c r="HW3" s="163"/>
      <c r="HX3" s="163"/>
      <c r="HY3" s="163"/>
      <c r="HZ3" s="163"/>
      <c r="IA3" s="163"/>
      <c r="IB3" s="163"/>
      <c r="IC3" s="163"/>
      <c r="ID3" s="163"/>
      <c r="IE3" s="163"/>
      <c r="IF3" s="163"/>
      <c r="IG3" s="163"/>
      <c r="IH3" s="163"/>
      <c r="II3" s="163"/>
      <c r="IJ3" s="163"/>
      <c r="IK3" s="163"/>
      <c r="IL3" s="163"/>
      <c r="IM3" s="163"/>
      <c r="IN3" s="163"/>
      <c r="IO3" s="163"/>
      <c r="IP3" s="163"/>
      <c r="IQ3" s="24"/>
    </row>
    <row r="4" spans="1:251" ht="17.25" customHeight="1" x14ac:dyDescent="0.2">
      <c r="A4" s="2"/>
      <c r="B4" s="2"/>
      <c r="C4" s="2"/>
      <c r="D4" s="25" t="s">
        <v>3</v>
      </c>
      <c r="E4" s="17" t="s">
        <v>4</v>
      </c>
      <c r="F4" s="17" t="s">
        <v>1092</v>
      </c>
      <c r="G4" s="17" t="s">
        <v>5</v>
      </c>
      <c r="H4" s="2"/>
      <c r="I4" s="154"/>
      <c r="J4" s="68"/>
      <c r="K4" s="59"/>
      <c r="L4" s="59"/>
      <c r="M4" s="59"/>
      <c r="N4" s="59"/>
      <c r="O4" s="34"/>
      <c r="P4" s="34"/>
      <c r="Q4" s="2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  <c r="ET4" s="163"/>
      <c r="EU4" s="163"/>
      <c r="EV4" s="163"/>
      <c r="EW4" s="163"/>
      <c r="EX4" s="163"/>
      <c r="EY4" s="163"/>
      <c r="EZ4" s="163"/>
      <c r="FA4" s="163"/>
      <c r="FB4" s="163"/>
      <c r="FC4" s="163"/>
      <c r="FD4" s="163"/>
      <c r="FE4" s="163"/>
      <c r="FF4" s="163"/>
      <c r="FG4" s="163"/>
      <c r="FH4" s="163"/>
      <c r="FI4" s="163"/>
      <c r="FJ4" s="163"/>
      <c r="FK4" s="163"/>
      <c r="FL4" s="163"/>
      <c r="FM4" s="163"/>
      <c r="FN4" s="163"/>
      <c r="FO4" s="163"/>
      <c r="FP4" s="163"/>
      <c r="FQ4" s="163"/>
      <c r="FR4" s="163"/>
      <c r="FS4" s="163"/>
      <c r="FT4" s="163"/>
      <c r="FU4" s="163"/>
      <c r="FV4" s="163"/>
      <c r="FW4" s="163"/>
      <c r="FX4" s="163"/>
      <c r="FY4" s="163"/>
      <c r="FZ4" s="163"/>
      <c r="GA4" s="163"/>
      <c r="GB4" s="163"/>
      <c r="GC4" s="163"/>
      <c r="GD4" s="163"/>
      <c r="GE4" s="163"/>
      <c r="GF4" s="163"/>
      <c r="GG4" s="163"/>
      <c r="GH4" s="163"/>
      <c r="GI4" s="163"/>
      <c r="GJ4" s="163"/>
      <c r="GK4" s="163"/>
      <c r="GL4" s="163"/>
      <c r="GM4" s="163"/>
      <c r="GN4" s="163"/>
      <c r="GO4" s="163"/>
      <c r="GP4" s="163"/>
      <c r="GQ4" s="163"/>
      <c r="GR4" s="163"/>
      <c r="GS4" s="163"/>
      <c r="GT4" s="163"/>
      <c r="GU4" s="163"/>
      <c r="GV4" s="163"/>
      <c r="GW4" s="163"/>
      <c r="GX4" s="163"/>
      <c r="GY4" s="163"/>
      <c r="GZ4" s="163"/>
      <c r="HA4" s="163"/>
      <c r="HB4" s="163"/>
      <c r="HC4" s="163"/>
      <c r="HD4" s="163"/>
      <c r="HE4" s="163"/>
      <c r="HF4" s="163"/>
      <c r="HG4" s="163"/>
      <c r="HH4" s="163"/>
      <c r="HI4" s="163"/>
      <c r="HJ4" s="163"/>
      <c r="HK4" s="163"/>
      <c r="HL4" s="163"/>
      <c r="HM4" s="163"/>
      <c r="HN4" s="163"/>
      <c r="HO4" s="163"/>
      <c r="HP4" s="163"/>
      <c r="HQ4" s="163"/>
      <c r="HR4" s="163"/>
      <c r="HS4" s="163"/>
      <c r="HT4" s="163"/>
      <c r="HU4" s="163"/>
      <c r="HV4" s="163"/>
      <c r="HW4" s="163"/>
      <c r="HX4" s="163"/>
      <c r="HY4" s="163"/>
      <c r="HZ4" s="163"/>
      <c r="IA4" s="163"/>
      <c r="IB4" s="163"/>
      <c r="IC4" s="163"/>
      <c r="ID4" s="163"/>
      <c r="IE4" s="163"/>
      <c r="IF4" s="163"/>
      <c r="IG4" s="163"/>
      <c r="IH4" s="163"/>
      <c r="II4" s="163"/>
      <c r="IJ4" s="163"/>
      <c r="IK4" s="163"/>
      <c r="IL4" s="163"/>
      <c r="IM4" s="163"/>
      <c r="IN4" s="163"/>
      <c r="IO4" s="163"/>
      <c r="IP4" s="163"/>
      <c r="IQ4" s="24"/>
    </row>
    <row r="5" spans="1:251" ht="15" customHeight="1" thickBot="1" x14ac:dyDescent="0.25">
      <c r="A5" s="17" t="s">
        <v>6</v>
      </c>
      <c r="B5" s="17" t="s">
        <v>7</v>
      </c>
      <c r="C5" s="17" t="s">
        <v>179</v>
      </c>
      <c r="D5" s="25" t="s">
        <v>9</v>
      </c>
      <c r="E5" s="17" t="s">
        <v>10</v>
      </c>
      <c r="F5" s="17" t="s">
        <v>1094</v>
      </c>
      <c r="G5" s="17" t="s">
        <v>11</v>
      </c>
      <c r="H5" s="2"/>
      <c r="I5" s="154"/>
      <c r="J5" s="69"/>
      <c r="K5" s="70"/>
      <c r="L5" s="70"/>
      <c r="M5" s="70"/>
      <c r="N5" s="70"/>
      <c r="O5" s="34"/>
      <c r="P5" s="34"/>
      <c r="Q5" s="2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63"/>
      <c r="EW5" s="163"/>
      <c r="EX5" s="163"/>
      <c r="EY5" s="163"/>
      <c r="EZ5" s="163"/>
      <c r="FA5" s="163"/>
      <c r="FB5" s="163"/>
      <c r="FC5" s="163"/>
      <c r="FD5" s="163"/>
      <c r="FE5" s="163"/>
      <c r="FF5" s="163"/>
      <c r="FG5" s="163"/>
      <c r="FH5" s="163"/>
      <c r="FI5" s="163"/>
      <c r="FJ5" s="163"/>
      <c r="FK5" s="163"/>
      <c r="FL5" s="163"/>
      <c r="FM5" s="163"/>
      <c r="FN5" s="163"/>
      <c r="FO5" s="163"/>
      <c r="FP5" s="163"/>
      <c r="FQ5" s="163"/>
      <c r="FR5" s="163"/>
      <c r="FS5" s="163"/>
      <c r="FT5" s="163"/>
      <c r="FU5" s="163"/>
      <c r="FV5" s="163"/>
      <c r="FW5" s="163"/>
      <c r="FX5" s="163"/>
      <c r="FY5" s="163"/>
      <c r="FZ5" s="163"/>
      <c r="GA5" s="163"/>
      <c r="GB5" s="163"/>
      <c r="GC5" s="163"/>
      <c r="GD5" s="163"/>
      <c r="GE5" s="163"/>
      <c r="GF5" s="163"/>
      <c r="GG5" s="163"/>
      <c r="GH5" s="163"/>
      <c r="GI5" s="163"/>
      <c r="GJ5" s="163"/>
      <c r="GK5" s="163"/>
      <c r="GL5" s="163"/>
      <c r="GM5" s="163"/>
      <c r="GN5" s="163"/>
      <c r="GO5" s="163"/>
      <c r="GP5" s="163"/>
      <c r="GQ5" s="163"/>
      <c r="GR5" s="163"/>
      <c r="GS5" s="163"/>
      <c r="GT5" s="163"/>
      <c r="GU5" s="163"/>
      <c r="GV5" s="163"/>
      <c r="GW5" s="163"/>
      <c r="GX5" s="163"/>
      <c r="GY5" s="163"/>
      <c r="GZ5" s="163"/>
      <c r="HA5" s="163"/>
      <c r="HB5" s="163"/>
      <c r="HC5" s="163"/>
      <c r="HD5" s="163"/>
      <c r="HE5" s="163"/>
      <c r="HF5" s="163"/>
      <c r="HG5" s="163"/>
      <c r="HH5" s="163"/>
      <c r="HI5" s="163"/>
      <c r="HJ5" s="163"/>
      <c r="HK5" s="163"/>
      <c r="HL5" s="163"/>
      <c r="HM5" s="163"/>
      <c r="HN5" s="163"/>
      <c r="HO5" s="163"/>
      <c r="HP5" s="163"/>
      <c r="HQ5" s="163"/>
      <c r="HR5" s="163"/>
      <c r="HS5" s="163"/>
      <c r="HT5" s="163"/>
      <c r="HU5" s="163"/>
      <c r="HV5" s="163"/>
      <c r="HW5" s="163"/>
      <c r="HX5" s="163"/>
      <c r="HY5" s="163"/>
      <c r="HZ5" s="163"/>
      <c r="IA5" s="163"/>
      <c r="IB5" s="163"/>
      <c r="IC5" s="163"/>
      <c r="ID5" s="163"/>
      <c r="IE5" s="163"/>
      <c r="IF5" s="163"/>
      <c r="IG5" s="163"/>
      <c r="IH5" s="163"/>
      <c r="II5" s="163"/>
      <c r="IJ5" s="163"/>
      <c r="IK5" s="163"/>
      <c r="IL5" s="163"/>
      <c r="IM5" s="163"/>
      <c r="IN5" s="163"/>
      <c r="IO5" s="163"/>
      <c r="IP5" s="163"/>
      <c r="IQ5" s="24"/>
    </row>
    <row r="6" spans="1:251" ht="17.25" customHeight="1" x14ac:dyDescent="0.2">
      <c r="A6" s="29">
        <v>1</v>
      </c>
      <c r="B6" s="29">
        <v>1</v>
      </c>
      <c r="C6" s="29">
        <f>B6-A6</f>
        <v>0</v>
      </c>
      <c r="D6" s="17"/>
      <c r="E6" s="2">
        <f>LARGE(H6:N6,1)+LARGE(H6:N6,2)+LARGE(H6:N6,3)+LARGE(H6:N6,4)+LARGE(H6:N6,5)+F6</f>
        <v>0</v>
      </c>
      <c r="F6" s="2"/>
      <c r="G6" s="29">
        <f t="shared" ref="G6:G16" si="0">COUNT(H6:I6)</f>
        <v>0</v>
      </c>
      <c r="H6" s="30"/>
      <c r="I6" s="155"/>
      <c r="J6" s="32">
        <v>0</v>
      </c>
      <c r="K6" s="33">
        <v>0</v>
      </c>
      <c r="L6" s="33">
        <v>0</v>
      </c>
      <c r="M6" s="33">
        <v>0</v>
      </c>
      <c r="N6" s="33">
        <v>0</v>
      </c>
      <c r="O6" s="34"/>
      <c r="P6" s="34"/>
      <c r="Q6" s="2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3"/>
      <c r="GL6" s="163"/>
      <c r="GM6" s="163"/>
      <c r="GN6" s="163"/>
      <c r="GO6" s="163"/>
      <c r="GP6" s="163"/>
      <c r="GQ6" s="163"/>
      <c r="GR6" s="163"/>
      <c r="GS6" s="163"/>
      <c r="GT6" s="163"/>
      <c r="GU6" s="163"/>
      <c r="GV6" s="163"/>
      <c r="GW6" s="163"/>
      <c r="GX6" s="163"/>
      <c r="GY6" s="163"/>
      <c r="GZ6" s="163"/>
      <c r="HA6" s="163"/>
      <c r="HB6" s="163"/>
      <c r="HC6" s="163"/>
      <c r="HD6" s="163"/>
      <c r="HE6" s="163"/>
      <c r="HF6" s="163"/>
      <c r="HG6" s="163"/>
      <c r="HH6" s="163"/>
      <c r="HI6" s="163"/>
      <c r="HJ6" s="163"/>
      <c r="HK6" s="163"/>
      <c r="HL6" s="163"/>
      <c r="HM6" s="163"/>
      <c r="HN6" s="163"/>
      <c r="HO6" s="163"/>
      <c r="HP6" s="163"/>
      <c r="HQ6" s="163"/>
      <c r="HR6" s="163"/>
      <c r="HS6" s="163"/>
      <c r="HT6" s="163"/>
      <c r="HU6" s="163"/>
      <c r="HV6" s="163"/>
      <c r="HW6" s="163"/>
      <c r="HX6" s="163"/>
      <c r="HY6" s="163"/>
      <c r="HZ6" s="163"/>
      <c r="IA6" s="163"/>
      <c r="IB6" s="163"/>
      <c r="IC6" s="163"/>
      <c r="ID6" s="163"/>
      <c r="IE6" s="163"/>
      <c r="IF6" s="163"/>
      <c r="IG6" s="163"/>
      <c r="IH6" s="163"/>
      <c r="II6" s="163"/>
      <c r="IJ6" s="163"/>
      <c r="IK6" s="163"/>
      <c r="IL6" s="163"/>
      <c r="IM6" s="163"/>
      <c r="IN6" s="163"/>
      <c r="IO6" s="163"/>
      <c r="IP6" s="163"/>
      <c r="IQ6" s="24"/>
    </row>
    <row r="7" spans="1:251" ht="17.25" customHeight="1" x14ac:dyDescent="0.2">
      <c r="A7" s="29"/>
      <c r="B7" s="29"/>
      <c r="C7" s="29"/>
      <c r="D7" s="17"/>
      <c r="E7" s="2">
        <f t="shared" ref="E7:E16" si="1">LARGE(H7:N7,1)+LARGE(H7:N7,2)+LARGE(H7:N7,3)+LARGE(H7:N7,4)+LARGE(H7:N7,5)+F7</f>
        <v>0</v>
      </c>
      <c r="F7" s="2"/>
      <c r="G7" s="29">
        <f t="shared" si="0"/>
        <v>0</v>
      </c>
      <c r="H7" s="30"/>
      <c r="I7" s="155"/>
      <c r="J7" s="35">
        <v>0</v>
      </c>
      <c r="K7" s="36">
        <v>0</v>
      </c>
      <c r="L7" s="36">
        <v>0</v>
      </c>
      <c r="M7" s="36">
        <v>0</v>
      </c>
      <c r="N7" s="36">
        <v>0</v>
      </c>
      <c r="O7" s="34"/>
      <c r="P7" s="34"/>
      <c r="Q7" s="2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163"/>
      <c r="FE7" s="163"/>
      <c r="FF7" s="163"/>
      <c r="FG7" s="163"/>
      <c r="FH7" s="163"/>
      <c r="FI7" s="163"/>
      <c r="FJ7" s="163"/>
      <c r="FK7" s="163"/>
      <c r="FL7" s="163"/>
      <c r="FM7" s="163"/>
      <c r="FN7" s="163"/>
      <c r="FO7" s="163"/>
      <c r="FP7" s="163"/>
      <c r="FQ7" s="163"/>
      <c r="FR7" s="163"/>
      <c r="FS7" s="163"/>
      <c r="FT7" s="163"/>
      <c r="FU7" s="163"/>
      <c r="FV7" s="163"/>
      <c r="FW7" s="163"/>
      <c r="FX7" s="163"/>
      <c r="FY7" s="163"/>
      <c r="FZ7" s="163"/>
      <c r="GA7" s="163"/>
      <c r="GB7" s="163"/>
      <c r="GC7" s="163"/>
      <c r="GD7" s="163"/>
      <c r="GE7" s="163"/>
      <c r="GF7" s="163"/>
      <c r="GG7" s="163"/>
      <c r="GH7" s="163"/>
      <c r="GI7" s="163"/>
      <c r="GJ7" s="163"/>
      <c r="GK7" s="163"/>
      <c r="GL7" s="163"/>
      <c r="GM7" s="163"/>
      <c r="GN7" s="163"/>
      <c r="GO7" s="163"/>
      <c r="GP7" s="163"/>
      <c r="GQ7" s="163"/>
      <c r="GR7" s="163"/>
      <c r="GS7" s="163"/>
      <c r="GT7" s="163"/>
      <c r="GU7" s="163"/>
      <c r="GV7" s="163"/>
      <c r="GW7" s="163"/>
      <c r="GX7" s="163"/>
      <c r="GY7" s="163"/>
      <c r="GZ7" s="163"/>
      <c r="HA7" s="163"/>
      <c r="HB7" s="163"/>
      <c r="HC7" s="163"/>
      <c r="HD7" s="163"/>
      <c r="HE7" s="163"/>
      <c r="HF7" s="163"/>
      <c r="HG7" s="163"/>
      <c r="HH7" s="163"/>
      <c r="HI7" s="163"/>
      <c r="HJ7" s="163"/>
      <c r="HK7" s="163"/>
      <c r="HL7" s="163"/>
      <c r="HM7" s="163"/>
      <c r="HN7" s="163"/>
      <c r="HO7" s="163"/>
      <c r="HP7" s="163"/>
      <c r="HQ7" s="163"/>
      <c r="HR7" s="163"/>
      <c r="HS7" s="163"/>
      <c r="HT7" s="163"/>
      <c r="HU7" s="163"/>
      <c r="HV7" s="163"/>
      <c r="HW7" s="163"/>
      <c r="HX7" s="163"/>
      <c r="HY7" s="163"/>
      <c r="HZ7" s="163"/>
      <c r="IA7" s="163"/>
      <c r="IB7" s="163"/>
      <c r="IC7" s="163"/>
      <c r="ID7" s="163"/>
      <c r="IE7" s="163"/>
      <c r="IF7" s="163"/>
      <c r="IG7" s="163"/>
      <c r="IH7" s="163"/>
      <c r="II7" s="163"/>
      <c r="IJ7" s="163"/>
      <c r="IK7" s="163"/>
      <c r="IL7" s="163"/>
      <c r="IM7" s="163"/>
      <c r="IN7" s="163"/>
      <c r="IO7" s="163"/>
      <c r="IP7" s="163"/>
      <c r="IQ7" s="24"/>
    </row>
    <row r="8" spans="1:251" ht="17.25" customHeight="1" x14ac:dyDescent="0.2">
      <c r="A8" s="29"/>
      <c r="B8" s="29"/>
      <c r="C8" s="29"/>
      <c r="D8" s="17"/>
      <c r="E8" s="2">
        <f t="shared" si="1"/>
        <v>0</v>
      </c>
      <c r="F8" s="2"/>
      <c r="G8" s="29">
        <f t="shared" si="0"/>
        <v>0</v>
      </c>
      <c r="H8" s="30"/>
      <c r="I8" s="155" t="s">
        <v>13</v>
      </c>
      <c r="J8" s="35">
        <v>0</v>
      </c>
      <c r="K8" s="36">
        <v>0</v>
      </c>
      <c r="L8" s="36">
        <v>0</v>
      </c>
      <c r="M8" s="36">
        <v>0</v>
      </c>
      <c r="N8" s="36">
        <v>0</v>
      </c>
      <c r="O8" s="34"/>
      <c r="P8" s="34"/>
      <c r="Q8" s="2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3"/>
      <c r="DP8" s="163"/>
      <c r="DQ8" s="163"/>
      <c r="DR8" s="163"/>
      <c r="DS8" s="163"/>
      <c r="DT8" s="163"/>
      <c r="DU8" s="163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163"/>
      <c r="FE8" s="163"/>
      <c r="FF8" s="163"/>
      <c r="FG8" s="163"/>
      <c r="FH8" s="163"/>
      <c r="FI8" s="163"/>
      <c r="FJ8" s="163"/>
      <c r="FK8" s="163"/>
      <c r="FL8" s="163"/>
      <c r="FM8" s="163"/>
      <c r="FN8" s="163"/>
      <c r="FO8" s="163"/>
      <c r="FP8" s="163"/>
      <c r="FQ8" s="163"/>
      <c r="FR8" s="163"/>
      <c r="FS8" s="163"/>
      <c r="FT8" s="163"/>
      <c r="FU8" s="163"/>
      <c r="FV8" s="163"/>
      <c r="FW8" s="163"/>
      <c r="FX8" s="163"/>
      <c r="FY8" s="163"/>
      <c r="FZ8" s="163"/>
      <c r="GA8" s="163"/>
      <c r="GB8" s="163"/>
      <c r="GC8" s="163"/>
      <c r="GD8" s="163"/>
      <c r="GE8" s="163"/>
      <c r="GF8" s="163"/>
      <c r="GG8" s="163"/>
      <c r="GH8" s="163"/>
      <c r="GI8" s="163"/>
      <c r="GJ8" s="163"/>
      <c r="GK8" s="163"/>
      <c r="GL8" s="163"/>
      <c r="GM8" s="163"/>
      <c r="GN8" s="163"/>
      <c r="GO8" s="163"/>
      <c r="GP8" s="163"/>
      <c r="GQ8" s="163"/>
      <c r="GR8" s="163"/>
      <c r="GS8" s="163"/>
      <c r="GT8" s="163"/>
      <c r="GU8" s="163"/>
      <c r="GV8" s="163"/>
      <c r="GW8" s="163"/>
      <c r="GX8" s="163"/>
      <c r="GY8" s="163"/>
      <c r="GZ8" s="163"/>
      <c r="HA8" s="163"/>
      <c r="HB8" s="163"/>
      <c r="HC8" s="163"/>
      <c r="HD8" s="163"/>
      <c r="HE8" s="163"/>
      <c r="HF8" s="163"/>
      <c r="HG8" s="163"/>
      <c r="HH8" s="163"/>
      <c r="HI8" s="163"/>
      <c r="HJ8" s="163"/>
      <c r="HK8" s="163"/>
      <c r="HL8" s="163"/>
      <c r="HM8" s="163"/>
      <c r="HN8" s="163"/>
      <c r="HO8" s="163"/>
      <c r="HP8" s="163"/>
      <c r="HQ8" s="163"/>
      <c r="HR8" s="163"/>
      <c r="HS8" s="163"/>
      <c r="HT8" s="163"/>
      <c r="HU8" s="163"/>
      <c r="HV8" s="163"/>
      <c r="HW8" s="163"/>
      <c r="HX8" s="163"/>
      <c r="HY8" s="163"/>
      <c r="HZ8" s="163"/>
      <c r="IA8" s="163"/>
      <c r="IB8" s="163"/>
      <c r="IC8" s="163"/>
      <c r="ID8" s="163"/>
      <c r="IE8" s="163"/>
      <c r="IF8" s="163"/>
      <c r="IG8" s="163"/>
      <c r="IH8" s="163"/>
      <c r="II8" s="163"/>
      <c r="IJ8" s="163"/>
      <c r="IK8" s="163"/>
      <c r="IL8" s="163"/>
      <c r="IM8" s="163"/>
      <c r="IN8" s="163"/>
      <c r="IO8" s="163"/>
      <c r="IP8" s="163"/>
      <c r="IQ8" s="24"/>
    </row>
    <row r="9" spans="1:251" ht="17.25" customHeight="1" x14ac:dyDescent="0.2">
      <c r="A9" s="29"/>
      <c r="B9" s="29"/>
      <c r="C9" s="29"/>
      <c r="D9" s="17"/>
      <c r="E9" s="2">
        <f t="shared" si="1"/>
        <v>0</v>
      </c>
      <c r="F9" s="2"/>
      <c r="G9" s="29">
        <f t="shared" si="0"/>
        <v>0</v>
      </c>
      <c r="H9" s="30"/>
      <c r="I9" s="155" t="s">
        <v>13</v>
      </c>
      <c r="J9" s="35">
        <v>0</v>
      </c>
      <c r="K9" s="36">
        <v>0</v>
      </c>
      <c r="L9" s="36">
        <v>0</v>
      </c>
      <c r="M9" s="36">
        <v>0</v>
      </c>
      <c r="N9" s="36">
        <v>0</v>
      </c>
      <c r="O9" s="34"/>
      <c r="P9" s="34"/>
      <c r="Q9" s="2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3"/>
      <c r="DT9" s="163"/>
      <c r="DU9" s="163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163"/>
      <c r="FE9" s="163"/>
      <c r="FF9" s="163"/>
      <c r="FG9" s="163"/>
      <c r="FH9" s="163"/>
      <c r="FI9" s="163"/>
      <c r="FJ9" s="163"/>
      <c r="FK9" s="163"/>
      <c r="FL9" s="163"/>
      <c r="FM9" s="163"/>
      <c r="FN9" s="163"/>
      <c r="FO9" s="163"/>
      <c r="FP9" s="163"/>
      <c r="FQ9" s="163"/>
      <c r="FR9" s="163"/>
      <c r="FS9" s="163"/>
      <c r="FT9" s="163"/>
      <c r="FU9" s="163"/>
      <c r="FV9" s="163"/>
      <c r="FW9" s="163"/>
      <c r="FX9" s="163"/>
      <c r="FY9" s="163"/>
      <c r="FZ9" s="163"/>
      <c r="GA9" s="163"/>
      <c r="GB9" s="163"/>
      <c r="GC9" s="163"/>
      <c r="GD9" s="163"/>
      <c r="GE9" s="163"/>
      <c r="GF9" s="163"/>
      <c r="GG9" s="163"/>
      <c r="GH9" s="163"/>
      <c r="GI9" s="163"/>
      <c r="GJ9" s="163"/>
      <c r="GK9" s="163"/>
      <c r="GL9" s="163"/>
      <c r="GM9" s="163"/>
      <c r="GN9" s="163"/>
      <c r="GO9" s="163"/>
      <c r="GP9" s="163"/>
      <c r="GQ9" s="163"/>
      <c r="GR9" s="163"/>
      <c r="GS9" s="163"/>
      <c r="GT9" s="163"/>
      <c r="GU9" s="163"/>
      <c r="GV9" s="163"/>
      <c r="GW9" s="163"/>
      <c r="GX9" s="163"/>
      <c r="GY9" s="163"/>
      <c r="GZ9" s="163"/>
      <c r="HA9" s="163"/>
      <c r="HB9" s="163"/>
      <c r="HC9" s="163"/>
      <c r="HD9" s="163"/>
      <c r="HE9" s="163"/>
      <c r="HF9" s="163"/>
      <c r="HG9" s="163"/>
      <c r="HH9" s="163"/>
      <c r="HI9" s="163"/>
      <c r="HJ9" s="163"/>
      <c r="HK9" s="163"/>
      <c r="HL9" s="163"/>
      <c r="HM9" s="163"/>
      <c r="HN9" s="163"/>
      <c r="HO9" s="163"/>
      <c r="HP9" s="163"/>
      <c r="HQ9" s="163"/>
      <c r="HR9" s="163"/>
      <c r="HS9" s="163"/>
      <c r="HT9" s="163"/>
      <c r="HU9" s="163"/>
      <c r="HV9" s="163"/>
      <c r="HW9" s="163"/>
      <c r="HX9" s="163"/>
      <c r="HY9" s="163"/>
      <c r="HZ9" s="163"/>
      <c r="IA9" s="163"/>
      <c r="IB9" s="163"/>
      <c r="IC9" s="163"/>
      <c r="ID9" s="163"/>
      <c r="IE9" s="163"/>
      <c r="IF9" s="163"/>
      <c r="IG9" s="163"/>
      <c r="IH9" s="163"/>
      <c r="II9" s="163"/>
      <c r="IJ9" s="163"/>
      <c r="IK9" s="163"/>
      <c r="IL9" s="163"/>
      <c r="IM9" s="163"/>
      <c r="IN9" s="163"/>
      <c r="IO9" s="163"/>
      <c r="IP9" s="163"/>
      <c r="IQ9" s="24"/>
    </row>
    <row r="10" spans="1:251" ht="17.25" customHeight="1" x14ac:dyDescent="0.2">
      <c r="A10" s="29"/>
      <c r="B10" s="29"/>
      <c r="C10" s="29"/>
      <c r="D10" s="17"/>
      <c r="E10" s="2">
        <f t="shared" si="1"/>
        <v>0</v>
      </c>
      <c r="F10" s="2"/>
      <c r="G10" s="29">
        <f t="shared" si="0"/>
        <v>0</v>
      </c>
      <c r="H10" s="30"/>
      <c r="I10" s="155" t="s">
        <v>13</v>
      </c>
      <c r="J10" s="35">
        <v>0</v>
      </c>
      <c r="K10" s="36">
        <v>0</v>
      </c>
      <c r="L10" s="36">
        <v>0</v>
      </c>
      <c r="M10" s="36">
        <v>0</v>
      </c>
      <c r="N10" s="36">
        <v>0</v>
      </c>
      <c r="O10" s="34"/>
      <c r="P10" s="34"/>
      <c r="Q10" s="2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63"/>
      <c r="DT10" s="163"/>
      <c r="DU10" s="163"/>
      <c r="DV10" s="163"/>
      <c r="DW10" s="163"/>
      <c r="DX10" s="163"/>
      <c r="DY10" s="163"/>
      <c r="DZ10" s="163"/>
      <c r="EA10" s="163"/>
      <c r="EB10" s="163"/>
      <c r="EC10" s="163"/>
      <c r="ED10" s="163"/>
      <c r="EE10" s="163"/>
      <c r="EF10" s="163"/>
      <c r="EG10" s="163"/>
      <c r="EH10" s="163"/>
      <c r="EI10" s="163"/>
      <c r="EJ10" s="163"/>
      <c r="EK10" s="163"/>
      <c r="EL10" s="163"/>
      <c r="EM10" s="163"/>
      <c r="EN10" s="163"/>
      <c r="EO10" s="163"/>
      <c r="EP10" s="163"/>
      <c r="EQ10" s="163"/>
      <c r="ER10" s="163"/>
      <c r="ES10" s="163"/>
      <c r="ET10" s="163"/>
      <c r="EU10" s="163"/>
      <c r="EV10" s="163"/>
      <c r="EW10" s="163"/>
      <c r="EX10" s="163"/>
      <c r="EY10" s="163"/>
      <c r="EZ10" s="163"/>
      <c r="FA10" s="163"/>
      <c r="FB10" s="163"/>
      <c r="FC10" s="163"/>
      <c r="FD10" s="163"/>
      <c r="FE10" s="163"/>
      <c r="FF10" s="163"/>
      <c r="FG10" s="163"/>
      <c r="FH10" s="163"/>
      <c r="FI10" s="163"/>
      <c r="FJ10" s="163"/>
      <c r="FK10" s="163"/>
      <c r="FL10" s="163"/>
      <c r="FM10" s="163"/>
      <c r="FN10" s="163"/>
      <c r="FO10" s="163"/>
      <c r="FP10" s="163"/>
      <c r="FQ10" s="163"/>
      <c r="FR10" s="163"/>
      <c r="FS10" s="163"/>
      <c r="FT10" s="163"/>
      <c r="FU10" s="163"/>
      <c r="FV10" s="163"/>
      <c r="FW10" s="163"/>
      <c r="FX10" s="163"/>
      <c r="FY10" s="163"/>
      <c r="FZ10" s="163"/>
      <c r="GA10" s="163"/>
      <c r="GB10" s="163"/>
      <c r="GC10" s="163"/>
      <c r="GD10" s="163"/>
      <c r="GE10" s="163"/>
      <c r="GF10" s="163"/>
      <c r="GG10" s="163"/>
      <c r="GH10" s="163"/>
      <c r="GI10" s="163"/>
      <c r="GJ10" s="163"/>
      <c r="GK10" s="163"/>
      <c r="GL10" s="163"/>
      <c r="GM10" s="163"/>
      <c r="GN10" s="163"/>
      <c r="GO10" s="163"/>
      <c r="GP10" s="163"/>
      <c r="GQ10" s="163"/>
      <c r="GR10" s="163"/>
      <c r="GS10" s="163"/>
      <c r="GT10" s="163"/>
      <c r="GU10" s="163"/>
      <c r="GV10" s="163"/>
      <c r="GW10" s="163"/>
      <c r="GX10" s="163"/>
      <c r="GY10" s="163"/>
      <c r="GZ10" s="163"/>
      <c r="HA10" s="163"/>
      <c r="HB10" s="163"/>
      <c r="HC10" s="163"/>
      <c r="HD10" s="163"/>
      <c r="HE10" s="163"/>
      <c r="HF10" s="163"/>
      <c r="HG10" s="163"/>
      <c r="HH10" s="163"/>
      <c r="HI10" s="163"/>
      <c r="HJ10" s="163"/>
      <c r="HK10" s="163"/>
      <c r="HL10" s="163"/>
      <c r="HM10" s="163"/>
      <c r="HN10" s="163"/>
      <c r="HO10" s="163"/>
      <c r="HP10" s="163"/>
      <c r="HQ10" s="163"/>
      <c r="HR10" s="163"/>
      <c r="HS10" s="163"/>
      <c r="HT10" s="163"/>
      <c r="HU10" s="163"/>
      <c r="HV10" s="163"/>
      <c r="HW10" s="163"/>
      <c r="HX10" s="163"/>
      <c r="HY10" s="163"/>
      <c r="HZ10" s="163"/>
      <c r="IA10" s="163"/>
      <c r="IB10" s="163"/>
      <c r="IC10" s="163"/>
      <c r="ID10" s="163"/>
      <c r="IE10" s="163"/>
      <c r="IF10" s="163"/>
      <c r="IG10" s="163"/>
      <c r="IH10" s="163"/>
      <c r="II10" s="163"/>
      <c r="IJ10" s="163"/>
      <c r="IK10" s="163"/>
      <c r="IL10" s="163"/>
      <c r="IM10" s="163"/>
      <c r="IN10" s="163"/>
      <c r="IO10" s="163"/>
      <c r="IP10" s="163"/>
      <c r="IQ10" s="24"/>
    </row>
    <row r="11" spans="1:251" ht="17.25" customHeight="1" x14ac:dyDescent="0.2">
      <c r="A11" s="29"/>
      <c r="B11" s="29"/>
      <c r="C11" s="29"/>
      <c r="D11" s="17"/>
      <c r="E11" s="2">
        <f t="shared" si="1"/>
        <v>0</v>
      </c>
      <c r="F11" s="2"/>
      <c r="G11" s="29">
        <f t="shared" si="0"/>
        <v>0</v>
      </c>
      <c r="H11" s="30"/>
      <c r="I11" s="155" t="s">
        <v>13</v>
      </c>
      <c r="J11" s="35">
        <v>0</v>
      </c>
      <c r="K11" s="36">
        <v>0</v>
      </c>
      <c r="L11" s="36">
        <v>0</v>
      </c>
      <c r="M11" s="36">
        <v>0</v>
      </c>
      <c r="N11" s="36">
        <v>0</v>
      </c>
      <c r="O11" s="34"/>
      <c r="P11" s="34"/>
      <c r="Q11" s="2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3"/>
      <c r="CV11" s="163"/>
      <c r="CW11" s="163"/>
      <c r="CX11" s="163"/>
      <c r="CY11" s="163"/>
      <c r="CZ11" s="163"/>
      <c r="DA11" s="163"/>
      <c r="DB11" s="163"/>
      <c r="DC11" s="163"/>
      <c r="DD11" s="163"/>
      <c r="DE11" s="163"/>
      <c r="DF11" s="163"/>
      <c r="DG11" s="163"/>
      <c r="DH11" s="163"/>
      <c r="DI11" s="163"/>
      <c r="DJ11" s="163"/>
      <c r="DK11" s="163"/>
      <c r="DL11" s="163"/>
      <c r="DM11" s="163"/>
      <c r="DN11" s="163"/>
      <c r="DO11" s="163"/>
      <c r="DP11" s="163"/>
      <c r="DQ11" s="163"/>
      <c r="DR11" s="163"/>
      <c r="DS11" s="163"/>
      <c r="DT11" s="163"/>
      <c r="DU11" s="163"/>
      <c r="DV11" s="163"/>
      <c r="DW11" s="163"/>
      <c r="DX11" s="163"/>
      <c r="DY11" s="163"/>
      <c r="DZ11" s="163"/>
      <c r="EA11" s="163"/>
      <c r="EB11" s="163"/>
      <c r="EC11" s="163"/>
      <c r="ED11" s="163"/>
      <c r="EE11" s="163"/>
      <c r="EF11" s="163"/>
      <c r="EG11" s="163"/>
      <c r="EH11" s="163"/>
      <c r="EI11" s="163"/>
      <c r="EJ11" s="163"/>
      <c r="EK11" s="163"/>
      <c r="EL11" s="163"/>
      <c r="EM11" s="163"/>
      <c r="EN11" s="163"/>
      <c r="EO11" s="163"/>
      <c r="EP11" s="163"/>
      <c r="EQ11" s="163"/>
      <c r="ER11" s="163"/>
      <c r="ES11" s="163"/>
      <c r="ET11" s="163"/>
      <c r="EU11" s="163"/>
      <c r="EV11" s="163"/>
      <c r="EW11" s="163"/>
      <c r="EX11" s="163"/>
      <c r="EY11" s="163"/>
      <c r="EZ11" s="163"/>
      <c r="FA11" s="163"/>
      <c r="FB11" s="163"/>
      <c r="FC11" s="163"/>
      <c r="FD11" s="163"/>
      <c r="FE11" s="163"/>
      <c r="FF11" s="163"/>
      <c r="FG11" s="163"/>
      <c r="FH11" s="163"/>
      <c r="FI11" s="163"/>
      <c r="FJ11" s="163"/>
      <c r="FK11" s="163"/>
      <c r="FL11" s="163"/>
      <c r="FM11" s="163"/>
      <c r="FN11" s="163"/>
      <c r="FO11" s="163"/>
      <c r="FP11" s="163"/>
      <c r="FQ11" s="163"/>
      <c r="FR11" s="163"/>
      <c r="FS11" s="163"/>
      <c r="FT11" s="163"/>
      <c r="FU11" s="163"/>
      <c r="FV11" s="163"/>
      <c r="FW11" s="163"/>
      <c r="FX11" s="163"/>
      <c r="FY11" s="163"/>
      <c r="FZ11" s="163"/>
      <c r="GA11" s="163"/>
      <c r="GB11" s="163"/>
      <c r="GC11" s="163"/>
      <c r="GD11" s="163"/>
      <c r="GE11" s="163"/>
      <c r="GF11" s="163"/>
      <c r="GG11" s="163"/>
      <c r="GH11" s="163"/>
      <c r="GI11" s="163"/>
      <c r="GJ11" s="163"/>
      <c r="GK11" s="163"/>
      <c r="GL11" s="163"/>
      <c r="GM11" s="163"/>
      <c r="GN11" s="163"/>
      <c r="GO11" s="163"/>
      <c r="GP11" s="163"/>
      <c r="GQ11" s="163"/>
      <c r="GR11" s="163"/>
      <c r="GS11" s="163"/>
      <c r="GT11" s="163"/>
      <c r="GU11" s="163"/>
      <c r="GV11" s="163"/>
      <c r="GW11" s="163"/>
      <c r="GX11" s="163"/>
      <c r="GY11" s="163"/>
      <c r="GZ11" s="163"/>
      <c r="HA11" s="163"/>
      <c r="HB11" s="163"/>
      <c r="HC11" s="163"/>
      <c r="HD11" s="163"/>
      <c r="HE11" s="163"/>
      <c r="HF11" s="163"/>
      <c r="HG11" s="163"/>
      <c r="HH11" s="163"/>
      <c r="HI11" s="163"/>
      <c r="HJ11" s="163"/>
      <c r="HK11" s="163"/>
      <c r="HL11" s="163"/>
      <c r="HM11" s="163"/>
      <c r="HN11" s="163"/>
      <c r="HO11" s="163"/>
      <c r="HP11" s="163"/>
      <c r="HQ11" s="163"/>
      <c r="HR11" s="163"/>
      <c r="HS11" s="163"/>
      <c r="HT11" s="163"/>
      <c r="HU11" s="163"/>
      <c r="HV11" s="163"/>
      <c r="HW11" s="163"/>
      <c r="HX11" s="163"/>
      <c r="HY11" s="163"/>
      <c r="HZ11" s="163"/>
      <c r="IA11" s="163"/>
      <c r="IB11" s="163"/>
      <c r="IC11" s="163"/>
      <c r="ID11" s="163"/>
      <c r="IE11" s="163"/>
      <c r="IF11" s="163"/>
      <c r="IG11" s="163"/>
      <c r="IH11" s="163"/>
      <c r="II11" s="163"/>
      <c r="IJ11" s="163"/>
      <c r="IK11" s="163"/>
      <c r="IL11" s="163"/>
      <c r="IM11" s="163"/>
      <c r="IN11" s="163"/>
      <c r="IO11" s="163"/>
      <c r="IP11" s="163"/>
      <c r="IQ11" s="24"/>
    </row>
    <row r="12" spans="1:251" ht="17.25" customHeight="1" x14ac:dyDescent="0.2">
      <c r="A12" s="29"/>
      <c r="B12" s="29"/>
      <c r="C12" s="29"/>
      <c r="D12" s="17"/>
      <c r="E12" s="2">
        <f t="shared" si="1"/>
        <v>0</v>
      </c>
      <c r="F12" s="2"/>
      <c r="G12" s="29">
        <f t="shared" si="0"/>
        <v>0</v>
      </c>
      <c r="H12" s="30"/>
      <c r="I12" s="155" t="s">
        <v>13</v>
      </c>
      <c r="J12" s="35">
        <v>0</v>
      </c>
      <c r="K12" s="36">
        <v>0</v>
      </c>
      <c r="L12" s="36">
        <v>0</v>
      </c>
      <c r="M12" s="36">
        <v>0</v>
      </c>
      <c r="N12" s="36">
        <v>0</v>
      </c>
      <c r="O12" s="34"/>
      <c r="P12" s="34"/>
      <c r="Q12" s="2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163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  <c r="FQ12" s="163"/>
      <c r="FR12" s="163"/>
      <c r="FS12" s="163"/>
      <c r="FT12" s="163"/>
      <c r="FU12" s="163"/>
      <c r="FV12" s="163"/>
      <c r="FW12" s="163"/>
      <c r="FX12" s="163"/>
      <c r="FY12" s="163"/>
      <c r="FZ12" s="163"/>
      <c r="GA12" s="163"/>
      <c r="GB12" s="163"/>
      <c r="GC12" s="163"/>
      <c r="GD12" s="163"/>
      <c r="GE12" s="163"/>
      <c r="GF12" s="163"/>
      <c r="GG12" s="163"/>
      <c r="GH12" s="163"/>
      <c r="GI12" s="163"/>
      <c r="GJ12" s="163"/>
      <c r="GK12" s="163"/>
      <c r="GL12" s="163"/>
      <c r="GM12" s="163"/>
      <c r="GN12" s="163"/>
      <c r="GO12" s="163"/>
      <c r="GP12" s="163"/>
      <c r="GQ12" s="163"/>
      <c r="GR12" s="163"/>
      <c r="GS12" s="163"/>
      <c r="GT12" s="163"/>
      <c r="GU12" s="163"/>
      <c r="GV12" s="163"/>
      <c r="GW12" s="163"/>
      <c r="GX12" s="163"/>
      <c r="GY12" s="163"/>
      <c r="GZ12" s="163"/>
      <c r="HA12" s="163"/>
      <c r="HB12" s="163"/>
      <c r="HC12" s="163"/>
      <c r="HD12" s="163"/>
      <c r="HE12" s="163"/>
      <c r="HF12" s="163"/>
      <c r="HG12" s="163"/>
      <c r="HH12" s="163"/>
      <c r="HI12" s="163"/>
      <c r="HJ12" s="163"/>
      <c r="HK12" s="163"/>
      <c r="HL12" s="163"/>
      <c r="HM12" s="163"/>
      <c r="HN12" s="163"/>
      <c r="HO12" s="163"/>
      <c r="HP12" s="163"/>
      <c r="HQ12" s="163"/>
      <c r="HR12" s="163"/>
      <c r="HS12" s="163"/>
      <c r="HT12" s="163"/>
      <c r="HU12" s="163"/>
      <c r="HV12" s="163"/>
      <c r="HW12" s="163"/>
      <c r="HX12" s="163"/>
      <c r="HY12" s="163"/>
      <c r="HZ12" s="163"/>
      <c r="IA12" s="163"/>
      <c r="IB12" s="163"/>
      <c r="IC12" s="163"/>
      <c r="ID12" s="163"/>
      <c r="IE12" s="163"/>
      <c r="IF12" s="163"/>
      <c r="IG12" s="163"/>
      <c r="IH12" s="163"/>
      <c r="II12" s="163"/>
      <c r="IJ12" s="163"/>
      <c r="IK12" s="163"/>
      <c r="IL12" s="163"/>
      <c r="IM12" s="163"/>
      <c r="IN12" s="163"/>
      <c r="IO12" s="163"/>
      <c r="IP12" s="163"/>
      <c r="IQ12" s="24"/>
    </row>
    <row r="13" spans="1:251" ht="17.25" customHeight="1" x14ac:dyDescent="0.2">
      <c r="A13" s="29"/>
      <c r="B13" s="29"/>
      <c r="C13" s="29"/>
      <c r="D13" s="17"/>
      <c r="E13" s="2">
        <f t="shared" si="1"/>
        <v>0</v>
      </c>
      <c r="F13" s="2"/>
      <c r="G13" s="29">
        <f t="shared" si="0"/>
        <v>0</v>
      </c>
      <c r="H13" s="30"/>
      <c r="I13" s="155" t="s">
        <v>13</v>
      </c>
      <c r="J13" s="35">
        <v>0</v>
      </c>
      <c r="K13" s="36">
        <v>0</v>
      </c>
      <c r="L13" s="36">
        <v>0</v>
      </c>
      <c r="M13" s="36">
        <v>0</v>
      </c>
      <c r="N13" s="36">
        <v>0</v>
      </c>
      <c r="O13" s="34"/>
      <c r="P13" s="34"/>
      <c r="Q13" s="2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3"/>
      <c r="EB13" s="163"/>
      <c r="EC13" s="163"/>
      <c r="ED13" s="163"/>
      <c r="EE13" s="163"/>
      <c r="EF13" s="163"/>
      <c r="EG13" s="163"/>
      <c r="EH13" s="163"/>
      <c r="EI13" s="163"/>
      <c r="EJ13" s="163"/>
      <c r="EK13" s="163"/>
      <c r="EL13" s="163"/>
      <c r="EM13" s="163"/>
      <c r="EN13" s="163"/>
      <c r="EO13" s="163"/>
      <c r="EP13" s="163"/>
      <c r="EQ13" s="163"/>
      <c r="ER13" s="163"/>
      <c r="ES13" s="163"/>
      <c r="ET13" s="163"/>
      <c r="EU13" s="163"/>
      <c r="EV13" s="163"/>
      <c r="EW13" s="163"/>
      <c r="EX13" s="163"/>
      <c r="EY13" s="163"/>
      <c r="EZ13" s="163"/>
      <c r="FA13" s="163"/>
      <c r="FB13" s="163"/>
      <c r="FC13" s="163"/>
      <c r="FD13" s="163"/>
      <c r="FE13" s="163"/>
      <c r="FF13" s="163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  <c r="FQ13" s="163"/>
      <c r="FR13" s="163"/>
      <c r="FS13" s="163"/>
      <c r="FT13" s="163"/>
      <c r="FU13" s="163"/>
      <c r="FV13" s="163"/>
      <c r="FW13" s="163"/>
      <c r="FX13" s="163"/>
      <c r="FY13" s="163"/>
      <c r="FZ13" s="163"/>
      <c r="GA13" s="163"/>
      <c r="GB13" s="163"/>
      <c r="GC13" s="163"/>
      <c r="GD13" s="163"/>
      <c r="GE13" s="163"/>
      <c r="GF13" s="163"/>
      <c r="GG13" s="163"/>
      <c r="GH13" s="163"/>
      <c r="GI13" s="163"/>
      <c r="GJ13" s="163"/>
      <c r="GK13" s="163"/>
      <c r="GL13" s="163"/>
      <c r="GM13" s="163"/>
      <c r="GN13" s="163"/>
      <c r="GO13" s="163"/>
      <c r="GP13" s="163"/>
      <c r="GQ13" s="163"/>
      <c r="GR13" s="163"/>
      <c r="GS13" s="163"/>
      <c r="GT13" s="163"/>
      <c r="GU13" s="163"/>
      <c r="GV13" s="163"/>
      <c r="GW13" s="163"/>
      <c r="GX13" s="163"/>
      <c r="GY13" s="163"/>
      <c r="GZ13" s="163"/>
      <c r="HA13" s="163"/>
      <c r="HB13" s="163"/>
      <c r="HC13" s="163"/>
      <c r="HD13" s="163"/>
      <c r="HE13" s="163"/>
      <c r="HF13" s="163"/>
      <c r="HG13" s="163"/>
      <c r="HH13" s="163"/>
      <c r="HI13" s="163"/>
      <c r="HJ13" s="163"/>
      <c r="HK13" s="163"/>
      <c r="HL13" s="163"/>
      <c r="HM13" s="163"/>
      <c r="HN13" s="163"/>
      <c r="HO13" s="163"/>
      <c r="HP13" s="163"/>
      <c r="HQ13" s="163"/>
      <c r="HR13" s="163"/>
      <c r="HS13" s="163"/>
      <c r="HT13" s="163"/>
      <c r="HU13" s="163"/>
      <c r="HV13" s="163"/>
      <c r="HW13" s="163"/>
      <c r="HX13" s="163"/>
      <c r="HY13" s="163"/>
      <c r="HZ13" s="163"/>
      <c r="IA13" s="163"/>
      <c r="IB13" s="163"/>
      <c r="IC13" s="163"/>
      <c r="ID13" s="163"/>
      <c r="IE13" s="163"/>
      <c r="IF13" s="163"/>
      <c r="IG13" s="163"/>
      <c r="IH13" s="163"/>
      <c r="II13" s="163"/>
      <c r="IJ13" s="163"/>
      <c r="IK13" s="163"/>
      <c r="IL13" s="163"/>
      <c r="IM13" s="163"/>
      <c r="IN13" s="163"/>
      <c r="IO13" s="163"/>
      <c r="IP13" s="163"/>
      <c r="IQ13" s="24"/>
    </row>
    <row r="14" spans="1:251" ht="17.25" customHeight="1" x14ac:dyDescent="0.2">
      <c r="A14" s="29"/>
      <c r="B14" s="29"/>
      <c r="C14" s="29"/>
      <c r="D14" s="17"/>
      <c r="E14" s="2">
        <f t="shared" si="1"/>
        <v>0</v>
      </c>
      <c r="F14" s="2"/>
      <c r="G14" s="29">
        <f t="shared" si="0"/>
        <v>0</v>
      </c>
      <c r="H14" s="30"/>
      <c r="I14" s="155" t="s">
        <v>13</v>
      </c>
      <c r="J14" s="35">
        <v>0</v>
      </c>
      <c r="K14" s="36">
        <v>0</v>
      </c>
      <c r="L14" s="36">
        <v>0</v>
      </c>
      <c r="M14" s="36">
        <v>0</v>
      </c>
      <c r="N14" s="36">
        <v>0</v>
      </c>
      <c r="O14" s="34"/>
      <c r="P14" s="34"/>
      <c r="Q14" s="2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  <c r="DO14" s="163"/>
      <c r="DP14" s="163"/>
      <c r="DQ14" s="163"/>
      <c r="DR14" s="163"/>
      <c r="DS14" s="163"/>
      <c r="DT14" s="163"/>
      <c r="DU14" s="163"/>
      <c r="DV14" s="163"/>
      <c r="DW14" s="163"/>
      <c r="DX14" s="163"/>
      <c r="DY14" s="163"/>
      <c r="DZ14" s="163"/>
      <c r="EA14" s="163"/>
      <c r="EB14" s="163"/>
      <c r="EC14" s="163"/>
      <c r="ED14" s="163"/>
      <c r="EE14" s="163"/>
      <c r="EF14" s="163"/>
      <c r="EG14" s="163"/>
      <c r="EH14" s="163"/>
      <c r="EI14" s="163"/>
      <c r="EJ14" s="163"/>
      <c r="EK14" s="163"/>
      <c r="EL14" s="163"/>
      <c r="EM14" s="163"/>
      <c r="EN14" s="163"/>
      <c r="EO14" s="163"/>
      <c r="EP14" s="163"/>
      <c r="EQ14" s="163"/>
      <c r="ER14" s="163"/>
      <c r="ES14" s="163"/>
      <c r="ET14" s="163"/>
      <c r="EU14" s="163"/>
      <c r="EV14" s="163"/>
      <c r="EW14" s="163"/>
      <c r="EX14" s="163"/>
      <c r="EY14" s="163"/>
      <c r="EZ14" s="163"/>
      <c r="FA14" s="163"/>
      <c r="FB14" s="163"/>
      <c r="FC14" s="163"/>
      <c r="FD14" s="163"/>
      <c r="FE14" s="163"/>
      <c r="FF14" s="163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  <c r="FQ14" s="163"/>
      <c r="FR14" s="163"/>
      <c r="FS14" s="163"/>
      <c r="FT14" s="163"/>
      <c r="FU14" s="163"/>
      <c r="FV14" s="163"/>
      <c r="FW14" s="163"/>
      <c r="FX14" s="163"/>
      <c r="FY14" s="163"/>
      <c r="FZ14" s="163"/>
      <c r="GA14" s="163"/>
      <c r="GB14" s="163"/>
      <c r="GC14" s="163"/>
      <c r="GD14" s="163"/>
      <c r="GE14" s="163"/>
      <c r="GF14" s="163"/>
      <c r="GG14" s="163"/>
      <c r="GH14" s="163"/>
      <c r="GI14" s="163"/>
      <c r="GJ14" s="163"/>
      <c r="GK14" s="163"/>
      <c r="GL14" s="163"/>
      <c r="GM14" s="163"/>
      <c r="GN14" s="163"/>
      <c r="GO14" s="163"/>
      <c r="GP14" s="163"/>
      <c r="GQ14" s="163"/>
      <c r="GR14" s="163"/>
      <c r="GS14" s="163"/>
      <c r="GT14" s="163"/>
      <c r="GU14" s="163"/>
      <c r="GV14" s="163"/>
      <c r="GW14" s="163"/>
      <c r="GX14" s="163"/>
      <c r="GY14" s="163"/>
      <c r="GZ14" s="163"/>
      <c r="HA14" s="163"/>
      <c r="HB14" s="163"/>
      <c r="HC14" s="163"/>
      <c r="HD14" s="163"/>
      <c r="HE14" s="163"/>
      <c r="HF14" s="163"/>
      <c r="HG14" s="163"/>
      <c r="HH14" s="163"/>
      <c r="HI14" s="163"/>
      <c r="HJ14" s="163"/>
      <c r="HK14" s="163"/>
      <c r="HL14" s="163"/>
      <c r="HM14" s="163"/>
      <c r="HN14" s="163"/>
      <c r="HO14" s="163"/>
      <c r="HP14" s="163"/>
      <c r="HQ14" s="163"/>
      <c r="HR14" s="163"/>
      <c r="HS14" s="163"/>
      <c r="HT14" s="163"/>
      <c r="HU14" s="163"/>
      <c r="HV14" s="163"/>
      <c r="HW14" s="163"/>
      <c r="HX14" s="163"/>
      <c r="HY14" s="163"/>
      <c r="HZ14" s="163"/>
      <c r="IA14" s="163"/>
      <c r="IB14" s="163"/>
      <c r="IC14" s="163"/>
      <c r="ID14" s="163"/>
      <c r="IE14" s="163"/>
      <c r="IF14" s="163"/>
      <c r="IG14" s="163"/>
      <c r="IH14" s="163"/>
      <c r="II14" s="163"/>
      <c r="IJ14" s="163"/>
      <c r="IK14" s="163"/>
      <c r="IL14" s="163"/>
      <c r="IM14" s="163"/>
      <c r="IN14" s="163"/>
      <c r="IO14" s="163"/>
      <c r="IP14" s="163"/>
      <c r="IQ14" s="24"/>
    </row>
    <row r="15" spans="1:251" ht="17.25" customHeight="1" x14ac:dyDescent="0.2">
      <c r="A15" s="37"/>
      <c r="B15" s="29"/>
      <c r="C15" s="29"/>
      <c r="D15" s="17"/>
      <c r="E15" s="2">
        <f t="shared" si="1"/>
        <v>0</v>
      </c>
      <c r="F15" s="29"/>
      <c r="G15" s="29">
        <f t="shared" si="0"/>
        <v>0</v>
      </c>
      <c r="H15" s="30"/>
      <c r="I15" s="155" t="s">
        <v>13</v>
      </c>
      <c r="J15" s="35">
        <v>0</v>
      </c>
      <c r="K15" s="36">
        <v>0</v>
      </c>
      <c r="L15" s="36">
        <v>0</v>
      </c>
      <c r="M15" s="36">
        <v>0</v>
      </c>
      <c r="N15" s="36">
        <v>0</v>
      </c>
      <c r="O15" s="34"/>
      <c r="P15" s="34"/>
      <c r="Q15" s="2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  <c r="DE15" s="163"/>
      <c r="DF15" s="163"/>
      <c r="DG15" s="163"/>
      <c r="DH15" s="163"/>
      <c r="DI15" s="163"/>
      <c r="DJ15" s="163"/>
      <c r="DK15" s="163"/>
      <c r="DL15" s="163"/>
      <c r="DM15" s="163"/>
      <c r="DN15" s="163"/>
      <c r="DO15" s="163"/>
      <c r="DP15" s="163"/>
      <c r="DQ15" s="163"/>
      <c r="DR15" s="163"/>
      <c r="DS15" s="163"/>
      <c r="DT15" s="163"/>
      <c r="DU15" s="163"/>
      <c r="DV15" s="163"/>
      <c r="DW15" s="163"/>
      <c r="DX15" s="163"/>
      <c r="DY15" s="163"/>
      <c r="DZ15" s="163"/>
      <c r="EA15" s="163"/>
      <c r="EB15" s="163"/>
      <c r="EC15" s="163"/>
      <c r="ED15" s="163"/>
      <c r="EE15" s="163"/>
      <c r="EF15" s="163"/>
      <c r="EG15" s="163"/>
      <c r="EH15" s="163"/>
      <c r="EI15" s="163"/>
      <c r="EJ15" s="163"/>
      <c r="EK15" s="163"/>
      <c r="EL15" s="163"/>
      <c r="EM15" s="163"/>
      <c r="EN15" s="163"/>
      <c r="EO15" s="163"/>
      <c r="EP15" s="163"/>
      <c r="EQ15" s="163"/>
      <c r="ER15" s="163"/>
      <c r="ES15" s="163"/>
      <c r="ET15" s="163"/>
      <c r="EU15" s="163"/>
      <c r="EV15" s="163"/>
      <c r="EW15" s="163"/>
      <c r="EX15" s="163"/>
      <c r="EY15" s="163"/>
      <c r="EZ15" s="163"/>
      <c r="FA15" s="163"/>
      <c r="FB15" s="163"/>
      <c r="FC15" s="163"/>
      <c r="FD15" s="163"/>
      <c r="FE15" s="163"/>
      <c r="FF15" s="163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  <c r="FQ15" s="163"/>
      <c r="FR15" s="163"/>
      <c r="FS15" s="163"/>
      <c r="FT15" s="163"/>
      <c r="FU15" s="163"/>
      <c r="FV15" s="163"/>
      <c r="FW15" s="163"/>
      <c r="FX15" s="163"/>
      <c r="FY15" s="163"/>
      <c r="FZ15" s="163"/>
      <c r="GA15" s="163"/>
      <c r="GB15" s="163"/>
      <c r="GC15" s="163"/>
      <c r="GD15" s="163"/>
      <c r="GE15" s="163"/>
      <c r="GF15" s="163"/>
      <c r="GG15" s="163"/>
      <c r="GH15" s="163"/>
      <c r="GI15" s="163"/>
      <c r="GJ15" s="163"/>
      <c r="GK15" s="163"/>
      <c r="GL15" s="163"/>
      <c r="GM15" s="163"/>
      <c r="GN15" s="163"/>
      <c r="GO15" s="163"/>
      <c r="GP15" s="163"/>
      <c r="GQ15" s="163"/>
      <c r="GR15" s="163"/>
      <c r="GS15" s="163"/>
      <c r="GT15" s="163"/>
      <c r="GU15" s="163"/>
      <c r="GV15" s="163"/>
      <c r="GW15" s="163"/>
      <c r="GX15" s="163"/>
      <c r="GY15" s="163"/>
      <c r="GZ15" s="163"/>
      <c r="HA15" s="163"/>
      <c r="HB15" s="163"/>
      <c r="HC15" s="163"/>
      <c r="HD15" s="163"/>
      <c r="HE15" s="163"/>
      <c r="HF15" s="163"/>
      <c r="HG15" s="163"/>
      <c r="HH15" s="163"/>
      <c r="HI15" s="163"/>
      <c r="HJ15" s="163"/>
      <c r="HK15" s="163"/>
      <c r="HL15" s="163"/>
      <c r="HM15" s="163"/>
      <c r="HN15" s="163"/>
      <c r="HO15" s="163"/>
      <c r="HP15" s="163"/>
      <c r="HQ15" s="163"/>
      <c r="HR15" s="163"/>
      <c r="HS15" s="163"/>
      <c r="HT15" s="163"/>
      <c r="HU15" s="163"/>
      <c r="HV15" s="163"/>
      <c r="HW15" s="163"/>
      <c r="HX15" s="163"/>
      <c r="HY15" s="163"/>
      <c r="HZ15" s="163"/>
      <c r="IA15" s="163"/>
      <c r="IB15" s="163"/>
      <c r="IC15" s="163"/>
      <c r="ID15" s="163"/>
      <c r="IE15" s="163"/>
      <c r="IF15" s="163"/>
      <c r="IG15" s="163"/>
      <c r="IH15" s="163"/>
      <c r="II15" s="163"/>
      <c r="IJ15" s="163"/>
      <c r="IK15" s="163"/>
      <c r="IL15" s="163"/>
      <c r="IM15" s="163"/>
      <c r="IN15" s="163"/>
      <c r="IO15" s="163"/>
      <c r="IP15" s="163"/>
      <c r="IQ15" s="24"/>
    </row>
    <row r="16" spans="1:251" ht="17.25" customHeight="1" x14ac:dyDescent="0.2">
      <c r="A16" s="2"/>
      <c r="B16" s="2"/>
      <c r="C16" s="2"/>
      <c r="D16" s="2"/>
      <c r="E16" s="2">
        <f t="shared" si="1"/>
        <v>0</v>
      </c>
      <c r="F16" s="29"/>
      <c r="G16" s="29">
        <f t="shared" si="0"/>
        <v>0</v>
      </c>
      <c r="H16" s="30"/>
      <c r="I16" s="155" t="s">
        <v>13</v>
      </c>
      <c r="J16" s="35">
        <v>0</v>
      </c>
      <c r="K16" s="36">
        <v>0</v>
      </c>
      <c r="L16" s="36">
        <v>0</v>
      </c>
      <c r="M16" s="36">
        <v>0</v>
      </c>
      <c r="N16" s="36">
        <v>0</v>
      </c>
      <c r="O16" s="34"/>
      <c r="P16" s="34"/>
      <c r="Q16" s="2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3"/>
      <c r="DT16" s="163"/>
      <c r="DU16" s="163"/>
      <c r="DV16" s="163"/>
      <c r="DW16" s="163"/>
      <c r="DX16" s="163"/>
      <c r="DY16" s="163"/>
      <c r="DZ16" s="163"/>
      <c r="EA16" s="163"/>
      <c r="EB16" s="163"/>
      <c r="EC16" s="163"/>
      <c r="ED16" s="163"/>
      <c r="EE16" s="163"/>
      <c r="EF16" s="163"/>
      <c r="EG16" s="163"/>
      <c r="EH16" s="163"/>
      <c r="EI16" s="163"/>
      <c r="EJ16" s="163"/>
      <c r="EK16" s="163"/>
      <c r="EL16" s="163"/>
      <c r="EM16" s="163"/>
      <c r="EN16" s="163"/>
      <c r="EO16" s="163"/>
      <c r="EP16" s="163"/>
      <c r="EQ16" s="163"/>
      <c r="ER16" s="163"/>
      <c r="ES16" s="163"/>
      <c r="ET16" s="163"/>
      <c r="EU16" s="163"/>
      <c r="EV16" s="163"/>
      <c r="EW16" s="163"/>
      <c r="EX16" s="163"/>
      <c r="EY16" s="163"/>
      <c r="EZ16" s="163"/>
      <c r="FA16" s="163"/>
      <c r="FB16" s="163"/>
      <c r="FC16" s="163"/>
      <c r="FD16" s="163"/>
      <c r="FE16" s="163"/>
      <c r="FF16" s="163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  <c r="FQ16" s="163"/>
      <c r="FR16" s="163"/>
      <c r="FS16" s="163"/>
      <c r="FT16" s="163"/>
      <c r="FU16" s="163"/>
      <c r="FV16" s="163"/>
      <c r="FW16" s="163"/>
      <c r="FX16" s="163"/>
      <c r="FY16" s="163"/>
      <c r="FZ16" s="163"/>
      <c r="GA16" s="163"/>
      <c r="GB16" s="163"/>
      <c r="GC16" s="163"/>
      <c r="GD16" s="163"/>
      <c r="GE16" s="163"/>
      <c r="GF16" s="163"/>
      <c r="GG16" s="163"/>
      <c r="GH16" s="163"/>
      <c r="GI16" s="163"/>
      <c r="GJ16" s="163"/>
      <c r="GK16" s="163"/>
      <c r="GL16" s="163"/>
      <c r="GM16" s="163"/>
      <c r="GN16" s="163"/>
      <c r="GO16" s="163"/>
      <c r="GP16" s="163"/>
      <c r="GQ16" s="163"/>
      <c r="GR16" s="163"/>
      <c r="GS16" s="163"/>
      <c r="GT16" s="163"/>
      <c r="GU16" s="163"/>
      <c r="GV16" s="163"/>
      <c r="GW16" s="163"/>
      <c r="GX16" s="163"/>
      <c r="GY16" s="163"/>
      <c r="GZ16" s="163"/>
      <c r="HA16" s="163"/>
      <c r="HB16" s="163"/>
      <c r="HC16" s="163"/>
      <c r="HD16" s="163"/>
      <c r="HE16" s="163"/>
      <c r="HF16" s="163"/>
      <c r="HG16" s="163"/>
      <c r="HH16" s="163"/>
      <c r="HI16" s="163"/>
      <c r="HJ16" s="163"/>
      <c r="HK16" s="163"/>
      <c r="HL16" s="163"/>
      <c r="HM16" s="163"/>
      <c r="HN16" s="163"/>
      <c r="HO16" s="163"/>
      <c r="HP16" s="163"/>
      <c r="HQ16" s="163"/>
      <c r="HR16" s="163"/>
      <c r="HS16" s="163"/>
      <c r="HT16" s="163"/>
      <c r="HU16" s="163"/>
      <c r="HV16" s="163"/>
      <c r="HW16" s="163"/>
      <c r="HX16" s="163"/>
      <c r="HY16" s="163"/>
      <c r="HZ16" s="163"/>
      <c r="IA16" s="163"/>
      <c r="IB16" s="163"/>
      <c r="IC16" s="163"/>
      <c r="ID16" s="163"/>
      <c r="IE16" s="163"/>
      <c r="IF16" s="163"/>
      <c r="IG16" s="163"/>
      <c r="IH16" s="163"/>
      <c r="II16" s="163"/>
      <c r="IJ16" s="163"/>
      <c r="IK16" s="163"/>
      <c r="IL16" s="163"/>
      <c r="IM16" s="163"/>
      <c r="IN16" s="163"/>
      <c r="IO16" s="163"/>
      <c r="IP16" s="163"/>
      <c r="IQ16" s="24"/>
    </row>
    <row r="17" spans="1:251" ht="17.25" customHeight="1" x14ac:dyDescent="0.2">
      <c r="A17" s="39"/>
      <c r="B17" s="39"/>
      <c r="C17" s="39"/>
      <c r="D17" s="39"/>
      <c r="E17" s="39"/>
      <c r="F17" s="39"/>
      <c r="G17" s="40"/>
      <c r="H17" s="40"/>
      <c r="I17" s="40"/>
      <c r="J17" s="34"/>
      <c r="K17" s="34"/>
      <c r="L17" s="34"/>
      <c r="M17" s="34"/>
      <c r="N17" s="34"/>
      <c r="O17" s="34"/>
      <c r="P17" s="34"/>
      <c r="Q17" s="2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3"/>
      <c r="FB17" s="163"/>
      <c r="FC17" s="163"/>
      <c r="FD17" s="163"/>
      <c r="FE17" s="163"/>
      <c r="FF17" s="163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  <c r="FQ17" s="163"/>
      <c r="FR17" s="163"/>
      <c r="FS17" s="163"/>
      <c r="FT17" s="163"/>
      <c r="FU17" s="163"/>
      <c r="FV17" s="163"/>
      <c r="FW17" s="163"/>
      <c r="FX17" s="163"/>
      <c r="FY17" s="163"/>
      <c r="FZ17" s="163"/>
      <c r="GA17" s="163"/>
      <c r="GB17" s="163"/>
      <c r="GC17" s="163"/>
      <c r="GD17" s="163"/>
      <c r="GE17" s="163"/>
      <c r="GF17" s="163"/>
      <c r="GG17" s="163"/>
      <c r="GH17" s="163"/>
      <c r="GI17" s="163"/>
      <c r="GJ17" s="163"/>
      <c r="GK17" s="163"/>
      <c r="GL17" s="163"/>
      <c r="GM17" s="163"/>
      <c r="GN17" s="163"/>
      <c r="GO17" s="163"/>
      <c r="GP17" s="163"/>
      <c r="GQ17" s="163"/>
      <c r="GR17" s="163"/>
      <c r="GS17" s="163"/>
      <c r="GT17" s="163"/>
      <c r="GU17" s="163"/>
      <c r="GV17" s="163"/>
      <c r="GW17" s="163"/>
      <c r="GX17" s="163"/>
      <c r="GY17" s="163"/>
      <c r="GZ17" s="163"/>
      <c r="HA17" s="163"/>
      <c r="HB17" s="163"/>
      <c r="HC17" s="163"/>
      <c r="HD17" s="163"/>
      <c r="HE17" s="163"/>
      <c r="HF17" s="163"/>
      <c r="HG17" s="163"/>
      <c r="HH17" s="163"/>
      <c r="HI17" s="163"/>
      <c r="HJ17" s="163"/>
      <c r="HK17" s="163"/>
      <c r="HL17" s="163"/>
      <c r="HM17" s="163"/>
      <c r="HN17" s="163"/>
      <c r="HO17" s="163"/>
      <c r="HP17" s="163"/>
      <c r="HQ17" s="163"/>
      <c r="HR17" s="163"/>
      <c r="HS17" s="163"/>
      <c r="HT17" s="163"/>
      <c r="HU17" s="163"/>
      <c r="HV17" s="163"/>
      <c r="HW17" s="163"/>
      <c r="HX17" s="163"/>
      <c r="HY17" s="163"/>
      <c r="HZ17" s="163"/>
      <c r="IA17" s="163"/>
      <c r="IB17" s="163"/>
      <c r="IC17" s="163"/>
      <c r="ID17" s="163"/>
      <c r="IE17" s="163"/>
      <c r="IF17" s="163"/>
      <c r="IG17" s="163"/>
      <c r="IH17" s="163"/>
      <c r="II17" s="163"/>
      <c r="IJ17" s="163"/>
      <c r="IK17" s="163"/>
      <c r="IL17" s="163"/>
      <c r="IM17" s="163"/>
      <c r="IN17" s="163"/>
      <c r="IO17" s="163"/>
      <c r="IP17" s="163"/>
      <c r="IQ17" s="24"/>
    </row>
    <row r="18" spans="1:251" ht="17.25" customHeight="1" x14ac:dyDescent="0.2">
      <c r="A18" s="34"/>
      <c r="B18" s="34"/>
      <c r="C18" s="34"/>
      <c r="D18" s="34"/>
      <c r="E18" s="41" t="s">
        <v>16</v>
      </c>
      <c r="F18" s="41"/>
      <c r="G18" s="20"/>
      <c r="H18" s="20"/>
      <c r="I18" s="20"/>
      <c r="J18" s="34"/>
      <c r="K18" s="34"/>
      <c r="L18" s="34"/>
      <c r="M18" s="34"/>
      <c r="N18" s="34"/>
      <c r="O18" s="34"/>
      <c r="P18" s="34"/>
      <c r="Q18" s="2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163"/>
      <c r="DS18" s="163"/>
      <c r="DT18" s="163"/>
      <c r="DU18" s="163"/>
      <c r="DV18" s="163"/>
      <c r="DW18" s="163"/>
      <c r="DX18" s="163"/>
      <c r="DY18" s="163"/>
      <c r="DZ18" s="163"/>
      <c r="EA18" s="163"/>
      <c r="EB18" s="163"/>
      <c r="EC18" s="163"/>
      <c r="ED18" s="163"/>
      <c r="EE18" s="163"/>
      <c r="EF18" s="163"/>
      <c r="EG18" s="163"/>
      <c r="EH18" s="163"/>
      <c r="EI18" s="163"/>
      <c r="EJ18" s="163"/>
      <c r="EK18" s="163"/>
      <c r="EL18" s="163"/>
      <c r="EM18" s="163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3"/>
      <c r="EY18" s="163"/>
      <c r="EZ18" s="163"/>
      <c r="FA18" s="163"/>
      <c r="FB18" s="163"/>
      <c r="FC18" s="163"/>
      <c r="FD18" s="163"/>
      <c r="FE18" s="163"/>
      <c r="FF18" s="163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  <c r="FQ18" s="163"/>
      <c r="FR18" s="163"/>
      <c r="FS18" s="163"/>
      <c r="FT18" s="163"/>
      <c r="FU18" s="163"/>
      <c r="FV18" s="163"/>
      <c r="FW18" s="163"/>
      <c r="FX18" s="163"/>
      <c r="FY18" s="163"/>
      <c r="FZ18" s="163"/>
      <c r="GA18" s="163"/>
      <c r="GB18" s="163"/>
      <c r="GC18" s="163"/>
      <c r="GD18" s="163"/>
      <c r="GE18" s="163"/>
      <c r="GF18" s="163"/>
      <c r="GG18" s="163"/>
      <c r="GH18" s="163"/>
      <c r="GI18" s="163"/>
      <c r="GJ18" s="163"/>
      <c r="GK18" s="163"/>
      <c r="GL18" s="163"/>
      <c r="GM18" s="163"/>
      <c r="GN18" s="163"/>
      <c r="GO18" s="163"/>
      <c r="GP18" s="163"/>
      <c r="GQ18" s="163"/>
      <c r="GR18" s="163"/>
      <c r="GS18" s="163"/>
      <c r="GT18" s="163"/>
      <c r="GU18" s="163"/>
      <c r="GV18" s="163"/>
      <c r="GW18" s="163"/>
      <c r="GX18" s="163"/>
      <c r="GY18" s="163"/>
      <c r="GZ18" s="163"/>
      <c r="HA18" s="163"/>
      <c r="HB18" s="163"/>
      <c r="HC18" s="163"/>
      <c r="HD18" s="163"/>
      <c r="HE18" s="163"/>
      <c r="HF18" s="163"/>
      <c r="HG18" s="163"/>
      <c r="HH18" s="163"/>
      <c r="HI18" s="163"/>
      <c r="HJ18" s="163"/>
      <c r="HK18" s="163"/>
      <c r="HL18" s="163"/>
      <c r="HM18" s="163"/>
      <c r="HN18" s="163"/>
      <c r="HO18" s="163"/>
      <c r="HP18" s="163"/>
      <c r="HQ18" s="163"/>
      <c r="HR18" s="163"/>
      <c r="HS18" s="163"/>
      <c r="HT18" s="163"/>
      <c r="HU18" s="163"/>
      <c r="HV18" s="163"/>
      <c r="HW18" s="163"/>
      <c r="HX18" s="163"/>
      <c r="HY18" s="163"/>
      <c r="HZ18" s="163"/>
      <c r="IA18" s="163"/>
      <c r="IB18" s="163"/>
      <c r="IC18" s="163"/>
      <c r="ID18" s="163"/>
      <c r="IE18" s="163"/>
      <c r="IF18" s="163"/>
      <c r="IG18" s="163"/>
      <c r="IH18" s="163"/>
      <c r="II18" s="163"/>
      <c r="IJ18" s="163"/>
      <c r="IK18" s="163"/>
      <c r="IL18" s="163"/>
      <c r="IM18" s="163"/>
      <c r="IN18" s="163"/>
      <c r="IO18" s="163"/>
      <c r="IP18" s="163"/>
      <c r="IQ18" s="24"/>
    </row>
    <row r="19" spans="1:251" ht="17.25" customHeight="1" x14ac:dyDescent="0.2">
      <c r="A19" s="34"/>
      <c r="B19" s="34"/>
      <c r="C19" s="34"/>
      <c r="D19" s="34"/>
      <c r="E19" s="34"/>
      <c r="F19" s="34"/>
      <c r="G19" s="20"/>
      <c r="H19" s="20"/>
      <c r="I19" s="20"/>
      <c r="J19" s="34"/>
      <c r="K19" s="34"/>
      <c r="L19" s="34"/>
      <c r="M19" s="34"/>
      <c r="N19" s="34"/>
      <c r="O19" s="34"/>
      <c r="P19" s="34"/>
      <c r="Q19" s="2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  <c r="DT19" s="163"/>
      <c r="DU19" s="163"/>
      <c r="DV19" s="163"/>
      <c r="DW19" s="163"/>
      <c r="DX19" s="163"/>
      <c r="DY19" s="163"/>
      <c r="DZ19" s="163"/>
      <c r="EA19" s="163"/>
      <c r="EB19" s="163"/>
      <c r="EC19" s="163"/>
      <c r="ED19" s="163"/>
      <c r="EE19" s="163"/>
      <c r="EF19" s="163"/>
      <c r="EG19" s="163"/>
      <c r="EH19" s="163"/>
      <c r="EI19" s="163"/>
      <c r="EJ19" s="163"/>
      <c r="EK19" s="163"/>
      <c r="EL19" s="163"/>
      <c r="EM19" s="163"/>
      <c r="EN19" s="163"/>
      <c r="EO19" s="163"/>
      <c r="EP19" s="163"/>
      <c r="EQ19" s="163"/>
      <c r="ER19" s="163"/>
      <c r="ES19" s="163"/>
      <c r="ET19" s="163"/>
      <c r="EU19" s="163"/>
      <c r="EV19" s="163"/>
      <c r="EW19" s="163"/>
      <c r="EX19" s="163"/>
      <c r="EY19" s="163"/>
      <c r="EZ19" s="163"/>
      <c r="FA19" s="163"/>
      <c r="FB19" s="163"/>
      <c r="FC19" s="163"/>
      <c r="FD19" s="163"/>
      <c r="FE19" s="163"/>
      <c r="FF19" s="163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  <c r="FQ19" s="163"/>
      <c r="FR19" s="163"/>
      <c r="FS19" s="163"/>
      <c r="FT19" s="163"/>
      <c r="FU19" s="163"/>
      <c r="FV19" s="163"/>
      <c r="FW19" s="163"/>
      <c r="FX19" s="163"/>
      <c r="FY19" s="163"/>
      <c r="FZ19" s="163"/>
      <c r="GA19" s="163"/>
      <c r="GB19" s="163"/>
      <c r="GC19" s="163"/>
      <c r="GD19" s="163"/>
      <c r="GE19" s="163"/>
      <c r="GF19" s="163"/>
      <c r="GG19" s="163"/>
      <c r="GH19" s="163"/>
      <c r="GI19" s="163"/>
      <c r="GJ19" s="163"/>
      <c r="GK19" s="163"/>
      <c r="GL19" s="163"/>
      <c r="GM19" s="163"/>
      <c r="GN19" s="163"/>
      <c r="GO19" s="163"/>
      <c r="GP19" s="163"/>
      <c r="GQ19" s="163"/>
      <c r="GR19" s="163"/>
      <c r="GS19" s="163"/>
      <c r="GT19" s="163"/>
      <c r="GU19" s="163"/>
      <c r="GV19" s="163"/>
      <c r="GW19" s="163"/>
      <c r="GX19" s="163"/>
      <c r="GY19" s="163"/>
      <c r="GZ19" s="163"/>
      <c r="HA19" s="163"/>
      <c r="HB19" s="163"/>
      <c r="HC19" s="163"/>
      <c r="HD19" s="163"/>
      <c r="HE19" s="163"/>
      <c r="HF19" s="163"/>
      <c r="HG19" s="163"/>
      <c r="HH19" s="163"/>
      <c r="HI19" s="163"/>
      <c r="HJ19" s="163"/>
      <c r="HK19" s="163"/>
      <c r="HL19" s="163"/>
      <c r="HM19" s="163"/>
      <c r="HN19" s="163"/>
      <c r="HO19" s="163"/>
      <c r="HP19" s="163"/>
      <c r="HQ19" s="163"/>
      <c r="HR19" s="163"/>
      <c r="HS19" s="163"/>
      <c r="HT19" s="163"/>
      <c r="HU19" s="163"/>
      <c r="HV19" s="163"/>
      <c r="HW19" s="163"/>
      <c r="HX19" s="163"/>
      <c r="HY19" s="163"/>
      <c r="HZ19" s="163"/>
      <c r="IA19" s="163"/>
      <c r="IB19" s="163"/>
      <c r="IC19" s="163"/>
      <c r="ID19" s="163"/>
      <c r="IE19" s="163"/>
      <c r="IF19" s="163"/>
      <c r="IG19" s="163"/>
      <c r="IH19" s="163"/>
      <c r="II19" s="163"/>
      <c r="IJ19" s="163"/>
      <c r="IK19" s="163"/>
      <c r="IL19" s="163"/>
      <c r="IM19" s="163"/>
      <c r="IN19" s="163"/>
      <c r="IO19" s="163"/>
      <c r="IP19" s="163"/>
      <c r="IQ19" s="24"/>
    </row>
    <row r="20" spans="1:251" ht="17.25" customHeight="1" x14ac:dyDescent="0.2">
      <c r="A20" s="34"/>
      <c r="B20" s="34"/>
      <c r="C20" s="34"/>
      <c r="D20" s="34"/>
      <c r="E20" s="34"/>
      <c r="F20" s="34"/>
      <c r="G20" s="20"/>
      <c r="H20" s="20"/>
      <c r="I20" s="20"/>
      <c r="J20" s="34"/>
      <c r="K20" s="34"/>
      <c r="L20" s="34"/>
      <c r="M20" s="34"/>
      <c r="N20" s="34"/>
      <c r="O20" s="34"/>
      <c r="P20" s="34"/>
      <c r="Q20" s="2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163"/>
      <c r="CY20" s="163"/>
      <c r="CZ20" s="163"/>
      <c r="DA20" s="163"/>
      <c r="DB20" s="163"/>
      <c r="DC20" s="163"/>
      <c r="DD20" s="163"/>
      <c r="DE20" s="163"/>
      <c r="DF20" s="163"/>
      <c r="DG20" s="163"/>
      <c r="DH20" s="163"/>
      <c r="DI20" s="163"/>
      <c r="DJ20" s="163"/>
      <c r="DK20" s="163"/>
      <c r="DL20" s="163"/>
      <c r="DM20" s="163"/>
      <c r="DN20" s="163"/>
      <c r="DO20" s="163"/>
      <c r="DP20" s="163"/>
      <c r="DQ20" s="163"/>
      <c r="DR20" s="163"/>
      <c r="DS20" s="163"/>
      <c r="DT20" s="163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163"/>
      <c r="EI20" s="163"/>
      <c r="EJ20" s="163"/>
      <c r="EK20" s="163"/>
      <c r="EL20" s="163"/>
      <c r="EM20" s="163"/>
      <c r="EN20" s="163"/>
      <c r="EO20" s="163"/>
      <c r="EP20" s="163"/>
      <c r="EQ20" s="163"/>
      <c r="ER20" s="163"/>
      <c r="ES20" s="163"/>
      <c r="ET20" s="163"/>
      <c r="EU20" s="163"/>
      <c r="EV20" s="163"/>
      <c r="EW20" s="163"/>
      <c r="EX20" s="163"/>
      <c r="EY20" s="163"/>
      <c r="EZ20" s="163"/>
      <c r="FA20" s="163"/>
      <c r="FB20" s="163"/>
      <c r="FC20" s="163"/>
      <c r="FD20" s="163"/>
      <c r="FE20" s="163"/>
      <c r="FF20" s="163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  <c r="FQ20" s="163"/>
      <c r="FR20" s="163"/>
      <c r="FS20" s="163"/>
      <c r="FT20" s="163"/>
      <c r="FU20" s="163"/>
      <c r="FV20" s="163"/>
      <c r="FW20" s="163"/>
      <c r="FX20" s="163"/>
      <c r="FY20" s="163"/>
      <c r="FZ20" s="163"/>
      <c r="GA20" s="163"/>
      <c r="GB20" s="163"/>
      <c r="GC20" s="163"/>
      <c r="GD20" s="163"/>
      <c r="GE20" s="163"/>
      <c r="GF20" s="163"/>
      <c r="GG20" s="163"/>
      <c r="GH20" s="163"/>
      <c r="GI20" s="163"/>
      <c r="GJ20" s="163"/>
      <c r="GK20" s="163"/>
      <c r="GL20" s="163"/>
      <c r="GM20" s="163"/>
      <c r="GN20" s="163"/>
      <c r="GO20" s="163"/>
      <c r="GP20" s="163"/>
      <c r="GQ20" s="163"/>
      <c r="GR20" s="163"/>
      <c r="GS20" s="163"/>
      <c r="GT20" s="163"/>
      <c r="GU20" s="163"/>
      <c r="GV20" s="163"/>
      <c r="GW20" s="163"/>
      <c r="GX20" s="163"/>
      <c r="GY20" s="163"/>
      <c r="GZ20" s="163"/>
      <c r="HA20" s="163"/>
      <c r="HB20" s="163"/>
      <c r="HC20" s="163"/>
      <c r="HD20" s="163"/>
      <c r="HE20" s="163"/>
      <c r="HF20" s="163"/>
      <c r="HG20" s="163"/>
      <c r="HH20" s="163"/>
      <c r="HI20" s="163"/>
      <c r="HJ20" s="163"/>
      <c r="HK20" s="163"/>
      <c r="HL20" s="163"/>
      <c r="HM20" s="163"/>
      <c r="HN20" s="163"/>
      <c r="HO20" s="163"/>
      <c r="HP20" s="163"/>
      <c r="HQ20" s="163"/>
      <c r="HR20" s="163"/>
      <c r="HS20" s="163"/>
      <c r="HT20" s="163"/>
      <c r="HU20" s="163"/>
      <c r="HV20" s="163"/>
      <c r="HW20" s="163"/>
      <c r="HX20" s="163"/>
      <c r="HY20" s="163"/>
      <c r="HZ20" s="163"/>
      <c r="IA20" s="163"/>
      <c r="IB20" s="163"/>
      <c r="IC20" s="163"/>
      <c r="ID20" s="163"/>
      <c r="IE20" s="163"/>
      <c r="IF20" s="163"/>
      <c r="IG20" s="163"/>
      <c r="IH20" s="163"/>
      <c r="II20" s="163"/>
      <c r="IJ20" s="163"/>
      <c r="IK20" s="163"/>
      <c r="IL20" s="163"/>
      <c r="IM20" s="163"/>
      <c r="IN20" s="163"/>
      <c r="IO20" s="163"/>
      <c r="IP20" s="163"/>
      <c r="IQ20" s="24"/>
    </row>
    <row r="21" spans="1:251" ht="17.25" customHeight="1" x14ac:dyDescent="0.2">
      <c r="A21" s="34"/>
      <c r="B21" s="34"/>
      <c r="C21" s="34"/>
      <c r="D21" s="34"/>
      <c r="E21" s="34"/>
      <c r="F21" s="34"/>
      <c r="G21" s="20"/>
      <c r="H21" s="20"/>
      <c r="I21" s="20"/>
      <c r="J21" s="34"/>
      <c r="K21" s="34"/>
      <c r="L21" s="34"/>
      <c r="M21" s="34"/>
      <c r="N21" s="34"/>
      <c r="O21" s="34"/>
      <c r="P21" s="34"/>
      <c r="Q21" s="2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3"/>
      <c r="DA21" s="163"/>
      <c r="DB21" s="163"/>
      <c r="DC21" s="163"/>
      <c r="DD21" s="163"/>
      <c r="DE21" s="163"/>
      <c r="DF21" s="163"/>
      <c r="DG21" s="163"/>
      <c r="DH21" s="163"/>
      <c r="DI21" s="163"/>
      <c r="DJ21" s="163"/>
      <c r="DK21" s="163"/>
      <c r="DL21" s="163"/>
      <c r="DM21" s="163"/>
      <c r="DN21" s="163"/>
      <c r="DO21" s="163"/>
      <c r="DP21" s="163"/>
      <c r="DQ21" s="163"/>
      <c r="DR21" s="163"/>
      <c r="DS21" s="163"/>
      <c r="DT21" s="163"/>
      <c r="DU21" s="163"/>
      <c r="DV21" s="163"/>
      <c r="DW21" s="163"/>
      <c r="DX21" s="163"/>
      <c r="DY21" s="163"/>
      <c r="DZ21" s="163"/>
      <c r="EA21" s="163"/>
      <c r="EB21" s="163"/>
      <c r="EC21" s="163"/>
      <c r="ED21" s="163"/>
      <c r="EE21" s="163"/>
      <c r="EF21" s="163"/>
      <c r="EG21" s="163"/>
      <c r="EH21" s="163"/>
      <c r="EI21" s="163"/>
      <c r="EJ21" s="163"/>
      <c r="EK21" s="163"/>
      <c r="EL21" s="163"/>
      <c r="EM21" s="163"/>
      <c r="EN21" s="163"/>
      <c r="EO21" s="163"/>
      <c r="EP21" s="163"/>
      <c r="EQ21" s="163"/>
      <c r="ER21" s="163"/>
      <c r="ES21" s="163"/>
      <c r="ET21" s="163"/>
      <c r="EU21" s="163"/>
      <c r="EV21" s="163"/>
      <c r="EW21" s="163"/>
      <c r="EX21" s="163"/>
      <c r="EY21" s="163"/>
      <c r="EZ21" s="163"/>
      <c r="FA21" s="163"/>
      <c r="FB21" s="163"/>
      <c r="FC21" s="163"/>
      <c r="FD21" s="163"/>
      <c r="FE21" s="163"/>
      <c r="FF21" s="163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  <c r="FQ21" s="163"/>
      <c r="FR21" s="163"/>
      <c r="FS21" s="163"/>
      <c r="FT21" s="163"/>
      <c r="FU21" s="163"/>
      <c r="FV21" s="163"/>
      <c r="FW21" s="163"/>
      <c r="FX21" s="163"/>
      <c r="FY21" s="163"/>
      <c r="FZ21" s="163"/>
      <c r="GA21" s="163"/>
      <c r="GB21" s="163"/>
      <c r="GC21" s="163"/>
      <c r="GD21" s="163"/>
      <c r="GE21" s="163"/>
      <c r="GF21" s="163"/>
      <c r="GG21" s="163"/>
      <c r="GH21" s="163"/>
      <c r="GI21" s="163"/>
      <c r="GJ21" s="163"/>
      <c r="GK21" s="163"/>
      <c r="GL21" s="163"/>
      <c r="GM21" s="163"/>
      <c r="GN21" s="163"/>
      <c r="GO21" s="163"/>
      <c r="GP21" s="163"/>
      <c r="GQ21" s="163"/>
      <c r="GR21" s="163"/>
      <c r="GS21" s="163"/>
      <c r="GT21" s="163"/>
      <c r="GU21" s="163"/>
      <c r="GV21" s="163"/>
      <c r="GW21" s="163"/>
      <c r="GX21" s="163"/>
      <c r="GY21" s="163"/>
      <c r="GZ21" s="163"/>
      <c r="HA21" s="163"/>
      <c r="HB21" s="163"/>
      <c r="HC21" s="163"/>
      <c r="HD21" s="163"/>
      <c r="HE21" s="163"/>
      <c r="HF21" s="163"/>
      <c r="HG21" s="163"/>
      <c r="HH21" s="163"/>
      <c r="HI21" s="163"/>
      <c r="HJ21" s="163"/>
      <c r="HK21" s="163"/>
      <c r="HL21" s="163"/>
      <c r="HM21" s="163"/>
      <c r="HN21" s="163"/>
      <c r="HO21" s="163"/>
      <c r="HP21" s="163"/>
      <c r="HQ21" s="163"/>
      <c r="HR21" s="163"/>
      <c r="HS21" s="163"/>
      <c r="HT21" s="163"/>
      <c r="HU21" s="163"/>
      <c r="HV21" s="163"/>
      <c r="HW21" s="163"/>
      <c r="HX21" s="163"/>
      <c r="HY21" s="163"/>
      <c r="HZ21" s="163"/>
      <c r="IA21" s="163"/>
      <c r="IB21" s="163"/>
      <c r="IC21" s="163"/>
      <c r="ID21" s="163"/>
      <c r="IE21" s="163"/>
      <c r="IF21" s="163"/>
      <c r="IG21" s="163"/>
      <c r="IH21" s="163"/>
      <c r="II21" s="163"/>
      <c r="IJ21" s="163"/>
      <c r="IK21" s="163"/>
      <c r="IL21" s="163"/>
      <c r="IM21" s="163"/>
      <c r="IN21" s="163"/>
      <c r="IO21" s="163"/>
      <c r="IP21" s="163"/>
      <c r="IQ21" s="24"/>
    </row>
    <row r="22" spans="1:251" ht="17.25" customHeight="1" x14ac:dyDescent="0.2">
      <c r="A22" s="34"/>
      <c r="B22" s="34"/>
      <c r="C22" s="34"/>
      <c r="D22" s="34"/>
      <c r="E22" s="34"/>
      <c r="F22" s="34"/>
      <c r="G22" s="20"/>
      <c r="H22" s="20"/>
      <c r="I22" s="20"/>
      <c r="J22" s="34"/>
      <c r="K22" s="34"/>
      <c r="L22" s="34"/>
      <c r="M22" s="34"/>
      <c r="N22" s="34"/>
      <c r="O22" s="34"/>
      <c r="P22" s="34"/>
      <c r="Q22" s="2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  <c r="CW22" s="163"/>
      <c r="CX22" s="163"/>
      <c r="CY22" s="163"/>
      <c r="CZ22" s="163"/>
      <c r="DA22" s="163"/>
      <c r="DB22" s="163"/>
      <c r="DC22" s="163"/>
      <c r="DD22" s="163"/>
      <c r="DE22" s="163"/>
      <c r="DF22" s="163"/>
      <c r="DG22" s="163"/>
      <c r="DH22" s="163"/>
      <c r="DI22" s="163"/>
      <c r="DJ22" s="163"/>
      <c r="DK22" s="163"/>
      <c r="DL22" s="163"/>
      <c r="DM22" s="163"/>
      <c r="DN22" s="163"/>
      <c r="DO22" s="163"/>
      <c r="DP22" s="163"/>
      <c r="DQ22" s="163"/>
      <c r="DR22" s="163"/>
      <c r="DS22" s="163"/>
      <c r="DT22" s="163"/>
      <c r="DU22" s="163"/>
      <c r="DV22" s="163"/>
      <c r="DW22" s="163"/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163"/>
      <c r="EI22" s="163"/>
      <c r="EJ22" s="163"/>
      <c r="EK22" s="163"/>
      <c r="EL22" s="163"/>
      <c r="EM22" s="163"/>
      <c r="EN22" s="163"/>
      <c r="EO22" s="163"/>
      <c r="EP22" s="163"/>
      <c r="EQ22" s="163"/>
      <c r="ER22" s="163"/>
      <c r="ES22" s="163"/>
      <c r="ET22" s="163"/>
      <c r="EU22" s="163"/>
      <c r="EV22" s="163"/>
      <c r="EW22" s="163"/>
      <c r="EX22" s="163"/>
      <c r="EY22" s="163"/>
      <c r="EZ22" s="163"/>
      <c r="FA22" s="163"/>
      <c r="FB22" s="163"/>
      <c r="FC22" s="163"/>
      <c r="FD22" s="163"/>
      <c r="FE22" s="163"/>
      <c r="FF22" s="163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  <c r="FQ22" s="163"/>
      <c r="FR22" s="163"/>
      <c r="FS22" s="163"/>
      <c r="FT22" s="163"/>
      <c r="FU22" s="163"/>
      <c r="FV22" s="163"/>
      <c r="FW22" s="163"/>
      <c r="FX22" s="163"/>
      <c r="FY22" s="163"/>
      <c r="FZ22" s="163"/>
      <c r="GA22" s="163"/>
      <c r="GB22" s="163"/>
      <c r="GC22" s="163"/>
      <c r="GD22" s="163"/>
      <c r="GE22" s="163"/>
      <c r="GF22" s="163"/>
      <c r="GG22" s="163"/>
      <c r="GH22" s="163"/>
      <c r="GI22" s="163"/>
      <c r="GJ22" s="163"/>
      <c r="GK22" s="163"/>
      <c r="GL22" s="163"/>
      <c r="GM22" s="163"/>
      <c r="GN22" s="163"/>
      <c r="GO22" s="163"/>
      <c r="GP22" s="163"/>
      <c r="GQ22" s="163"/>
      <c r="GR22" s="163"/>
      <c r="GS22" s="163"/>
      <c r="GT22" s="163"/>
      <c r="GU22" s="163"/>
      <c r="GV22" s="163"/>
      <c r="GW22" s="163"/>
      <c r="GX22" s="163"/>
      <c r="GY22" s="163"/>
      <c r="GZ22" s="163"/>
      <c r="HA22" s="163"/>
      <c r="HB22" s="163"/>
      <c r="HC22" s="163"/>
      <c r="HD22" s="163"/>
      <c r="HE22" s="163"/>
      <c r="HF22" s="163"/>
      <c r="HG22" s="163"/>
      <c r="HH22" s="163"/>
      <c r="HI22" s="163"/>
      <c r="HJ22" s="163"/>
      <c r="HK22" s="163"/>
      <c r="HL22" s="163"/>
      <c r="HM22" s="163"/>
      <c r="HN22" s="163"/>
      <c r="HO22" s="163"/>
      <c r="HP22" s="163"/>
      <c r="HQ22" s="163"/>
      <c r="HR22" s="163"/>
      <c r="HS22" s="163"/>
      <c r="HT22" s="163"/>
      <c r="HU22" s="163"/>
      <c r="HV22" s="163"/>
      <c r="HW22" s="163"/>
      <c r="HX22" s="163"/>
      <c r="HY22" s="163"/>
      <c r="HZ22" s="163"/>
      <c r="IA22" s="163"/>
      <c r="IB22" s="163"/>
      <c r="IC22" s="163"/>
      <c r="ID22" s="163"/>
      <c r="IE22" s="163"/>
      <c r="IF22" s="163"/>
      <c r="IG22" s="163"/>
      <c r="IH22" s="163"/>
      <c r="II22" s="163"/>
      <c r="IJ22" s="163"/>
      <c r="IK22" s="163"/>
      <c r="IL22" s="163"/>
      <c r="IM22" s="163"/>
      <c r="IN22" s="163"/>
      <c r="IO22" s="163"/>
      <c r="IP22" s="163"/>
      <c r="IQ22" s="24"/>
    </row>
    <row r="23" spans="1:251" ht="17.25" customHeight="1" x14ac:dyDescent="0.2">
      <c r="A23" s="34"/>
      <c r="B23" s="34"/>
      <c r="C23" s="34"/>
      <c r="D23" s="34"/>
      <c r="E23" s="34"/>
      <c r="F23" s="34"/>
      <c r="G23" s="20"/>
      <c r="H23" s="20"/>
      <c r="I23" s="20"/>
      <c r="J23" s="34"/>
      <c r="K23" s="34"/>
      <c r="L23" s="34"/>
      <c r="M23" s="34"/>
      <c r="N23" s="34"/>
      <c r="O23" s="34"/>
      <c r="P23" s="34"/>
      <c r="Q23" s="2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3"/>
      <c r="CS23" s="163"/>
      <c r="CT23" s="163"/>
      <c r="CU23" s="163"/>
      <c r="CV23" s="163"/>
      <c r="CW23" s="163"/>
      <c r="CX23" s="163"/>
      <c r="CY23" s="163"/>
      <c r="CZ23" s="163"/>
      <c r="DA23" s="163"/>
      <c r="DB23" s="163"/>
      <c r="DC23" s="163"/>
      <c r="DD23" s="163"/>
      <c r="DE23" s="163"/>
      <c r="DF23" s="163"/>
      <c r="DG23" s="163"/>
      <c r="DH23" s="163"/>
      <c r="DI23" s="163"/>
      <c r="DJ23" s="163"/>
      <c r="DK23" s="163"/>
      <c r="DL23" s="163"/>
      <c r="DM23" s="163"/>
      <c r="DN23" s="163"/>
      <c r="DO23" s="163"/>
      <c r="DP23" s="163"/>
      <c r="DQ23" s="163"/>
      <c r="DR23" s="163"/>
      <c r="DS23" s="163"/>
      <c r="DT23" s="163"/>
      <c r="DU23" s="163"/>
      <c r="DV23" s="163"/>
      <c r="DW23" s="163"/>
      <c r="DX23" s="163"/>
      <c r="DY23" s="163"/>
      <c r="DZ23" s="163"/>
      <c r="EA23" s="163"/>
      <c r="EB23" s="163"/>
      <c r="EC23" s="163"/>
      <c r="ED23" s="163"/>
      <c r="EE23" s="163"/>
      <c r="EF23" s="163"/>
      <c r="EG23" s="163"/>
      <c r="EH23" s="163"/>
      <c r="EI23" s="163"/>
      <c r="EJ23" s="163"/>
      <c r="EK23" s="163"/>
      <c r="EL23" s="163"/>
      <c r="EM23" s="163"/>
      <c r="EN23" s="163"/>
      <c r="EO23" s="163"/>
      <c r="EP23" s="163"/>
      <c r="EQ23" s="163"/>
      <c r="ER23" s="163"/>
      <c r="ES23" s="163"/>
      <c r="ET23" s="163"/>
      <c r="EU23" s="163"/>
      <c r="EV23" s="163"/>
      <c r="EW23" s="163"/>
      <c r="EX23" s="163"/>
      <c r="EY23" s="163"/>
      <c r="EZ23" s="163"/>
      <c r="FA23" s="163"/>
      <c r="FB23" s="163"/>
      <c r="FC23" s="163"/>
      <c r="FD23" s="163"/>
      <c r="FE23" s="163"/>
      <c r="FF23" s="163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  <c r="FQ23" s="163"/>
      <c r="FR23" s="163"/>
      <c r="FS23" s="163"/>
      <c r="FT23" s="163"/>
      <c r="FU23" s="163"/>
      <c r="FV23" s="163"/>
      <c r="FW23" s="163"/>
      <c r="FX23" s="163"/>
      <c r="FY23" s="163"/>
      <c r="FZ23" s="163"/>
      <c r="GA23" s="163"/>
      <c r="GB23" s="163"/>
      <c r="GC23" s="163"/>
      <c r="GD23" s="163"/>
      <c r="GE23" s="163"/>
      <c r="GF23" s="163"/>
      <c r="GG23" s="163"/>
      <c r="GH23" s="163"/>
      <c r="GI23" s="163"/>
      <c r="GJ23" s="163"/>
      <c r="GK23" s="163"/>
      <c r="GL23" s="163"/>
      <c r="GM23" s="163"/>
      <c r="GN23" s="163"/>
      <c r="GO23" s="163"/>
      <c r="GP23" s="163"/>
      <c r="GQ23" s="163"/>
      <c r="GR23" s="163"/>
      <c r="GS23" s="163"/>
      <c r="GT23" s="163"/>
      <c r="GU23" s="163"/>
      <c r="GV23" s="163"/>
      <c r="GW23" s="163"/>
      <c r="GX23" s="163"/>
      <c r="GY23" s="163"/>
      <c r="GZ23" s="163"/>
      <c r="HA23" s="163"/>
      <c r="HB23" s="163"/>
      <c r="HC23" s="163"/>
      <c r="HD23" s="163"/>
      <c r="HE23" s="163"/>
      <c r="HF23" s="163"/>
      <c r="HG23" s="163"/>
      <c r="HH23" s="163"/>
      <c r="HI23" s="163"/>
      <c r="HJ23" s="163"/>
      <c r="HK23" s="163"/>
      <c r="HL23" s="163"/>
      <c r="HM23" s="163"/>
      <c r="HN23" s="163"/>
      <c r="HO23" s="163"/>
      <c r="HP23" s="163"/>
      <c r="HQ23" s="163"/>
      <c r="HR23" s="163"/>
      <c r="HS23" s="163"/>
      <c r="HT23" s="163"/>
      <c r="HU23" s="163"/>
      <c r="HV23" s="163"/>
      <c r="HW23" s="163"/>
      <c r="HX23" s="163"/>
      <c r="HY23" s="163"/>
      <c r="HZ23" s="163"/>
      <c r="IA23" s="163"/>
      <c r="IB23" s="163"/>
      <c r="IC23" s="163"/>
      <c r="ID23" s="163"/>
      <c r="IE23" s="163"/>
      <c r="IF23" s="163"/>
      <c r="IG23" s="163"/>
      <c r="IH23" s="163"/>
      <c r="II23" s="163"/>
      <c r="IJ23" s="163"/>
      <c r="IK23" s="163"/>
      <c r="IL23" s="163"/>
      <c r="IM23" s="163"/>
      <c r="IN23" s="163"/>
      <c r="IO23" s="163"/>
      <c r="IP23" s="163"/>
      <c r="IQ23" s="24"/>
    </row>
    <row r="24" spans="1:251" ht="17.25" customHeight="1" x14ac:dyDescent="0.2">
      <c r="A24" s="34"/>
      <c r="B24" s="34"/>
      <c r="C24" s="34"/>
      <c r="D24" s="34"/>
      <c r="E24" s="34"/>
      <c r="F24" s="34"/>
      <c r="G24" s="20"/>
      <c r="H24" s="20"/>
      <c r="I24" s="20"/>
      <c r="J24" s="34"/>
      <c r="K24" s="34"/>
      <c r="L24" s="34"/>
      <c r="M24" s="34"/>
      <c r="N24" s="34"/>
      <c r="O24" s="34"/>
      <c r="P24" s="34"/>
      <c r="Q24" s="2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163"/>
      <c r="CW24" s="163"/>
      <c r="CX24" s="163"/>
      <c r="CY24" s="163"/>
      <c r="CZ24" s="163"/>
      <c r="DA24" s="163"/>
      <c r="DB24" s="163"/>
      <c r="DC24" s="163"/>
      <c r="DD24" s="163"/>
      <c r="DE24" s="163"/>
      <c r="DF24" s="163"/>
      <c r="DG24" s="163"/>
      <c r="DH24" s="163"/>
      <c r="DI24" s="163"/>
      <c r="DJ24" s="163"/>
      <c r="DK24" s="163"/>
      <c r="DL24" s="163"/>
      <c r="DM24" s="163"/>
      <c r="DN24" s="163"/>
      <c r="DO24" s="163"/>
      <c r="DP24" s="163"/>
      <c r="DQ24" s="163"/>
      <c r="DR24" s="163"/>
      <c r="DS24" s="163"/>
      <c r="DT24" s="163"/>
      <c r="DU24" s="163"/>
      <c r="DV24" s="163"/>
      <c r="DW24" s="163"/>
      <c r="DX24" s="163"/>
      <c r="DY24" s="163"/>
      <c r="DZ24" s="163"/>
      <c r="EA24" s="163"/>
      <c r="EB24" s="163"/>
      <c r="EC24" s="163"/>
      <c r="ED24" s="163"/>
      <c r="EE24" s="163"/>
      <c r="EF24" s="163"/>
      <c r="EG24" s="163"/>
      <c r="EH24" s="163"/>
      <c r="EI24" s="163"/>
      <c r="EJ24" s="163"/>
      <c r="EK24" s="163"/>
      <c r="EL24" s="163"/>
      <c r="EM24" s="163"/>
      <c r="EN24" s="163"/>
      <c r="EO24" s="163"/>
      <c r="EP24" s="163"/>
      <c r="EQ24" s="163"/>
      <c r="ER24" s="163"/>
      <c r="ES24" s="163"/>
      <c r="ET24" s="163"/>
      <c r="EU24" s="163"/>
      <c r="EV24" s="163"/>
      <c r="EW24" s="163"/>
      <c r="EX24" s="163"/>
      <c r="EY24" s="163"/>
      <c r="EZ24" s="163"/>
      <c r="FA24" s="163"/>
      <c r="FB24" s="163"/>
      <c r="FC24" s="163"/>
      <c r="FD24" s="163"/>
      <c r="FE24" s="163"/>
      <c r="FF24" s="163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  <c r="FQ24" s="163"/>
      <c r="FR24" s="163"/>
      <c r="FS24" s="163"/>
      <c r="FT24" s="163"/>
      <c r="FU24" s="163"/>
      <c r="FV24" s="163"/>
      <c r="FW24" s="163"/>
      <c r="FX24" s="163"/>
      <c r="FY24" s="163"/>
      <c r="FZ24" s="163"/>
      <c r="GA24" s="163"/>
      <c r="GB24" s="163"/>
      <c r="GC24" s="163"/>
      <c r="GD24" s="163"/>
      <c r="GE24" s="163"/>
      <c r="GF24" s="163"/>
      <c r="GG24" s="163"/>
      <c r="GH24" s="163"/>
      <c r="GI24" s="163"/>
      <c r="GJ24" s="163"/>
      <c r="GK24" s="163"/>
      <c r="GL24" s="163"/>
      <c r="GM24" s="163"/>
      <c r="GN24" s="163"/>
      <c r="GO24" s="163"/>
      <c r="GP24" s="163"/>
      <c r="GQ24" s="163"/>
      <c r="GR24" s="163"/>
      <c r="GS24" s="163"/>
      <c r="GT24" s="163"/>
      <c r="GU24" s="163"/>
      <c r="GV24" s="163"/>
      <c r="GW24" s="163"/>
      <c r="GX24" s="163"/>
      <c r="GY24" s="163"/>
      <c r="GZ24" s="163"/>
      <c r="HA24" s="163"/>
      <c r="HB24" s="163"/>
      <c r="HC24" s="163"/>
      <c r="HD24" s="163"/>
      <c r="HE24" s="163"/>
      <c r="HF24" s="163"/>
      <c r="HG24" s="163"/>
      <c r="HH24" s="163"/>
      <c r="HI24" s="163"/>
      <c r="HJ24" s="163"/>
      <c r="HK24" s="163"/>
      <c r="HL24" s="163"/>
      <c r="HM24" s="163"/>
      <c r="HN24" s="163"/>
      <c r="HO24" s="163"/>
      <c r="HP24" s="163"/>
      <c r="HQ24" s="163"/>
      <c r="HR24" s="163"/>
      <c r="HS24" s="163"/>
      <c r="HT24" s="163"/>
      <c r="HU24" s="163"/>
      <c r="HV24" s="163"/>
      <c r="HW24" s="163"/>
      <c r="HX24" s="163"/>
      <c r="HY24" s="163"/>
      <c r="HZ24" s="163"/>
      <c r="IA24" s="163"/>
      <c r="IB24" s="163"/>
      <c r="IC24" s="163"/>
      <c r="ID24" s="163"/>
      <c r="IE24" s="163"/>
      <c r="IF24" s="163"/>
      <c r="IG24" s="163"/>
      <c r="IH24" s="163"/>
      <c r="II24" s="163"/>
      <c r="IJ24" s="163"/>
      <c r="IK24" s="163"/>
      <c r="IL24" s="163"/>
      <c r="IM24" s="163"/>
      <c r="IN24" s="163"/>
      <c r="IO24" s="163"/>
      <c r="IP24" s="163"/>
      <c r="IQ24" s="24"/>
    </row>
    <row r="25" spans="1:251" ht="17.25" customHeight="1" x14ac:dyDescent="0.2">
      <c r="A25" s="34"/>
      <c r="B25" s="34"/>
      <c r="C25" s="34"/>
      <c r="D25" s="34"/>
      <c r="E25" s="34"/>
      <c r="F25" s="34"/>
      <c r="G25" s="20"/>
      <c r="H25" s="20"/>
      <c r="I25" s="20"/>
      <c r="J25" s="34"/>
      <c r="K25" s="34"/>
      <c r="L25" s="34"/>
      <c r="M25" s="34"/>
      <c r="N25" s="34"/>
      <c r="O25" s="34"/>
      <c r="P25" s="34"/>
      <c r="Q25" s="2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  <c r="CW25" s="163"/>
      <c r="CX25" s="163"/>
      <c r="CY25" s="163"/>
      <c r="CZ25" s="163"/>
      <c r="DA25" s="163"/>
      <c r="DB25" s="163"/>
      <c r="DC25" s="163"/>
      <c r="DD25" s="163"/>
      <c r="DE25" s="163"/>
      <c r="DF25" s="163"/>
      <c r="DG25" s="163"/>
      <c r="DH25" s="163"/>
      <c r="DI25" s="163"/>
      <c r="DJ25" s="163"/>
      <c r="DK25" s="163"/>
      <c r="DL25" s="163"/>
      <c r="DM25" s="163"/>
      <c r="DN25" s="163"/>
      <c r="DO25" s="163"/>
      <c r="DP25" s="163"/>
      <c r="DQ25" s="163"/>
      <c r="DR25" s="163"/>
      <c r="DS25" s="163"/>
      <c r="DT25" s="163"/>
      <c r="DU25" s="163"/>
      <c r="DV25" s="163"/>
      <c r="DW25" s="163"/>
      <c r="DX25" s="163"/>
      <c r="DY25" s="163"/>
      <c r="DZ25" s="163"/>
      <c r="EA25" s="163"/>
      <c r="EB25" s="163"/>
      <c r="EC25" s="163"/>
      <c r="ED25" s="163"/>
      <c r="EE25" s="163"/>
      <c r="EF25" s="163"/>
      <c r="EG25" s="163"/>
      <c r="EH25" s="163"/>
      <c r="EI25" s="163"/>
      <c r="EJ25" s="163"/>
      <c r="EK25" s="163"/>
      <c r="EL25" s="163"/>
      <c r="EM25" s="163"/>
      <c r="EN25" s="163"/>
      <c r="EO25" s="163"/>
      <c r="EP25" s="163"/>
      <c r="EQ25" s="163"/>
      <c r="ER25" s="163"/>
      <c r="ES25" s="163"/>
      <c r="ET25" s="163"/>
      <c r="EU25" s="163"/>
      <c r="EV25" s="163"/>
      <c r="EW25" s="163"/>
      <c r="EX25" s="163"/>
      <c r="EY25" s="163"/>
      <c r="EZ25" s="163"/>
      <c r="FA25" s="163"/>
      <c r="FB25" s="163"/>
      <c r="FC25" s="163"/>
      <c r="FD25" s="163"/>
      <c r="FE25" s="163"/>
      <c r="FF25" s="163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  <c r="FQ25" s="163"/>
      <c r="FR25" s="163"/>
      <c r="FS25" s="163"/>
      <c r="FT25" s="163"/>
      <c r="FU25" s="163"/>
      <c r="FV25" s="163"/>
      <c r="FW25" s="163"/>
      <c r="FX25" s="163"/>
      <c r="FY25" s="163"/>
      <c r="FZ25" s="163"/>
      <c r="GA25" s="163"/>
      <c r="GB25" s="163"/>
      <c r="GC25" s="163"/>
      <c r="GD25" s="163"/>
      <c r="GE25" s="163"/>
      <c r="GF25" s="163"/>
      <c r="GG25" s="163"/>
      <c r="GH25" s="163"/>
      <c r="GI25" s="163"/>
      <c r="GJ25" s="163"/>
      <c r="GK25" s="163"/>
      <c r="GL25" s="163"/>
      <c r="GM25" s="163"/>
      <c r="GN25" s="163"/>
      <c r="GO25" s="163"/>
      <c r="GP25" s="163"/>
      <c r="GQ25" s="163"/>
      <c r="GR25" s="163"/>
      <c r="GS25" s="163"/>
      <c r="GT25" s="163"/>
      <c r="GU25" s="163"/>
      <c r="GV25" s="163"/>
      <c r="GW25" s="163"/>
      <c r="GX25" s="163"/>
      <c r="GY25" s="163"/>
      <c r="GZ25" s="163"/>
      <c r="HA25" s="163"/>
      <c r="HB25" s="163"/>
      <c r="HC25" s="163"/>
      <c r="HD25" s="163"/>
      <c r="HE25" s="163"/>
      <c r="HF25" s="163"/>
      <c r="HG25" s="163"/>
      <c r="HH25" s="163"/>
      <c r="HI25" s="163"/>
      <c r="HJ25" s="163"/>
      <c r="HK25" s="163"/>
      <c r="HL25" s="163"/>
      <c r="HM25" s="163"/>
      <c r="HN25" s="163"/>
      <c r="HO25" s="163"/>
      <c r="HP25" s="163"/>
      <c r="HQ25" s="163"/>
      <c r="HR25" s="163"/>
      <c r="HS25" s="163"/>
      <c r="HT25" s="163"/>
      <c r="HU25" s="163"/>
      <c r="HV25" s="163"/>
      <c r="HW25" s="163"/>
      <c r="HX25" s="163"/>
      <c r="HY25" s="163"/>
      <c r="HZ25" s="163"/>
      <c r="IA25" s="163"/>
      <c r="IB25" s="163"/>
      <c r="IC25" s="163"/>
      <c r="ID25" s="163"/>
      <c r="IE25" s="163"/>
      <c r="IF25" s="163"/>
      <c r="IG25" s="163"/>
      <c r="IH25" s="163"/>
      <c r="II25" s="163"/>
      <c r="IJ25" s="163"/>
      <c r="IK25" s="163"/>
      <c r="IL25" s="163"/>
      <c r="IM25" s="163"/>
      <c r="IN25" s="163"/>
      <c r="IO25" s="163"/>
      <c r="IP25" s="163"/>
      <c r="IQ25" s="24"/>
    </row>
    <row r="26" spans="1:251" ht="17.25" customHeight="1" x14ac:dyDescent="0.2">
      <c r="A26" s="34"/>
      <c r="B26" s="34"/>
      <c r="C26" s="34"/>
      <c r="D26" s="34"/>
      <c r="E26" s="34"/>
      <c r="F26" s="34"/>
      <c r="G26" s="20"/>
      <c r="H26" s="20"/>
      <c r="I26" s="20"/>
      <c r="J26" s="34"/>
      <c r="K26" s="34"/>
      <c r="L26" s="34"/>
      <c r="M26" s="34"/>
      <c r="N26" s="34"/>
      <c r="O26" s="34"/>
      <c r="P26" s="34"/>
      <c r="Q26" s="2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  <c r="CW26" s="163"/>
      <c r="CX26" s="163"/>
      <c r="CY26" s="163"/>
      <c r="CZ26" s="163"/>
      <c r="DA26" s="163"/>
      <c r="DB26" s="163"/>
      <c r="DC26" s="163"/>
      <c r="DD26" s="163"/>
      <c r="DE26" s="163"/>
      <c r="DF26" s="163"/>
      <c r="DG26" s="163"/>
      <c r="DH26" s="163"/>
      <c r="DI26" s="163"/>
      <c r="DJ26" s="163"/>
      <c r="DK26" s="163"/>
      <c r="DL26" s="163"/>
      <c r="DM26" s="163"/>
      <c r="DN26" s="163"/>
      <c r="DO26" s="163"/>
      <c r="DP26" s="163"/>
      <c r="DQ26" s="163"/>
      <c r="DR26" s="163"/>
      <c r="DS26" s="163"/>
      <c r="DT26" s="163"/>
      <c r="DU26" s="163"/>
      <c r="DV26" s="163"/>
      <c r="DW26" s="163"/>
      <c r="DX26" s="163"/>
      <c r="DY26" s="163"/>
      <c r="DZ26" s="163"/>
      <c r="EA26" s="163"/>
      <c r="EB26" s="163"/>
      <c r="EC26" s="163"/>
      <c r="ED26" s="163"/>
      <c r="EE26" s="163"/>
      <c r="EF26" s="163"/>
      <c r="EG26" s="163"/>
      <c r="EH26" s="163"/>
      <c r="EI26" s="163"/>
      <c r="EJ26" s="163"/>
      <c r="EK26" s="163"/>
      <c r="EL26" s="163"/>
      <c r="EM26" s="163"/>
      <c r="EN26" s="163"/>
      <c r="EO26" s="163"/>
      <c r="EP26" s="163"/>
      <c r="EQ26" s="163"/>
      <c r="ER26" s="163"/>
      <c r="ES26" s="163"/>
      <c r="ET26" s="163"/>
      <c r="EU26" s="163"/>
      <c r="EV26" s="163"/>
      <c r="EW26" s="163"/>
      <c r="EX26" s="163"/>
      <c r="EY26" s="163"/>
      <c r="EZ26" s="163"/>
      <c r="FA26" s="163"/>
      <c r="FB26" s="163"/>
      <c r="FC26" s="163"/>
      <c r="FD26" s="163"/>
      <c r="FE26" s="163"/>
      <c r="FF26" s="163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  <c r="FQ26" s="163"/>
      <c r="FR26" s="163"/>
      <c r="FS26" s="163"/>
      <c r="FT26" s="163"/>
      <c r="FU26" s="163"/>
      <c r="FV26" s="163"/>
      <c r="FW26" s="163"/>
      <c r="FX26" s="163"/>
      <c r="FY26" s="163"/>
      <c r="FZ26" s="163"/>
      <c r="GA26" s="163"/>
      <c r="GB26" s="163"/>
      <c r="GC26" s="163"/>
      <c r="GD26" s="163"/>
      <c r="GE26" s="163"/>
      <c r="GF26" s="163"/>
      <c r="GG26" s="163"/>
      <c r="GH26" s="163"/>
      <c r="GI26" s="163"/>
      <c r="GJ26" s="163"/>
      <c r="GK26" s="163"/>
      <c r="GL26" s="163"/>
      <c r="GM26" s="163"/>
      <c r="GN26" s="163"/>
      <c r="GO26" s="163"/>
      <c r="GP26" s="163"/>
      <c r="GQ26" s="163"/>
      <c r="GR26" s="163"/>
      <c r="GS26" s="163"/>
      <c r="GT26" s="163"/>
      <c r="GU26" s="163"/>
      <c r="GV26" s="163"/>
      <c r="GW26" s="163"/>
      <c r="GX26" s="163"/>
      <c r="GY26" s="163"/>
      <c r="GZ26" s="163"/>
      <c r="HA26" s="163"/>
      <c r="HB26" s="163"/>
      <c r="HC26" s="163"/>
      <c r="HD26" s="163"/>
      <c r="HE26" s="163"/>
      <c r="HF26" s="163"/>
      <c r="HG26" s="163"/>
      <c r="HH26" s="163"/>
      <c r="HI26" s="163"/>
      <c r="HJ26" s="163"/>
      <c r="HK26" s="163"/>
      <c r="HL26" s="163"/>
      <c r="HM26" s="163"/>
      <c r="HN26" s="163"/>
      <c r="HO26" s="163"/>
      <c r="HP26" s="163"/>
      <c r="HQ26" s="163"/>
      <c r="HR26" s="163"/>
      <c r="HS26" s="163"/>
      <c r="HT26" s="163"/>
      <c r="HU26" s="163"/>
      <c r="HV26" s="163"/>
      <c r="HW26" s="163"/>
      <c r="HX26" s="163"/>
      <c r="HY26" s="163"/>
      <c r="HZ26" s="163"/>
      <c r="IA26" s="163"/>
      <c r="IB26" s="163"/>
      <c r="IC26" s="163"/>
      <c r="ID26" s="163"/>
      <c r="IE26" s="163"/>
      <c r="IF26" s="163"/>
      <c r="IG26" s="163"/>
      <c r="IH26" s="163"/>
      <c r="II26" s="163"/>
      <c r="IJ26" s="163"/>
      <c r="IK26" s="163"/>
      <c r="IL26" s="163"/>
      <c r="IM26" s="163"/>
      <c r="IN26" s="163"/>
      <c r="IO26" s="163"/>
      <c r="IP26" s="163"/>
      <c r="IQ26" s="24"/>
    </row>
    <row r="27" spans="1:251" ht="17.25" customHeight="1" x14ac:dyDescent="0.2">
      <c r="A27" s="34"/>
      <c r="B27" s="34"/>
      <c r="C27" s="34"/>
      <c r="D27" s="34"/>
      <c r="E27" s="34"/>
      <c r="F27" s="34"/>
      <c r="G27" s="20"/>
      <c r="H27" s="20"/>
      <c r="I27" s="20"/>
      <c r="J27" s="34"/>
      <c r="K27" s="34"/>
      <c r="L27" s="34"/>
      <c r="M27" s="34"/>
      <c r="N27" s="34"/>
      <c r="O27" s="34"/>
      <c r="P27" s="34"/>
      <c r="Q27" s="2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/>
      <c r="CT27" s="163"/>
      <c r="CU27" s="163"/>
      <c r="CV27" s="163"/>
      <c r="CW27" s="163"/>
      <c r="CX27" s="163"/>
      <c r="CY27" s="163"/>
      <c r="CZ27" s="163"/>
      <c r="DA27" s="163"/>
      <c r="DB27" s="163"/>
      <c r="DC27" s="163"/>
      <c r="DD27" s="163"/>
      <c r="DE27" s="163"/>
      <c r="DF27" s="163"/>
      <c r="DG27" s="163"/>
      <c r="DH27" s="163"/>
      <c r="DI27" s="163"/>
      <c r="DJ27" s="163"/>
      <c r="DK27" s="163"/>
      <c r="DL27" s="163"/>
      <c r="DM27" s="163"/>
      <c r="DN27" s="163"/>
      <c r="DO27" s="163"/>
      <c r="DP27" s="163"/>
      <c r="DQ27" s="163"/>
      <c r="DR27" s="163"/>
      <c r="DS27" s="163"/>
      <c r="DT27" s="163"/>
      <c r="DU27" s="163"/>
      <c r="DV27" s="163"/>
      <c r="DW27" s="163"/>
      <c r="DX27" s="163"/>
      <c r="DY27" s="163"/>
      <c r="DZ27" s="163"/>
      <c r="EA27" s="163"/>
      <c r="EB27" s="163"/>
      <c r="EC27" s="163"/>
      <c r="ED27" s="163"/>
      <c r="EE27" s="163"/>
      <c r="EF27" s="163"/>
      <c r="EG27" s="163"/>
      <c r="EH27" s="163"/>
      <c r="EI27" s="163"/>
      <c r="EJ27" s="163"/>
      <c r="EK27" s="163"/>
      <c r="EL27" s="163"/>
      <c r="EM27" s="163"/>
      <c r="EN27" s="163"/>
      <c r="EO27" s="163"/>
      <c r="EP27" s="163"/>
      <c r="EQ27" s="163"/>
      <c r="ER27" s="163"/>
      <c r="ES27" s="163"/>
      <c r="ET27" s="163"/>
      <c r="EU27" s="163"/>
      <c r="EV27" s="163"/>
      <c r="EW27" s="163"/>
      <c r="EX27" s="163"/>
      <c r="EY27" s="163"/>
      <c r="EZ27" s="163"/>
      <c r="FA27" s="163"/>
      <c r="FB27" s="163"/>
      <c r="FC27" s="163"/>
      <c r="FD27" s="163"/>
      <c r="FE27" s="163"/>
      <c r="FF27" s="163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  <c r="FQ27" s="163"/>
      <c r="FR27" s="163"/>
      <c r="FS27" s="163"/>
      <c r="FT27" s="163"/>
      <c r="FU27" s="163"/>
      <c r="FV27" s="163"/>
      <c r="FW27" s="163"/>
      <c r="FX27" s="163"/>
      <c r="FY27" s="163"/>
      <c r="FZ27" s="163"/>
      <c r="GA27" s="163"/>
      <c r="GB27" s="163"/>
      <c r="GC27" s="163"/>
      <c r="GD27" s="163"/>
      <c r="GE27" s="163"/>
      <c r="GF27" s="163"/>
      <c r="GG27" s="163"/>
      <c r="GH27" s="163"/>
      <c r="GI27" s="163"/>
      <c r="GJ27" s="163"/>
      <c r="GK27" s="163"/>
      <c r="GL27" s="163"/>
      <c r="GM27" s="163"/>
      <c r="GN27" s="163"/>
      <c r="GO27" s="163"/>
      <c r="GP27" s="163"/>
      <c r="GQ27" s="163"/>
      <c r="GR27" s="163"/>
      <c r="GS27" s="163"/>
      <c r="GT27" s="163"/>
      <c r="GU27" s="163"/>
      <c r="GV27" s="163"/>
      <c r="GW27" s="163"/>
      <c r="GX27" s="163"/>
      <c r="GY27" s="163"/>
      <c r="GZ27" s="163"/>
      <c r="HA27" s="163"/>
      <c r="HB27" s="163"/>
      <c r="HC27" s="163"/>
      <c r="HD27" s="163"/>
      <c r="HE27" s="163"/>
      <c r="HF27" s="163"/>
      <c r="HG27" s="163"/>
      <c r="HH27" s="163"/>
      <c r="HI27" s="163"/>
      <c r="HJ27" s="163"/>
      <c r="HK27" s="163"/>
      <c r="HL27" s="163"/>
      <c r="HM27" s="163"/>
      <c r="HN27" s="163"/>
      <c r="HO27" s="163"/>
      <c r="HP27" s="163"/>
      <c r="HQ27" s="163"/>
      <c r="HR27" s="163"/>
      <c r="HS27" s="163"/>
      <c r="HT27" s="163"/>
      <c r="HU27" s="163"/>
      <c r="HV27" s="163"/>
      <c r="HW27" s="163"/>
      <c r="HX27" s="163"/>
      <c r="HY27" s="163"/>
      <c r="HZ27" s="163"/>
      <c r="IA27" s="163"/>
      <c r="IB27" s="163"/>
      <c r="IC27" s="163"/>
      <c r="ID27" s="163"/>
      <c r="IE27" s="163"/>
      <c r="IF27" s="163"/>
      <c r="IG27" s="163"/>
      <c r="IH27" s="163"/>
      <c r="II27" s="163"/>
      <c r="IJ27" s="163"/>
      <c r="IK27" s="163"/>
      <c r="IL27" s="163"/>
      <c r="IM27" s="163"/>
      <c r="IN27" s="163"/>
      <c r="IO27" s="163"/>
      <c r="IP27" s="163"/>
      <c r="IQ27" s="24"/>
    </row>
    <row r="28" spans="1:251" ht="17.25" customHeight="1" x14ac:dyDescent="0.2">
      <c r="A28" s="34"/>
      <c r="B28" s="34"/>
      <c r="C28" s="34"/>
      <c r="D28" s="34"/>
      <c r="E28" s="34"/>
      <c r="F28" s="34"/>
      <c r="G28" s="20"/>
      <c r="H28" s="20"/>
      <c r="I28" s="20"/>
      <c r="J28" s="34"/>
      <c r="K28" s="34"/>
      <c r="L28" s="34"/>
      <c r="M28" s="34"/>
      <c r="N28" s="34"/>
      <c r="O28" s="34"/>
      <c r="P28" s="34"/>
      <c r="Q28" s="45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7"/>
    </row>
  </sheetData>
  <conditionalFormatting sqref="C6:C15">
    <cfRule type="cellIs" dxfId="3" priority="1" stopIfTrue="1" operator="lessThan">
      <formula>0</formula>
    </cfRule>
    <cfRule type="cellIs" dxfId="2" priority="2" stopIfTrue="1" operator="greaterThan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0000"/>
  </sheetPr>
  <dimension ref="A1:HU52"/>
  <sheetViews>
    <sheetView showGridLines="0" workbookViewId="0">
      <selection activeCell="I11" sqref="I11"/>
    </sheetView>
  </sheetViews>
  <sheetFormatPr baseColWidth="10" defaultColWidth="10.83203125" defaultRowHeight="14.5" customHeight="1" x14ac:dyDescent="0.15"/>
  <cols>
    <col min="1" max="2" width="6.5" style="1" customWidth="1"/>
    <col min="3" max="3" width="5.83203125" style="1" customWidth="1"/>
    <col min="4" max="4" width="20.1640625" style="1" customWidth="1"/>
    <col min="5" max="6" width="8.1640625" style="1" customWidth="1"/>
    <col min="7" max="7" width="6.5" style="1" customWidth="1"/>
    <col min="8" max="8" width="10.83203125" style="1" hidden="1" customWidth="1"/>
    <col min="9" max="14" width="10.83203125" style="1" customWidth="1"/>
    <col min="15" max="19" width="10.83203125" style="1" hidden="1" customWidth="1"/>
    <col min="20" max="21" width="11.5" style="1" customWidth="1"/>
    <col min="22" max="229" width="10.83203125" style="1" customWidth="1"/>
  </cols>
  <sheetData>
    <row r="1" spans="1:21" ht="17.25" customHeight="1" x14ac:dyDescent="0.2">
      <c r="A1" s="2"/>
      <c r="B1" s="2"/>
      <c r="C1" s="2"/>
      <c r="D1" s="3" t="s">
        <v>194</v>
      </c>
      <c r="E1" s="2"/>
      <c r="F1" s="2"/>
      <c r="G1" s="2"/>
      <c r="H1" s="5"/>
      <c r="I1" s="5">
        <v>45774</v>
      </c>
      <c r="J1" s="152">
        <v>45759</v>
      </c>
      <c r="K1" s="5">
        <v>45752</v>
      </c>
      <c r="L1" s="152">
        <v>45710</v>
      </c>
      <c r="M1" s="5">
        <v>45669</v>
      </c>
      <c r="N1" s="152">
        <v>45627</v>
      </c>
      <c r="O1" s="6"/>
      <c r="P1" s="7"/>
      <c r="Q1" s="7"/>
      <c r="R1" s="7"/>
      <c r="S1" s="8"/>
      <c r="T1" s="9"/>
      <c r="U1" s="9"/>
    </row>
    <row r="2" spans="1:21" ht="17.25" customHeight="1" x14ac:dyDescent="0.2">
      <c r="A2" s="2"/>
      <c r="B2" s="2"/>
      <c r="C2" s="2"/>
      <c r="D2" s="16"/>
      <c r="E2" s="2"/>
      <c r="F2" s="2"/>
      <c r="G2" s="2"/>
      <c r="H2" s="4"/>
      <c r="I2" s="4" t="s">
        <v>1584</v>
      </c>
      <c r="J2" s="153" t="s">
        <v>1608</v>
      </c>
      <c r="K2" s="4" t="s">
        <v>218</v>
      </c>
      <c r="L2" s="153" t="s">
        <v>1585</v>
      </c>
      <c r="M2" s="4" t="s">
        <v>253</v>
      </c>
      <c r="N2" s="153" t="s">
        <v>926</v>
      </c>
      <c r="O2" s="18"/>
      <c r="P2" s="19"/>
      <c r="Q2" s="19"/>
      <c r="R2" s="19"/>
      <c r="S2" s="20"/>
      <c r="T2" s="9"/>
      <c r="U2" s="9"/>
    </row>
    <row r="3" spans="1:21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2" t="s">
        <v>412</v>
      </c>
      <c r="J3" s="154" t="s">
        <v>32</v>
      </c>
      <c r="K3" s="2" t="s">
        <v>32</v>
      </c>
      <c r="L3" s="154" t="s">
        <v>32</v>
      </c>
      <c r="M3" s="2" t="s">
        <v>412</v>
      </c>
      <c r="N3" s="154" t="s">
        <v>32</v>
      </c>
      <c r="O3" s="26"/>
      <c r="P3" s="20"/>
      <c r="Q3" s="20"/>
      <c r="R3" s="20"/>
      <c r="S3" s="20"/>
      <c r="T3" s="9"/>
      <c r="U3" s="9"/>
    </row>
    <row r="4" spans="1:21" ht="17.25" customHeight="1" x14ac:dyDescent="0.2">
      <c r="A4" s="2"/>
      <c r="B4" s="2"/>
      <c r="C4" s="2"/>
      <c r="D4" s="25" t="s">
        <v>3</v>
      </c>
      <c r="E4" s="17" t="s">
        <v>4</v>
      </c>
      <c r="F4" s="234" t="s">
        <v>1092</v>
      </c>
      <c r="G4" s="17" t="s">
        <v>5</v>
      </c>
      <c r="H4" s="2"/>
      <c r="I4" s="2" t="s">
        <v>42</v>
      </c>
      <c r="J4" s="154" t="s">
        <v>42</v>
      </c>
      <c r="K4" s="2" t="s">
        <v>1327</v>
      </c>
      <c r="L4" s="154" t="s">
        <v>42</v>
      </c>
      <c r="M4" s="2" t="s">
        <v>1015</v>
      </c>
      <c r="N4" s="154" t="s">
        <v>1298</v>
      </c>
      <c r="O4" s="26"/>
      <c r="P4" s="20"/>
      <c r="Q4" s="20"/>
      <c r="R4" s="20"/>
      <c r="S4" s="20"/>
      <c r="T4" s="9"/>
      <c r="U4" s="9"/>
    </row>
    <row r="5" spans="1:21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34" t="s">
        <v>1094</v>
      </c>
      <c r="G5" s="17" t="s">
        <v>11</v>
      </c>
      <c r="H5" s="2"/>
      <c r="I5" s="2">
        <v>15</v>
      </c>
      <c r="J5" s="154">
        <v>27</v>
      </c>
      <c r="K5" s="2">
        <v>28</v>
      </c>
      <c r="L5" s="154">
        <v>45</v>
      </c>
      <c r="M5" s="2">
        <v>6</v>
      </c>
      <c r="N5" s="154">
        <v>6</v>
      </c>
      <c r="O5" s="27"/>
      <c r="P5" s="28"/>
      <c r="Q5" s="28"/>
      <c r="R5" s="28"/>
      <c r="S5" s="28"/>
      <c r="T5" s="9"/>
      <c r="U5" s="9"/>
    </row>
    <row r="6" spans="1:21" ht="16.5" customHeight="1" x14ac:dyDescent="0.2">
      <c r="A6" s="29">
        <v>1</v>
      </c>
      <c r="B6" s="29">
        <v>1</v>
      </c>
      <c r="C6" s="29">
        <f>B6-A6</f>
        <v>0</v>
      </c>
      <c r="D6" s="170" t="s">
        <v>157</v>
      </c>
      <c r="E6" s="2">
        <f t="shared" ref="E6:E40" si="0">LARGE(H6:S6,1)+LARGE(H6:S6,2)+LARGE(H6:S6,3)+LARGE(H6:S6,4)+LARGE(H6:S6,5)+F6</f>
        <v>42</v>
      </c>
      <c r="F6" s="236">
        <v>20</v>
      </c>
      <c r="G6" s="29">
        <f t="shared" ref="G6:G40" si="1">COUNT(H6:N6)</f>
        <v>2</v>
      </c>
      <c r="H6" s="30"/>
      <c r="I6" s="30" t="s">
        <v>13</v>
      </c>
      <c r="J6" s="155" t="s">
        <v>13</v>
      </c>
      <c r="K6" s="30">
        <v>14</v>
      </c>
      <c r="L6" s="155" t="s">
        <v>13</v>
      </c>
      <c r="M6" s="30" t="s">
        <v>13</v>
      </c>
      <c r="N6" s="155">
        <v>8</v>
      </c>
      <c r="O6" s="32">
        <v>0</v>
      </c>
      <c r="P6" s="33">
        <v>0</v>
      </c>
      <c r="Q6" s="33">
        <v>0</v>
      </c>
      <c r="R6" s="33">
        <v>0</v>
      </c>
      <c r="S6" s="33">
        <v>0</v>
      </c>
      <c r="T6" s="34"/>
      <c r="U6" s="34"/>
    </row>
    <row r="7" spans="1:21" ht="17.25" customHeight="1" x14ac:dyDescent="0.2">
      <c r="A7" s="29">
        <v>2</v>
      </c>
      <c r="B7" s="29">
        <v>2</v>
      </c>
      <c r="C7" s="29">
        <f>B7-A7</f>
        <v>0</v>
      </c>
      <c r="D7" s="17" t="s">
        <v>195</v>
      </c>
      <c r="E7" s="2">
        <f t="shared" si="0"/>
        <v>36</v>
      </c>
      <c r="F7" s="235">
        <v>20</v>
      </c>
      <c r="G7" s="29">
        <f t="shared" si="1"/>
        <v>3</v>
      </c>
      <c r="H7" s="30"/>
      <c r="I7" s="30" t="s">
        <v>13</v>
      </c>
      <c r="J7" s="155" t="s">
        <v>13</v>
      </c>
      <c r="K7" s="30">
        <v>2</v>
      </c>
      <c r="L7" s="155" t="s">
        <v>13</v>
      </c>
      <c r="M7" s="30">
        <v>4</v>
      </c>
      <c r="N7" s="155">
        <v>10</v>
      </c>
      <c r="O7" s="35">
        <v>0</v>
      </c>
      <c r="P7" s="36">
        <v>0</v>
      </c>
      <c r="Q7" s="36">
        <v>0</v>
      </c>
      <c r="R7" s="36">
        <v>0</v>
      </c>
      <c r="S7" s="36">
        <v>0</v>
      </c>
      <c r="T7" s="34"/>
      <c r="U7" s="34"/>
    </row>
    <row r="8" spans="1:21" ht="17.25" customHeight="1" x14ac:dyDescent="0.2">
      <c r="A8" s="29">
        <v>3</v>
      </c>
      <c r="B8" s="29">
        <v>3</v>
      </c>
      <c r="C8" s="29">
        <f t="shared" ref="C8:C35" si="2">B8-A8</f>
        <v>0</v>
      </c>
      <c r="D8" s="139" t="s">
        <v>1328</v>
      </c>
      <c r="E8" s="2">
        <f t="shared" si="0"/>
        <v>30</v>
      </c>
      <c r="F8" s="235"/>
      <c r="G8" s="29">
        <f t="shared" si="1"/>
        <v>1</v>
      </c>
      <c r="H8" s="30"/>
      <c r="I8" s="30" t="s">
        <v>13</v>
      </c>
      <c r="J8" s="155" t="s">
        <v>13</v>
      </c>
      <c r="K8" s="30">
        <v>30</v>
      </c>
      <c r="L8" s="155" t="s">
        <v>13</v>
      </c>
      <c r="M8" s="30" t="s">
        <v>13</v>
      </c>
      <c r="N8" s="155" t="s">
        <v>13</v>
      </c>
      <c r="O8" s="35">
        <v>0</v>
      </c>
      <c r="P8" s="36">
        <v>0</v>
      </c>
      <c r="Q8" s="36">
        <v>0</v>
      </c>
      <c r="R8" s="36">
        <v>0</v>
      </c>
      <c r="S8" s="36">
        <v>0</v>
      </c>
      <c r="T8" s="34"/>
      <c r="U8" s="34"/>
    </row>
    <row r="9" spans="1:21" ht="17.25" customHeight="1" x14ac:dyDescent="0.2">
      <c r="A9" s="29">
        <v>4</v>
      </c>
      <c r="B9" s="29">
        <v>4</v>
      </c>
      <c r="C9" s="29">
        <f t="shared" si="2"/>
        <v>0</v>
      </c>
      <c r="D9" s="2" t="s">
        <v>158</v>
      </c>
      <c r="E9" s="2">
        <f t="shared" si="0"/>
        <v>29</v>
      </c>
      <c r="F9" s="236">
        <v>20</v>
      </c>
      <c r="G9" s="29">
        <f t="shared" si="1"/>
        <v>2</v>
      </c>
      <c r="H9" s="30"/>
      <c r="I9" s="30" t="s">
        <v>13</v>
      </c>
      <c r="J9" s="155" t="s">
        <v>13</v>
      </c>
      <c r="K9" s="30" t="s">
        <v>13</v>
      </c>
      <c r="L9" s="155" t="s">
        <v>13</v>
      </c>
      <c r="M9" s="30">
        <v>3</v>
      </c>
      <c r="N9" s="155">
        <v>6</v>
      </c>
      <c r="O9" s="35">
        <v>0</v>
      </c>
      <c r="P9" s="36">
        <v>0</v>
      </c>
      <c r="Q9" s="36">
        <v>0</v>
      </c>
      <c r="R9" s="36">
        <v>0</v>
      </c>
      <c r="S9" s="36">
        <v>0</v>
      </c>
      <c r="T9" s="34"/>
      <c r="U9" s="34"/>
    </row>
    <row r="10" spans="1:21" ht="17.25" customHeight="1" x14ac:dyDescent="0.2">
      <c r="A10" s="29">
        <v>5</v>
      </c>
      <c r="B10" s="29">
        <v>5</v>
      </c>
      <c r="C10" s="29">
        <f t="shared" si="2"/>
        <v>0</v>
      </c>
      <c r="D10" s="170" t="s">
        <v>1329</v>
      </c>
      <c r="E10" s="2">
        <f t="shared" si="0"/>
        <v>26</v>
      </c>
      <c r="F10" s="236"/>
      <c r="G10" s="29">
        <f t="shared" si="1"/>
        <v>1</v>
      </c>
      <c r="H10" s="30"/>
      <c r="I10" s="30" t="s">
        <v>13</v>
      </c>
      <c r="J10" s="155" t="s">
        <v>13</v>
      </c>
      <c r="K10" s="30">
        <v>26</v>
      </c>
      <c r="L10" s="155" t="s">
        <v>13</v>
      </c>
      <c r="M10" s="30" t="s">
        <v>13</v>
      </c>
      <c r="N10" s="155" t="s">
        <v>13</v>
      </c>
      <c r="O10" s="35">
        <v>0</v>
      </c>
      <c r="P10" s="36">
        <v>0</v>
      </c>
      <c r="Q10" s="36">
        <v>0</v>
      </c>
      <c r="R10" s="36">
        <v>0</v>
      </c>
      <c r="S10" s="36">
        <v>0</v>
      </c>
      <c r="T10" s="34"/>
      <c r="U10" s="34"/>
    </row>
    <row r="11" spans="1:21" ht="17.25" customHeight="1" x14ac:dyDescent="0.2">
      <c r="A11" s="29">
        <v>6</v>
      </c>
      <c r="B11" s="29">
        <v>6</v>
      </c>
      <c r="C11" s="29">
        <f t="shared" si="2"/>
        <v>0</v>
      </c>
      <c r="D11" s="170" t="s">
        <v>604</v>
      </c>
      <c r="E11" s="2">
        <f t="shared" si="0"/>
        <v>24</v>
      </c>
      <c r="F11" s="236">
        <v>20</v>
      </c>
      <c r="G11" s="29">
        <f t="shared" si="1"/>
        <v>1</v>
      </c>
      <c r="H11" s="30"/>
      <c r="I11" s="30" t="s">
        <v>13</v>
      </c>
      <c r="J11" s="155" t="s">
        <v>13</v>
      </c>
      <c r="K11" s="30" t="s">
        <v>13</v>
      </c>
      <c r="L11" s="155" t="s">
        <v>13</v>
      </c>
      <c r="M11" s="30" t="s">
        <v>13</v>
      </c>
      <c r="N11" s="155">
        <v>4</v>
      </c>
      <c r="O11" s="35">
        <v>0</v>
      </c>
      <c r="P11" s="36">
        <v>0</v>
      </c>
      <c r="Q11" s="36">
        <v>0</v>
      </c>
      <c r="R11" s="36">
        <v>0</v>
      </c>
      <c r="S11" s="36">
        <v>0</v>
      </c>
      <c r="T11" s="34"/>
      <c r="U11" s="34"/>
    </row>
    <row r="12" spans="1:21" ht="17.25" customHeight="1" x14ac:dyDescent="0.2">
      <c r="A12" s="29">
        <v>7</v>
      </c>
      <c r="B12" s="29">
        <v>7</v>
      </c>
      <c r="C12" s="29">
        <f t="shared" si="2"/>
        <v>0</v>
      </c>
      <c r="D12" s="139" t="s">
        <v>197</v>
      </c>
      <c r="E12" s="2">
        <f t="shared" si="0"/>
        <v>23</v>
      </c>
      <c r="F12" s="235"/>
      <c r="G12" s="29">
        <f t="shared" si="1"/>
        <v>1</v>
      </c>
      <c r="H12" s="30"/>
      <c r="I12" s="30" t="s">
        <v>13</v>
      </c>
      <c r="J12" s="155" t="s">
        <v>13</v>
      </c>
      <c r="K12" s="30">
        <v>23</v>
      </c>
      <c r="L12" s="155" t="s">
        <v>13</v>
      </c>
      <c r="M12" s="30" t="s">
        <v>13</v>
      </c>
      <c r="N12" s="155" t="s">
        <v>13</v>
      </c>
      <c r="O12" s="35">
        <v>0</v>
      </c>
      <c r="P12" s="36">
        <v>0</v>
      </c>
      <c r="Q12" s="36">
        <v>0</v>
      </c>
      <c r="R12" s="36">
        <v>0</v>
      </c>
      <c r="S12" s="36">
        <v>0</v>
      </c>
      <c r="T12" s="34"/>
      <c r="U12" s="34"/>
    </row>
    <row r="13" spans="1:21" ht="17.25" customHeight="1" x14ac:dyDescent="0.2">
      <c r="A13" s="29">
        <v>8</v>
      </c>
      <c r="B13" s="29">
        <v>8</v>
      </c>
      <c r="C13" s="29">
        <f t="shared" si="2"/>
        <v>0</v>
      </c>
      <c r="D13" s="170" t="s">
        <v>235</v>
      </c>
      <c r="E13" s="2">
        <f t="shared" si="0"/>
        <v>23</v>
      </c>
      <c r="F13" s="236">
        <v>20</v>
      </c>
      <c r="G13" s="29">
        <f t="shared" si="1"/>
        <v>1</v>
      </c>
      <c r="H13" s="30"/>
      <c r="I13" s="30" t="s">
        <v>13</v>
      </c>
      <c r="J13" s="155" t="s">
        <v>13</v>
      </c>
      <c r="K13" s="30" t="s">
        <v>13</v>
      </c>
      <c r="L13" s="155" t="s">
        <v>13</v>
      </c>
      <c r="M13" s="30" t="s">
        <v>13</v>
      </c>
      <c r="N13" s="155">
        <v>3</v>
      </c>
      <c r="O13" s="35">
        <v>0</v>
      </c>
      <c r="P13" s="36">
        <v>0</v>
      </c>
      <c r="Q13" s="36">
        <v>0</v>
      </c>
      <c r="R13" s="36">
        <v>0</v>
      </c>
      <c r="S13" s="36">
        <v>0</v>
      </c>
      <c r="T13" s="34"/>
      <c r="U13" s="34"/>
    </row>
    <row r="14" spans="1:21" ht="17.25" customHeight="1" x14ac:dyDescent="0.2">
      <c r="A14" s="29">
        <v>9</v>
      </c>
      <c r="B14" s="29">
        <v>9</v>
      </c>
      <c r="C14" s="29">
        <f t="shared" si="2"/>
        <v>0</v>
      </c>
      <c r="D14" s="170" t="s">
        <v>166</v>
      </c>
      <c r="E14" s="2">
        <f t="shared" si="0"/>
        <v>21</v>
      </c>
      <c r="F14" s="236">
        <v>20</v>
      </c>
      <c r="G14" s="29">
        <f t="shared" si="1"/>
        <v>1</v>
      </c>
      <c r="H14" s="30"/>
      <c r="I14" s="30" t="s">
        <v>13</v>
      </c>
      <c r="J14" s="155" t="s">
        <v>13</v>
      </c>
      <c r="K14" s="30" t="s">
        <v>13</v>
      </c>
      <c r="L14" s="155" t="s">
        <v>13</v>
      </c>
      <c r="M14" s="30">
        <v>1</v>
      </c>
      <c r="N14" s="155" t="s">
        <v>13</v>
      </c>
      <c r="O14" s="35">
        <v>0</v>
      </c>
      <c r="P14" s="36">
        <v>0</v>
      </c>
      <c r="Q14" s="36">
        <v>0</v>
      </c>
      <c r="R14" s="36">
        <v>0</v>
      </c>
      <c r="S14" s="36">
        <v>0</v>
      </c>
      <c r="T14" s="34"/>
      <c r="U14" s="34"/>
    </row>
    <row r="15" spans="1:21" ht="17.25" customHeight="1" x14ac:dyDescent="0.2">
      <c r="A15" s="29">
        <v>10</v>
      </c>
      <c r="B15" s="29">
        <v>10</v>
      </c>
      <c r="C15" s="29">
        <f t="shared" si="2"/>
        <v>0</v>
      </c>
      <c r="D15" s="139" t="s">
        <v>159</v>
      </c>
      <c r="E15" s="2">
        <f t="shared" si="0"/>
        <v>35</v>
      </c>
      <c r="F15" s="235">
        <v>20</v>
      </c>
      <c r="G15" s="29">
        <f t="shared" si="1"/>
        <v>1</v>
      </c>
      <c r="H15" s="30"/>
      <c r="I15" s="30" t="s">
        <v>13</v>
      </c>
      <c r="J15" s="155">
        <v>15</v>
      </c>
      <c r="K15" s="30" t="s">
        <v>13</v>
      </c>
      <c r="L15" s="155" t="s">
        <v>13</v>
      </c>
      <c r="M15" s="30" t="s">
        <v>13</v>
      </c>
      <c r="N15" s="155" t="s">
        <v>13</v>
      </c>
      <c r="O15" s="35">
        <v>0</v>
      </c>
      <c r="P15" s="36">
        <v>0</v>
      </c>
      <c r="Q15" s="36">
        <v>0</v>
      </c>
      <c r="R15" s="36">
        <v>0</v>
      </c>
      <c r="S15" s="36">
        <v>0</v>
      </c>
      <c r="T15" s="34"/>
      <c r="U15" s="34"/>
    </row>
    <row r="16" spans="1:21" ht="15.75" customHeight="1" x14ac:dyDescent="0.2">
      <c r="A16" s="29">
        <v>11</v>
      </c>
      <c r="B16" s="29">
        <v>11</v>
      </c>
      <c r="C16" s="29">
        <f t="shared" si="2"/>
        <v>0</v>
      </c>
      <c r="D16" s="139" t="s">
        <v>163</v>
      </c>
      <c r="E16" s="2">
        <f t="shared" si="0"/>
        <v>20</v>
      </c>
      <c r="F16" s="235">
        <v>20</v>
      </c>
      <c r="G16" s="29">
        <f t="shared" si="1"/>
        <v>0</v>
      </c>
      <c r="H16" s="30"/>
      <c r="I16" s="30" t="s">
        <v>13</v>
      </c>
      <c r="J16" s="155" t="s">
        <v>13</v>
      </c>
      <c r="K16" s="30" t="s">
        <v>13</v>
      </c>
      <c r="L16" s="155" t="s">
        <v>13</v>
      </c>
      <c r="M16" s="30" t="s">
        <v>13</v>
      </c>
      <c r="N16" s="155" t="s">
        <v>13</v>
      </c>
      <c r="O16" s="35">
        <v>0</v>
      </c>
      <c r="P16" s="36">
        <v>0</v>
      </c>
      <c r="Q16" s="36">
        <v>0</v>
      </c>
      <c r="R16" s="36">
        <v>0</v>
      </c>
      <c r="S16" s="36">
        <v>0</v>
      </c>
      <c r="T16" s="34"/>
      <c r="U16" s="34"/>
    </row>
    <row r="17" spans="1:21" ht="17.25" customHeight="1" x14ac:dyDescent="0.2">
      <c r="A17" s="29">
        <v>12</v>
      </c>
      <c r="B17" s="29">
        <v>12</v>
      </c>
      <c r="C17" s="29">
        <f t="shared" si="2"/>
        <v>0</v>
      </c>
      <c r="D17" s="139" t="s">
        <v>198</v>
      </c>
      <c r="E17" s="2">
        <f t="shared" si="0"/>
        <v>20</v>
      </c>
      <c r="F17" s="235">
        <v>20</v>
      </c>
      <c r="G17" s="29">
        <f t="shared" si="1"/>
        <v>0</v>
      </c>
      <c r="H17" s="30"/>
      <c r="I17" s="30" t="s">
        <v>13</v>
      </c>
      <c r="J17" s="155" t="s">
        <v>13</v>
      </c>
      <c r="K17" s="30" t="s">
        <v>13</v>
      </c>
      <c r="L17" s="155" t="s">
        <v>13</v>
      </c>
      <c r="M17" s="30" t="s">
        <v>13</v>
      </c>
      <c r="N17" s="155" t="s">
        <v>13</v>
      </c>
      <c r="O17" s="35">
        <v>0</v>
      </c>
      <c r="P17" s="36">
        <v>0</v>
      </c>
      <c r="Q17" s="36">
        <v>0</v>
      </c>
      <c r="R17" s="36">
        <v>0</v>
      </c>
      <c r="S17" s="36">
        <v>0</v>
      </c>
      <c r="T17" s="34"/>
      <c r="U17" s="34"/>
    </row>
    <row r="18" spans="1:21" ht="17.25" customHeight="1" x14ac:dyDescent="0.2">
      <c r="A18" s="29">
        <v>13</v>
      </c>
      <c r="B18" s="29">
        <v>13</v>
      </c>
      <c r="C18" s="29">
        <f t="shared" si="2"/>
        <v>0</v>
      </c>
      <c r="D18" s="170" t="s">
        <v>162</v>
      </c>
      <c r="E18" s="2">
        <f t="shared" si="0"/>
        <v>30</v>
      </c>
      <c r="F18" s="236">
        <v>20</v>
      </c>
      <c r="G18" s="29">
        <f t="shared" si="1"/>
        <v>1</v>
      </c>
      <c r="H18" s="30"/>
      <c r="I18" s="30" t="s">
        <v>13</v>
      </c>
      <c r="J18" s="155">
        <v>10</v>
      </c>
      <c r="K18" s="30" t="s">
        <v>13</v>
      </c>
      <c r="L18" s="155" t="s">
        <v>13</v>
      </c>
      <c r="M18" s="30" t="s">
        <v>13</v>
      </c>
      <c r="N18" s="155" t="s">
        <v>13</v>
      </c>
      <c r="O18" s="35">
        <v>0</v>
      </c>
      <c r="P18" s="36">
        <v>0</v>
      </c>
      <c r="Q18" s="36">
        <v>0</v>
      </c>
      <c r="R18" s="36">
        <v>0</v>
      </c>
      <c r="S18" s="36">
        <v>0</v>
      </c>
      <c r="T18" s="34"/>
      <c r="U18" s="34"/>
    </row>
    <row r="19" spans="1:21" ht="17.25" customHeight="1" x14ac:dyDescent="0.2">
      <c r="A19" s="29">
        <v>14</v>
      </c>
      <c r="B19" s="29">
        <v>14</v>
      </c>
      <c r="C19" s="29">
        <f t="shared" si="2"/>
        <v>0</v>
      </c>
      <c r="D19" s="170" t="s">
        <v>338</v>
      </c>
      <c r="E19" s="2">
        <f t="shared" si="0"/>
        <v>20</v>
      </c>
      <c r="F19" s="236">
        <v>20</v>
      </c>
      <c r="G19" s="29">
        <f t="shared" si="1"/>
        <v>0</v>
      </c>
      <c r="H19" s="30"/>
      <c r="I19" s="30" t="s">
        <v>13</v>
      </c>
      <c r="J19" s="155" t="s">
        <v>13</v>
      </c>
      <c r="K19" s="30" t="s">
        <v>13</v>
      </c>
      <c r="L19" s="155" t="s">
        <v>13</v>
      </c>
      <c r="M19" s="30" t="s">
        <v>13</v>
      </c>
      <c r="N19" s="155" t="s">
        <v>13</v>
      </c>
      <c r="O19" s="35">
        <v>0</v>
      </c>
      <c r="P19" s="36">
        <v>0</v>
      </c>
      <c r="Q19" s="36">
        <v>0</v>
      </c>
      <c r="R19" s="36">
        <v>0</v>
      </c>
      <c r="S19" s="36">
        <v>0</v>
      </c>
      <c r="T19" s="34"/>
      <c r="U19" s="34"/>
    </row>
    <row r="20" spans="1:21" ht="17.25" customHeight="1" x14ac:dyDescent="0.2">
      <c r="A20" s="29">
        <v>15</v>
      </c>
      <c r="B20" s="29">
        <v>15</v>
      </c>
      <c r="C20" s="29">
        <f t="shared" si="2"/>
        <v>0</v>
      </c>
      <c r="D20" s="170" t="s">
        <v>152</v>
      </c>
      <c r="E20" s="2">
        <f t="shared" si="0"/>
        <v>25</v>
      </c>
      <c r="F20" s="236">
        <v>20</v>
      </c>
      <c r="G20" s="29">
        <f t="shared" si="1"/>
        <v>1</v>
      </c>
      <c r="H20" s="30"/>
      <c r="I20" s="30" t="s">
        <v>13</v>
      </c>
      <c r="J20" s="155">
        <v>5</v>
      </c>
      <c r="K20" s="30" t="s">
        <v>13</v>
      </c>
      <c r="L20" s="155" t="s">
        <v>13</v>
      </c>
      <c r="M20" s="30" t="s">
        <v>13</v>
      </c>
      <c r="N20" s="155" t="s">
        <v>13</v>
      </c>
      <c r="O20" s="35">
        <v>0</v>
      </c>
      <c r="P20" s="36">
        <v>0</v>
      </c>
      <c r="Q20" s="36">
        <v>0</v>
      </c>
      <c r="R20" s="36">
        <v>0</v>
      </c>
      <c r="S20" s="36">
        <v>0</v>
      </c>
      <c r="T20" s="34"/>
      <c r="U20" s="34"/>
    </row>
    <row r="21" spans="1:21" ht="17.25" customHeight="1" x14ac:dyDescent="0.2">
      <c r="A21" s="29">
        <v>16</v>
      </c>
      <c r="B21" s="29">
        <v>16</v>
      </c>
      <c r="C21" s="29">
        <f t="shared" si="2"/>
        <v>0</v>
      </c>
      <c r="D21" s="170" t="s">
        <v>155</v>
      </c>
      <c r="E21" s="2">
        <f t="shared" si="0"/>
        <v>20</v>
      </c>
      <c r="F21" s="236">
        <v>20</v>
      </c>
      <c r="G21" s="29">
        <f t="shared" si="1"/>
        <v>0</v>
      </c>
      <c r="H21" s="30"/>
      <c r="I21" s="30" t="s">
        <v>13</v>
      </c>
      <c r="J21" s="155" t="s">
        <v>13</v>
      </c>
      <c r="K21" s="30" t="s">
        <v>13</v>
      </c>
      <c r="L21" s="155" t="s">
        <v>13</v>
      </c>
      <c r="M21" s="30" t="s">
        <v>13</v>
      </c>
      <c r="N21" s="155" t="s">
        <v>13</v>
      </c>
      <c r="O21" s="35">
        <v>0</v>
      </c>
      <c r="P21" s="36">
        <v>0</v>
      </c>
      <c r="Q21" s="36">
        <v>0</v>
      </c>
      <c r="R21" s="36">
        <v>0</v>
      </c>
      <c r="S21" s="36">
        <v>0</v>
      </c>
      <c r="T21" s="34"/>
      <c r="U21" s="34"/>
    </row>
    <row r="22" spans="1:21" ht="17.25" customHeight="1" x14ac:dyDescent="0.2">
      <c r="A22" s="29">
        <v>17</v>
      </c>
      <c r="B22" s="29">
        <v>17</v>
      </c>
      <c r="C22" s="29">
        <f t="shared" si="2"/>
        <v>0</v>
      </c>
      <c r="D22" s="170" t="s">
        <v>153</v>
      </c>
      <c r="E22" s="2">
        <f t="shared" si="0"/>
        <v>20</v>
      </c>
      <c r="F22" s="236">
        <v>20</v>
      </c>
      <c r="G22" s="29">
        <f t="shared" si="1"/>
        <v>0</v>
      </c>
      <c r="H22" s="30"/>
      <c r="I22" s="30" t="s">
        <v>13</v>
      </c>
      <c r="J22" s="155" t="s">
        <v>13</v>
      </c>
      <c r="K22" s="30" t="s">
        <v>13</v>
      </c>
      <c r="L22" s="155" t="s">
        <v>13</v>
      </c>
      <c r="M22" s="30" t="s">
        <v>13</v>
      </c>
      <c r="N22" s="155" t="s">
        <v>13</v>
      </c>
      <c r="O22" s="35">
        <v>0</v>
      </c>
      <c r="P22" s="36">
        <v>0</v>
      </c>
      <c r="Q22" s="36">
        <v>0</v>
      </c>
      <c r="R22" s="36">
        <v>0</v>
      </c>
      <c r="S22" s="36">
        <v>0</v>
      </c>
      <c r="T22" s="34"/>
      <c r="U22" s="34"/>
    </row>
    <row r="23" spans="1:21" ht="17.25" customHeight="1" x14ac:dyDescent="0.2">
      <c r="A23" s="29">
        <v>18</v>
      </c>
      <c r="B23" s="29">
        <v>18</v>
      </c>
      <c r="C23" s="29">
        <f t="shared" si="2"/>
        <v>0</v>
      </c>
      <c r="D23" s="170" t="s">
        <v>524</v>
      </c>
      <c r="E23" s="2">
        <f t="shared" si="0"/>
        <v>20</v>
      </c>
      <c r="F23" s="236"/>
      <c r="G23" s="29">
        <f t="shared" si="1"/>
        <v>1</v>
      </c>
      <c r="H23" s="30"/>
      <c r="I23" s="30" t="s">
        <v>13</v>
      </c>
      <c r="J23" s="155" t="s">
        <v>13</v>
      </c>
      <c r="K23" s="30">
        <v>20</v>
      </c>
      <c r="L23" s="155" t="s">
        <v>13</v>
      </c>
      <c r="M23" s="30" t="s">
        <v>13</v>
      </c>
      <c r="N23" s="155" t="s">
        <v>13</v>
      </c>
      <c r="O23" s="35">
        <v>0</v>
      </c>
      <c r="P23" s="36">
        <v>0</v>
      </c>
      <c r="Q23" s="36">
        <v>0</v>
      </c>
      <c r="R23" s="36">
        <v>0</v>
      </c>
      <c r="S23" s="36">
        <v>0</v>
      </c>
      <c r="T23" s="34"/>
      <c r="U23" s="34"/>
    </row>
    <row r="24" spans="1:21" ht="17.25" customHeight="1" x14ac:dyDescent="0.2">
      <c r="A24" s="29">
        <v>19</v>
      </c>
      <c r="B24" s="29">
        <v>19</v>
      </c>
      <c r="C24" s="29">
        <f t="shared" si="2"/>
        <v>0</v>
      </c>
      <c r="D24" s="170" t="s">
        <v>1330</v>
      </c>
      <c r="E24" s="2">
        <f t="shared" si="0"/>
        <v>17</v>
      </c>
      <c r="F24" s="236"/>
      <c r="G24" s="29">
        <f t="shared" si="1"/>
        <v>1</v>
      </c>
      <c r="H24" s="30"/>
      <c r="I24" s="30" t="s">
        <v>13</v>
      </c>
      <c r="J24" s="155" t="s">
        <v>13</v>
      </c>
      <c r="K24" s="30">
        <v>17</v>
      </c>
      <c r="L24" s="155" t="s">
        <v>13</v>
      </c>
      <c r="M24" s="30" t="s">
        <v>13</v>
      </c>
      <c r="N24" s="155" t="s">
        <v>13</v>
      </c>
      <c r="O24" s="35">
        <v>0</v>
      </c>
      <c r="P24" s="36">
        <v>0</v>
      </c>
      <c r="Q24" s="36">
        <v>0</v>
      </c>
      <c r="R24" s="36">
        <v>0</v>
      </c>
      <c r="S24" s="36">
        <v>0</v>
      </c>
      <c r="T24" s="34"/>
      <c r="U24" s="34"/>
    </row>
    <row r="25" spans="1:21" ht="17.25" customHeight="1" x14ac:dyDescent="0.2">
      <c r="A25" s="29">
        <v>20</v>
      </c>
      <c r="B25" s="29">
        <v>20</v>
      </c>
      <c r="C25" s="29">
        <f t="shared" si="2"/>
        <v>0</v>
      </c>
      <c r="D25" s="139" t="s">
        <v>196</v>
      </c>
      <c r="E25" s="2">
        <f t="shared" si="0"/>
        <v>15</v>
      </c>
      <c r="F25" s="235"/>
      <c r="G25" s="29">
        <f t="shared" si="1"/>
        <v>1</v>
      </c>
      <c r="H25" s="30"/>
      <c r="I25" s="30" t="s">
        <v>13</v>
      </c>
      <c r="J25" s="155" t="s">
        <v>13</v>
      </c>
      <c r="K25" s="30" t="s">
        <v>13</v>
      </c>
      <c r="L25" s="155">
        <v>15</v>
      </c>
      <c r="M25" s="30" t="s">
        <v>13</v>
      </c>
      <c r="N25" s="155" t="s">
        <v>13</v>
      </c>
      <c r="O25" s="35">
        <v>0</v>
      </c>
      <c r="P25" s="36">
        <v>0</v>
      </c>
      <c r="Q25" s="36">
        <v>0</v>
      </c>
      <c r="R25" s="36">
        <v>0</v>
      </c>
      <c r="S25" s="36">
        <v>0</v>
      </c>
      <c r="T25" s="34"/>
      <c r="U25" s="34"/>
    </row>
    <row r="26" spans="1:21" ht="17.25" customHeight="1" x14ac:dyDescent="0.2">
      <c r="A26" s="29">
        <v>21</v>
      </c>
      <c r="B26" s="29">
        <v>21</v>
      </c>
      <c r="C26" s="29">
        <f t="shared" si="2"/>
        <v>0</v>
      </c>
      <c r="D26" s="170" t="s">
        <v>1331</v>
      </c>
      <c r="E26" s="2">
        <f t="shared" si="0"/>
        <v>12</v>
      </c>
      <c r="F26" s="236"/>
      <c r="G26" s="29">
        <f t="shared" si="1"/>
        <v>1</v>
      </c>
      <c r="H26" s="30"/>
      <c r="I26" s="30" t="s">
        <v>13</v>
      </c>
      <c r="J26" s="155" t="s">
        <v>13</v>
      </c>
      <c r="K26" s="30">
        <v>12</v>
      </c>
      <c r="L26" s="155" t="s">
        <v>13</v>
      </c>
      <c r="M26" s="30" t="s">
        <v>13</v>
      </c>
      <c r="N26" s="155" t="s">
        <v>13</v>
      </c>
      <c r="O26" s="35">
        <v>0</v>
      </c>
      <c r="P26" s="36">
        <v>0</v>
      </c>
      <c r="Q26" s="36">
        <v>0</v>
      </c>
      <c r="R26" s="36">
        <v>0</v>
      </c>
      <c r="S26" s="36">
        <v>0</v>
      </c>
      <c r="T26" s="34"/>
      <c r="U26" s="34"/>
    </row>
    <row r="27" spans="1:21" ht="17.25" customHeight="1" x14ac:dyDescent="0.2">
      <c r="A27" s="29">
        <v>22</v>
      </c>
      <c r="B27" s="29">
        <v>22</v>
      </c>
      <c r="C27" s="29">
        <f t="shared" si="2"/>
        <v>0</v>
      </c>
      <c r="D27" s="139" t="s">
        <v>292</v>
      </c>
      <c r="E27" s="2">
        <f t="shared" si="0"/>
        <v>12</v>
      </c>
      <c r="F27" s="235"/>
      <c r="G27" s="29">
        <f t="shared" si="1"/>
        <v>2</v>
      </c>
      <c r="H27" s="30"/>
      <c r="I27" s="30">
        <v>10</v>
      </c>
      <c r="J27" s="155" t="s">
        <v>13</v>
      </c>
      <c r="K27" s="30" t="s">
        <v>13</v>
      </c>
      <c r="L27" s="155" t="s">
        <v>13</v>
      </c>
      <c r="M27" s="30">
        <v>2</v>
      </c>
      <c r="N27" s="155" t="s">
        <v>13</v>
      </c>
      <c r="O27" s="35">
        <v>0</v>
      </c>
      <c r="P27" s="36">
        <v>0</v>
      </c>
      <c r="Q27" s="36">
        <v>0</v>
      </c>
      <c r="R27" s="36">
        <v>0</v>
      </c>
      <c r="S27" s="36">
        <v>0</v>
      </c>
      <c r="T27" s="34"/>
      <c r="U27" s="34"/>
    </row>
    <row r="28" spans="1:21" ht="17.25" customHeight="1" x14ac:dyDescent="0.2">
      <c r="A28" s="29">
        <v>23</v>
      </c>
      <c r="B28" s="29">
        <v>23</v>
      </c>
      <c r="C28" s="29">
        <f t="shared" si="2"/>
        <v>0</v>
      </c>
      <c r="D28" s="170" t="s">
        <v>1332</v>
      </c>
      <c r="E28" s="2">
        <f t="shared" si="0"/>
        <v>10</v>
      </c>
      <c r="F28" s="236"/>
      <c r="G28" s="29">
        <f t="shared" si="1"/>
        <v>1</v>
      </c>
      <c r="H28" s="30"/>
      <c r="I28" s="30" t="s">
        <v>13</v>
      </c>
      <c r="J28" s="155" t="s">
        <v>13</v>
      </c>
      <c r="K28" s="30">
        <v>10</v>
      </c>
      <c r="L28" s="155" t="s">
        <v>13</v>
      </c>
      <c r="M28" s="30" t="s">
        <v>13</v>
      </c>
      <c r="N28" s="155" t="s">
        <v>13</v>
      </c>
      <c r="O28" s="35">
        <v>0</v>
      </c>
      <c r="P28" s="36">
        <v>0</v>
      </c>
      <c r="Q28" s="36">
        <v>0</v>
      </c>
      <c r="R28" s="36">
        <v>0</v>
      </c>
      <c r="S28" s="36">
        <v>0</v>
      </c>
      <c r="T28" s="34"/>
      <c r="U28" s="34"/>
    </row>
    <row r="29" spans="1:21" ht="17.25" customHeight="1" x14ac:dyDescent="0.2">
      <c r="A29" s="29">
        <v>24</v>
      </c>
      <c r="B29" s="29">
        <v>24</v>
      </c>
      <c r="C29" s="29">
        <f t="shared" si="2"/>
        <v>0</v>
      </c>
      <c r="D29" s="17" t="s">
        <v>1333</v>
      </c>
      <c r="E29" s="2">
        <f t="shared" si="0"/>
        <v>8</v>
      </c>
      <c r="F29" s="235"/>
      <c r="G29" s="29">
        <f t="shared" si="1"/>
        <v>1</v>
      </c>
      <c r="H29" s="30"/>
      <c r="I29" s="30" t="s">
        <v>13</v>
      </c>
      <c r="J29" s="155" t="s">
        <v>13</v>
      </c>
      <c r="K29" s="30">
        <v>8</v>
      </c>
      <c r="L29" s="155" t="s">
        <v>13</v>
      </c>
      <c r="M29" s="30" t="s">
        <v>13</v>
      </c>
      <c r="N29" s="155" t="s">
        <v>13</v>
      </c>
      <c r="O29" s="35">
        <v>0</v>
      </c>
      <c r="P29" s="36">
        <v>0</v>
      </c>
      <c r="Q29" s="36">
        <v>0</v>
      </c>
      <c r="R29" s="36">
        <v>0</v>
      </c>
      <c r="S29" s="36">
        <v>0</v>
      </c>
      <c r="T29" s="34"/>
      <c r="U29" s="34"/>
    </row>
    <row r="30" spans="1:21" ht="17.25" customHeight="1" x14ac:dyDescent="0.2">
      <c r="A30" s="29">
        <v>25</v>
      </c>
      <c r="B30" s="29">
        <v>25</v>
      </c>
      <c r="C30" s="29">
        <f t="shared" si="2"/>
        <v>0</v>
      </c>
      <c r="D30" s="170" t="s">
        <v>1007</v>
      </c>
      <c r="E30" s="2">
        <f t="shared" si="0"/>
        <v>6</v>
      </c>
      <c r="F30" s="236"/>
      <c r="G30" s="29">
        <f t="shared" si="1"/>
        <v>1</v>
      </c>
      <c r="H30" s="30"/>
      <c r="I30" s="30" t="s">
        <v>13</v>
      </c>
      <c r="J30" s="155" t="s">
        <v>13</v>
      </c>
      <c r="K30" s="30" t="s">
        <v>13</v>
      </c>
      <c r="L30" s="155" t="s">
        <v>13</v>
      </c>
      <c r="M30" s="30">
        <v>6</v>
      </c>
      <c r="N30" s="155" t="s">
        <v>13</v>
      </c>
      <c r="O30" s="35">
        <v>0</v>
      </c>
      <c r="P30" s="36">
        <v>0</v>
      </c>
      <c r="Q30" s="36">
        <v>0</v>
      </c>
      <c r="R30" s="36">
        <v>0</v>
      </c>
      <c r="S30" s="36">
        <v>0</v>
      </c>
      <c r="T30" s="34"/>
      <c r="U30" s="34"/>
    </row>
    <row r="31" spans="1:21" ht="17.25" customHeight="1" x14ac:dyDescent="0.2">
      <c r="A31" s="29">
        <v>26</v>
      </c>
      <c r="B31" s="29">
        <v>26</v>
      </c>
      <c r="C31" s="29">
        <f t="shared" si="2"/>
        <v>0</v>
      </c>
      <c r="D31" s="170" t="s">
        <v>1334</v>
      </c>
      <c r="E31" s="2">
        <f t="shared" si="0"/>
        <v>6</v>
      </c>
      <c r="F31" s="236"/>
      <c r="G31" s="29">
        <f t="shared" si="1"/>
        <v>1</v>
      </c>
      <c r="H31" s="30"/>
      <c r="I31" s="30" t="s">
        <v>13</v>
      </c>
      <c r="J31" s="155" t="s">
        <v>13</v>
      </c>
      <c r="K31" s="30">
        <v>6</v>
      </c>
      <c r="L31" s="155" t="s">
        <v>13</v>
      </c>
      <c r="M31" s="30" t="s">
        <v>13</v>
      </c>
      <c r="N31" s="155" t="s">
        <v>13</v>
      </c>
      <c r="O31" s="35">
        <v>0</v>
      </c>
      <c r="P31" s="36">
        <v>0</v>
      </c>
      <c r="Q31" s="36">
        <v>0</v>
      </c>
      <c r="R31" s="36">
        <v>0</v>
      </c>
      <c r="S31" s="36">
        <v>0</v>
      </c>
      <c r="T31" s="34"/>
      <c r="U31" s="34"/>
    </row>
    <row r="32" spans="1:21" ht="17.25" customHeight="1" x14ac:dyDescent="0.2">
      <c r="A32" s="29">
        <v>27</v>
      </c>
      <c r="B32" s="29">
        <v>27</v>
      </c>
      <c r="C32" s="29">
        <f t="shared" si="2"/>
        <v>0</v>
      </c>
      <c r="D32" s="170" t="s">
        <v>1335</v>
      </c>
      <c r="E32" s="2">
        <f t="shared" si="0"/>
        <v>4</v>
      </c>
      <c r="F32" s="236"/>
      <c r="G32" s="29">
        <f t="shared" si="1"/>
        <v>1</v>
      </c>
      <c r="H32" s="30"/>
      <c r="I32" s="30" t="s">
        <v>13</v>
      </c>
      <c r="J32" s="155" t="s">
        <v>13</v>
      </c>
      <c r="K32" s="30">
        <v>4</v>
      </c>
      <c r="L32" s="155" t="s">
        <v>13</v>
      </c>
      <c r="M32" s="30" t="s">
        <v>13</v>
      </c>
      <c r="N32" s="155" t="s">
        <v>13</v>
      </c>
      <c r="O32" s="35">
        <v>0</v>
      </c>
      <c r="P32" s="36">
        <v>0</v>
      </c>
      <c r="Q32" s="36">
        <v>0</v>
      </c>
      <c r="R32" s="36">
        <v>0</v>
      </c>
      <c r="S32" s="36">
        <v>0</v>
      </c>
      <c r="T32" s="34"/>
      <c r="U32" s="34"/>
    </row>
    <row r="33" spans="1:21" ht="17.25" customHeight="1" x14ac:dyDescent="0.2">
      <c r="A33" s="29">
        <v>28</v>
      </c>
      <c r="B33" s="29">
        <v>28</v>
      </c>
      <c r="C33" s="29">
        <f t="shared" si="2"/>
        <v>0</v>
      </c>
      <c r="D33" s="170" t="s">
        <v>816</v>
      </c>
      <c r="E33" s="2">
        <f t="shared" si="0"/>
        <v>3</v>
      </c>
      <c r="F33" s="236"/>
      <c r="G33" s="29">
        <f t="shared" si="1"/>
        <v>1</v>
      </c>
      <c r="H33" s="30"/>
      <c r="I33" s="30" t="s">
        <v>13</v>
      </c>
      <c r="J33" s="155" t="s">
        <v>13</v>
      </c>
      <c r="K33" s="30">
        <v>3</v>
      </c>
      <c r="L33" s="155" t="s">
        <v>13</v>
      </c>
      <c r="M33" s="30" t="s">
        <v>13</v>
      </c>
      <c r="N33" s="155" t="s">
        <v>13</v>
      </c>
      <c r="O33" s="35">
        <v>0</v>
      </c>
      <c r="P33" s="36">
        <v>0</v>
      </c>
      <c r="Q33" s="36">
        <v>0</v>
      </c>
      <c r="R33" s="36">
        <v>0</v>
      </c>
      <c r="S33" s="36">
        <v>0</v>
      </c>
      <c r="T33" s="34"/>
      <c r="U33" s="34"/>
    </row>
    <row r="34" spans="1:21" ht="17.25" customHeight="1" x14ac:dyDescent="0.2">
      <c r="A34" s="29">
        <v>29</v>
      </c>
      <c r="B34" s="29">
        <v>29</v>
      </c>
      <c r="C34" s="29">
        <f t="shared" si="2"/>
        <v>0</v>
      </c>
      <c r="D34" s="170" t="s">
        <v>565</v>
      </c>
      <c r="E34" s="2">
        <f t="shared" si="0"/>
        <v>2</v>
      </c>
      <c r="F34" s="236"/>
      <c r="G34" s="29">
        <f t="shared" si="1"/>
        <v>1</v>
      </c>
      <c r="H34" s="30"/>
      <c r="I34" s="30" t="s">
        <v>13</v>
      </c>
      <c r="J34" s="155" t="s">
        <v>13</v>
      </c>
      <c r="K34" s="30" t="s">
        <v>13</v>
      </c>
      <c r="L34" s="155" t="s">
        <v>13</v>
      </c>
      <c r="M34" s="30" t="s">
        <v>13</v>
      </c>
      <c r="N34" s="155">
        <v>2</v>
      </c>
      <c r="O34" s="35">
        <v>0</v>
      </c>
      <c r="P34" s="36">
        <v>0</v>
      </c>
      <c r="Q34" s="36">
        <v>0</v>
      </c>
      <c r="R34" s="36">
        <v>0</v>
      </c>
      <c r="S34" s="36">
        <v>0</v>
      </c>
      <c r="T34" s="34"/>
      <c r="U34" s="34"/>
    </row>
    <row r="35" spans="1:21" ht="17.25" customHeight="1" x14ac:dyDescent="0.2">
      <c r="A35" s="29">
        <v>30</v>
      </c>
      <c r="B35" s="29">
        <v>30</v>
      </c>
      <c r="C35" s="29">
        <f t="shared" si="2"/>
        <v>0</v>
      </c>
      <c r="D35" s="170" t="s">
        <v>282</v>
      </c>
      <c r="E35" s="2">
        <f t="shared" si="0"/>
        <v>1</v>
      </c>
      <c r="F35" s="236"/>
      <c r="G35" s="29">
        <f t="shared" si="1"/>
        <v>1</v>
      </c>
      <c r="H35" s="30"/>
      <c r="I35" s="30" t="s">
        <v>13</v>
      </c>
      <c r="J35" s="155" t="s">
        <v>13</v>
      </c>
      <c r="K35" s="30">
        <v>1</v>
      </c>
      <c r="L35" s="155" t="s">
        <v>13</v>
      </c>
      <c r="M35" s="30" t="s">
        <v>13</v>
      </c>
      <c r="N35" s="155" t="s">
        <v>13</v>
      </c>
      <c r="O35" s="35">
        <v>0</v>
      </c>
      <c r="P35" s="36">
        <v>0</v>
      </c>
      <c r="Q35" s="36">
        <v>0</v>
      </c>
      <c r="R35" s="36">
        <v>0</v>
      </c>
      <c r="S35" s="36">
        <v>0</v>
      </c>
      <c r="T35" s="34"/>
      <c r="U35" s="34"/>
    </row>
    <row r="36" spans="1:21" ht="17.25" customHeight="1" x14ac:dyDescent="0.2">
      <c r="A36" s="29"/>
      <c r="B36" s="29"/>
      <c r="C36" s="29"/>
      <c r="D36" s="170"/>
      <c r="E36" s="2">
        <f t="shared" si="0"/>
        <v>0</v>
      </c>
      <c r="F36" s="236"/>
      <c r="G36" s="29">
        <f t="shared" si="1"/>
        <v>0</v>
      </c>
      <c r="H36" s="30"/>
      <c r="I36" s="30" t="s">
        <v>13</v>
      </c>
      <c r="J36" s="155" t="s">
        <v>13</v>
      </c>
      <c r="K36" s="30" t="s">
        <v>13</v>
      </c>
      <c r="L36" s="155" t="s">
        <v>13</v>
      </c>
      <c r="M36" s="30" t="s">
        <v>13</v>
      </c>
      <c r="N36" s="155" t="s">
        <v>13</v>
      </c>
      <c r="O36" s="35">
        <v>0</v>
      </c>
      <c r="P36" s="36">
        <v>0</v>
      </c>
      <c r="Q36" s="36">
        <v>0</v>
      </c>
      <c r="R36" s="36">
        <v>0</v>
      </c>
      <c r="S36" s="36">
        <v>0</v>
      </c>
      <c r="T36" s="34"/>
      <c r="U36" s="34"/>
    </row>
    <row r="37" spans="1:21" ht="17.25" customHeight="1" x14ac:dyDescent="0.2">
      <c r="A37" s="29"/>
      <c r="B37" s="29"/>
      <c r="C37" s="29"/>
      <c r="D37" s="139"/>
      <c r="E37" s="2">
        <f t="shared" si="0"/>
        <v>0</v>
      </c>
      <c r="F37" s="235"/>
      <c r="G37" s="29">
        <f t="shared" si="1"/>
        <v>0</v>
      </c>
      <c r="H37" s="30"/>
      <c r="I37" s="30" t="s">
        <v>13</v>
      </c>
      <c r="J37" s="155" t="s">
        <v>13</v>
      </c>
      <c r="K37" s="30" t="s">
        <v>13</v>
      </c>
      <c r="L37" s="155" t="s">
        <v>13</v>
      </c>
      <c r="M37" s="30" t="s">
        <v>13</v>
      </c>
      <c r="N37" s="155" t="s">
        <v>13</v>
      </c>
      <c r="O37" s="35">
        <v>0</v>
      </c>
      <c r="P37" s="36">
        <v>0</v>
      </c>
      <c r="Q37" s="36">
        <v>0</v>
      </c>
      <c r="R37" s="36">
        <v>0</v>
      </c>
      <c r="S37" s="36">
        <v>0</v>
      </c>
      <c r="T37" s="34"/>
      <c r="U37" s="34"/>
    </row>
    <row r="38" spans="1:21" ht="17.25" customHeight="1" x14ac:dyDescent="0.2">
      <c r="A38" s="29"/>
      <c r="B38" s="29"/>
      <c r="C38" s="29"/>
      <c r="D38" s="170"/>
      <c r="E38" s="2">
        <f t="shared" si="0"/>
        <v>0</v>
      </c>
      <c r="F38" s="236"/>
      <c r="G38" s="29">
        <f t="shared" si="1"/>
        <v>0</v>
      </c>
      <c r="H38" s="30"/>
      <c r="I38" s="30" t="s">
        <v>13</v>
      </c>
      <c r="J38" s="155" t="s">
        <v>13</v>
      </c>
      <c r="K38" s="30" t="s">
        <v>13</v>
      </c>
      <c r="L38" s="155" t="s">
        <v>13</v>
      </c>
      <c r="M38" s="30" t="s">
        <v>13</v>
      </c>
      <c r="N38" s="155" t="s">
        <v>13</v>
      </c>
      <c r="O38" s="35">
        <v>0</v>
      </c>
      <c r="P38" s="36">
        <v>0</v>
      </c>
      <c r="Q38" s="36">
        <v>0</v>
      </c>
      <c r="R38" s="36">
        <v>0</v>
      </c>
      <c r="S38" s="36">
        <v>0</v>
      </c>
      <c r="T38" s="34"/>
      <c r="U38" s="34"/>
    </row>
    <row r="39" spans="1:21" ht="17.25" customHeight="1" x14ac:dyDescent="0.2">
      <c r="A39" s="29"/>
      <c r="B39" s="29"/>
      <c r="C39" s="29"/>
      <c r="D39" s="170"/>
      <c r="E39" s="2">
        <f t="shared" si="0"/>
        <v>0</v>
      </c>
      <c r="F39" s="236"/>
      <c r="G39" s="29">
        <f t="shared" si="1"/>
        <v>0</v>
      </c>
      <c r="H39" s="30"/>
      <c r="I39" s="30" t="s">
        <v>13</v>
      </c>
      <c r="J39" s="155" t="s">
        <v>13</v>
      </c>
      <c r="K39" s="30" t="s">
        <v>13</v>
      </c>
      <c r="L39" s="155" t="s">
        <v>13</v>
      </c>
      <c r="M39" s="30" t="s">
        <v>13</v>
      </c>
      <c r="N39" s="155" t="s">
        <v>13</v>
      </c>
      <c r="O39" s="35">
        <v>0</v>
      </c>
      <c r="P39" s="36">
        <v>0</v>
      </c>
      <c r="Q39" s="36">
        <v>0</v>
      </c>
      <c r="R39" s="36">
        <v>0</v>
      </c>
      <c r="S39" s="36">
        <v>0</v>
      </c>
      <c r="T39" s="34"/>
      <c r="U39" s="34"/>
    </row>
    <row r="40" spans="1:21" ht="17.25" customHeight="1" x14ac:dyDescent="0.2">
      <c r="A40" s="37"/>
      <c r="B40" s="2"/>
      <c r="C40" s="2"/>
      <c r="D40" s="2"/>
      <c r="E40" s="2">
        <f t="shared" si="0"/>
        <v>0</v>
      </c>
      <c r="F40" s="236"/>
      <c r="G40" s="29">
        <f t="shared" si="1"/>
        <v>0</v>
      </c>
      <c r="H40" s="30"/>
      <c r="I40" s="30" t="s">
        <v>13</v>
      </c>
      <c r="J40" s="155" t="s">
        <v>13</v>
      </c>
      <c r="K40" s="30" t="s">
        <v>13</v>
      </c>
      <c r="L40" s="155" t="s">
        <v>13</v>
      </c>
      <c r="M40" s="30" t="s">
        <v>13</v>
      </c>
      <c r="N40" s="155" t="s">
        <v>13</v>
      </c>
      <c r="O40" s="35">
        <v>0</v>
      </c>
      <c r="P40" s="36">
        <v>0</v>
      </c>
      <c r="Q40" s="36">
        <v>0</v>
      </c>
      <c r="R40" s="36">
        <v>0</v>
      </c>
      <c r="S40" s="36">
        <v>0</v>
      </c>
      <c r="T40" s="34"/>
      <c r="U40" s="34"/>
    </row>
    <row r="41" spans="1:21" ht="17.25" customHeight="1" x14ac:dyDescent="0.2">
      <c r="A41" s="39"/>
      <c r="B41" s="39"/>
      <c r="C41" s="39"/>
      <c r="D41" s="39"/>
      <c r="E41" s="39"/>
      <c r="F41" s="39"/>
      <c r="G41" s="40"/>
      <c r="H41" s="39"/>
      <c r="I41" s="39"/>
      <c r="J41" s="39"/>
      <c r="K41" s="39"/>
      <c r="L41" s="39"/>
      <c r="M41" s="39"/>
      <c r="N41" s="39"/>
      <c r="O41" s="34"/>
      <c r="P41" s="34"/>
      <c r="Q41" s="34"/>
      <c r="R41" s="34"/>
      <c r="S41" s="34"/>
      <c r="T41" s="34"/>
      <c r="U41" s="34"/>
    </row>
    <row r="42" spans="1:21" ht="17.25" customHeight="1" x14ac:dyDescent="0.2">
      <c r="A42" s="34"/>
      <c r="B42" s="34"/>
      <c r="C42" s="34"/>
      <c r="D42" s="34"/>
      <c r="E42" s="41" t="s">
        <v>16</v>
      </c>
      <c r="F42" s="41"/>
      <c r="G42" s="20"/>
      <c r="H42" s="34"/>
      <c r="I42" s="34"/>
      <c r="J42" s="34"/>
      <c r="K42" s="34">
        <f>SUM(K6:K40)</f>
        <v>176</v>
      </c>
      <c r="L42" s="34"/>
      <c r="M42" s="34">
        <f>SUM(M6:M40)</f>
        <v>16</v>
      </c>
      <c r="N42" s="34">
        <f>SUM(N6:N40)</f>
        <v>33</v>
      </c>
      <c r="O42" s="34"/>
      <c r="P42" s="34"/>
      <c r="Q42" s="34"/>
      <c r="R42" s="34"/>
      <c r="S42" s="34"/>
      <c r="T42" s="34"/>
      <c r="U42" s="34"/>
    </row>
    <row r="43" spans="1:21" ht="17.25" customHeight="1" x14ac:dyDescent="0.2">
      <c r="A43" s="34"/>
      <c r="B43" s="34"/>
      <c r="C43" s="34"/>
      <c r="D43" s="34"/>
      <c r="E43" s="34"/>
      <c r="F43" s="34"/>
      <c r="G43" s="20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ht="17.25" customHeight="1" x14ac:dyDescent="0.2">
      <c r="A44" s="34"/>
      <c r="B44" s="34"/>
      <c r="C44" s="34"/>
      <c r="D44" s="34"/>
      <c r="E44" s="34"/>
      <c r="F44" s="34"/>
      <c r="G44" s="20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ht="17.25" customHeight="1" x14ac:dyDescent="0.2">
      <c r="A45" s="34"/>
      <c r="B45" s="34"/>
      <c r="C45" s="34"/>
      <c r="D45" s="34"/>
      <c r="E45" s="34"/>
      <c r="F45" s="34"/>
      <c r="G45" s="20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ht="17.25" customHeight="1" x14ac:dyDescent="0.2">
      <c r="A46" s="34"/>
      <c r="B46" s="34"/>
      <c r="C46" s="34"/>
      <c r="D46" s="34"/>
      <c r="E46" s="34"/>
      <c r="F46" s="34"/>
      <c r="G46" s="20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ht="17.25" customHeight="1" x14ac:dyDescent="0.2">
      <c r="A47" s="34"/>
      <c r="B47" s="34"/>
      <c r="C47" s="34"/>
      <c r="D47" s="34"/>
      <c r="E47" s="34"/>
      <c r="F47" s="34"/>
      <c r="G47" s="20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ht="17.25" customHeight="1" x14ac:dyDescent="0.2">
      <c r="A48" s="34"/>
      <c r="B48" s="34"/>
      <c r="C48" s="34"/>
      <c r="D48" s="34"/>
      <c r="E48" s="34"/>
      <c r="F48" s="34"/>
      <c r="G48" s="20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ht="17.25" customHeight="1" x14ac:dyDescent="0.2">
      <c r="A49" s="34"/>
      <c r="B49" s="34"/>
      <c r="C49" s="34"/>
      <c r="D49" s="34"/>
      <c r="E49" s="34"/>
      <c r="F49" s="34"/>
      <c r="G49" s="20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ht="17.25" customHeight="1" x14ac:dyDescent="0.2">
      <c r="A50" s="34"/>
      <c r="B50" s="34"/>
      <c r="C50" s="34"/>
      <c r="D50" s="34"/>
      <c r="E50" s="34"/>
      <c r="F50" s="34"/>
      <c r="G50" s="20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ht="17.25" customHeight="1" x14ac:dyDescent="0.2">
      <c r="A51" s="34"/>
      <c r="B51" s="34"/>
      <c r="C51" s="34"/>
      <c r="D51" s="34"/>
      <c r="E51" s="34"/>
      <c r="F51" s="34"/>
      <c r="G51" s="20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ht="17.25" customHeight="1" x14ac:dyDescent="0.2">
      <c r="A52" s="34"/>
      <c r="B52" s="34"/>
      <c r="C52" s="34"/>
      <c r="D52" s="34"/>
      <c r="E52" s="34"/>
      <c r="F52" s="34"/>
      <c r="G52" s="20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</sheetData>
  <sortState xmlns:xlrd2="http://schemas.microsoft.com/office/spreadsheetml/2017/richdata2" ref="B6:S53">
    <sortCondition descending="1" ref="E6:E53"/>
    <sortCondition ref="G6:G53"/>
  </sortState>
  <conditionalFormatting sqref="C6:C39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V &lt;9</vt:lpstr>
      <vt:lpstr>V 10-11</vt:lpstr>
      <vt:lpstr>V 12-13</vt:lpstr>
      <vt:lpstr>V 14-15</vt:lpstr>
      <vt:lpstr>V 16-17</vt:lpstr>
      <vt:lpstr>V 18-19</vt:lpstr>
      <vt:lpstr>V 20-24</vt:lpstr>
      <vt:lpstr>V 25-29</vt:lpstr>
      <vt:lpstr>V 30-34</vt:lpstr>
      <vt:lpstr>V 35-39</vt:lpstr>
      <vt:lpstr>V 40-44</vt:lpstr>
      <vt:lpstr>V 45-49</vt:lpstr>
      <vt:lpstr>V 50-54</vt:lpstr>
      <vt:lpstr>V 55-59</vt:lpstr>
      <vt:lpstr>V 60-64</vt:lpstr>
      <vt:lpstr>V 65-69</vt:lpstr>
      <vt:lpstr>V 70-74</vt:lpstr>
      <vt:lpstr>V 75-79</vt:lpstr>
      <vt:lpstr>V 80-84</vt:lpstr>
      <vt:lpstr>V Elite Sub 23</vt:lpstr>
      <vt:lpstr>D &lt;9</vt:lpstr>
      <vt:lpstr>D 10-11</vt:lpstr>
      <vt:lpstr>D 12-13</vt:lpstr>
      <vt:lpstr>D 14-15</vt:lpstr>
      <vt:lpstr>D 16-17</vt:lpstr>
      <vt:lpstr>D 18-19</vt:lpstr>
      <vt:lpstr>D 20-24</vt:lpstr>
      <vt:lpstr>D 25-29</vt:lpstr>
      <vt:lpstr>D 30-34</vt:lpstr>
      <vt:lpstr>D 35-39</vt:lpstr>
      <vt:lpstr>D 40-44</vt:lpstr>
      <vt:lpstr>D 45-49</vt:lpstr>
      <vt:lpstr>D 50-54</vt:lpstr>
      <vt:lpstr>D 55-59</vt:lpstr>
      <vt:lpstr>D 60-64</vt:lpstr>
      <vt:lpstr>D 65-69</vt:lpstr>
      <vt:lpstr>D 70-74</vt:lpstr>
      <vt:lpstr>D 75-79</vt:lpstr>
      <vt:lpstr>D Elite Sub 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Cumplido</dc:creator>
  <cp:keywords/>
  <dc:description/>
  <cp:lastModifiedBy>Alfredo Follonier</cp:lastModifiedBy>
  <cp:revision/>
  <dcterms:created xsi:type="dcterms:W3CDTF">2019-10-11T13:35:44Z</dcterms:created>
  <dcterms:modified xsi:type="dcterms:W3CDTF">2025-05-08T20:46:27Z</dcterms:modified>
  <cp:category/>
  <cp:contentStatus/>
</cp:coreProperties>
</file>